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4AFC4AEC-CC6F-42DE-B11E-5C8D38B734C5}" xr6:coauthVersionLast="47" xr6:coauthVersionMax="47" xr10:uidLastSave="{00000000-0000-0000-0000-000000000000}"/>
  <bookViews>
    <workbookView xWindow="-120" yWindow="-120" windowWidth="29040" windowHeight="15840" xr2:uid="{690CB3FF-A155-4E48-B7C2-457D56395317}"/>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<sst xmlns="http://schemas.openxmlformats.org/spreadsheetml/2006/main" count="5929" uniqueCount="3091">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</sst>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CEAEB7DB-FE5A-42EF-A3E2-E70DCE594FE6}"/>
    <cellStyle name="Hipervínculo 2" xfId="7" xr:uid="{FF47A083-7F91-4660-B8B4-94A5F208B568}"/>
    <cellStyle name="Hipervínculo 3" xfId="6" xr:uid="{0D7849B6-6E95-47CA-96AA-22D23716BC02}"/>
    <cellStyle name="Millares 2" xfId="5" xr:uid="{D0564D64-D7BE-4A8B-973E-EA9ECA56E295}"/>
    <cellStyle name="Moneda 2" xfId="4" xr:uid="{C4F9A6EC-8BEA-4642-9801-4308295DD11D}"/>
    <cellStyle name="Moneda 3" xfId="9" xr:uid="{C3057D84-0F1D-475C-8467-F4BB5FF8C767}"/>
    <cellStyle name="Normal" xfId="0" builtinId="0"/>
    <cellStyle name="Normal 2" xfId="8" xr:uid="{79320870-5EEA-4161-874A-106F0510CD46}"/>
    <cellStyle name="Normal 4 2" xfId="10" xr:uid="{8D5A5DF5-BAB9-4C04-BFB5-FA25EF27E7CC}"/>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9D389B54-47BC-4D46-A99C-0D3F478190F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8AE69912-7EB7-459C-AC69-EBE83ADF1A64}"/>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9FA9E8FA-FD40-4271-9E21-FFF92B002814}"/>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E9C772D5-F67B-4F77-B841-70B04746742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A478C29B-8484-4024-8558-A7422BBD534C}"/>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29209319-51AF-4055-A36B-90088B09619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FEBD7DF7-7815-4615-AD06-C0EA3557DF4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CF60BE5D-D0A7-4683-BB23-97F6A62D16B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66CDDBD6-9310-4CD8-B283-09151D3A31C7}"/>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B4ED1059-43EF-412D-A7C1-82322281E95C}"/>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ECF73B0A-283B-411B-B029-024F74771ECB}"/>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E405A459-8548-4108-8382-EFA3C2FE296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73DA72D9-E0B3-48D9-8802-98D81BEA458E}"/>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2F6B8B79-14C4-41C9-9D4E-41993408D844}"/>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2444190E-AEFA-4076-99AE-3DB166E16C93}"/>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B59466EA-D6D1-45EB-A795-67887D3B47B4}"/>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596547FE-C111-4FF3-929C-4A42E1BAAEC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B5F08A3F-A37E-4AB0-A9C9-26BB5ED9E124}"/>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755F0E51-A972-442A-95AE-A573C2E9F82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C6C7F814-28CD-4F08-B002-1F75A07116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A37F39D0-1A5D-423F-8629-4FC5B7134F3A}"/>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A6541287-89D3-4025-B5E5-1A7598C440CC}"/>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B392A278-4ED0-45A4-BC91-1DC75EA4A889}"/>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AE793705-A92D-4902-835B-2D8C6AB40204}"/>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D7F6643B-8E06-4A37-8A03-70B0A1BE893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A44C5391-7415-4711-AB59-368975A00556}"/>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1EED5278-F516-4476-806D-16113CF5766A}"/>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6F84EF34-838D-46C2-B8F9-0FD10B336821}"/>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469CDF90-0F8A-48C3-A863-02E02D15FD51}"/>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345167FC-ECD5-4373-895A-7C5290F4977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D7651CF0-7935-40D2-A5C8-D62DAC8FA15C}"/>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2804338A-3CE6-493E-9EA9-075DFA38D1A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5EBEA4E3-49F3-422F-86EF-F7678DD8D4CD}"/>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B455B8BC-8EB6-4E32-8145-D2E675997C66}"/>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E842A171-57D6-4FA9-BCE6-416C8EA30F50}"/>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E523DE94-0F1C-4258-BF46-B8675F032BAF}"/>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F95D1E67-9CF4-40E1-A0E2-2F897611C913}"/>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D569BB14-1B8D-445F-ACC9-42D91AC18801}"/>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9A64AE73-56C7-43E9-A537-988F53901DDC}"/>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0A5565C2-2502-4A1D-9786-271F701B9F0B}"/>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D7480334-298E-4A8A-ABD3-08DCC3D5C15E}"/>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11E804CA-FFB3-4FD0-B97F-EE0E6CB842F1}"/>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3E68AD0B-8344-4FF8-B834-45ABB625CC59}"/>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E79D516E-F2E8-4B56-A593-C4E04FDD7603}"/>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7F26D342-9EF9-460C-8061-4EA07ABEC553}"/>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E4C2D8FD-6844-4F6B-B8AA-8FFAB72F73CA}"/>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580AB1F0-B032-4477-B3E6-9ADA7E06E0F2}"/>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B1065872-AEA8-4B98-B078-BAF543D66FFD}"/>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59B5A1F4-E437-409C-97A7-9CC38CDA317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52E2F721-5E8D-459C-A233-94D97959CD58}"/>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C693464D-39F8-4F79-8335-8577108662BA}"/>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C91B4E78-8AD1-46B7-A066-618D73EE3A16}"/>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8B8B24B5-8BE3-46BE-A22F-25CEB9F7345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12F79E84-5D7D-4AC7-888D-A3B95DDD812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A146E561-A356-410D-A9E7-76F0E3A6520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1A72C720-B55E-4748-9968-434E48567CC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A892D071-984E-41EE-9CC0-28803A359891}"/>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D297478E-AE39-487E-BD27-F16041EF13C2}"/>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F9F03590-16A5-4898-90C2-C687A73CC3F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A266B770-56B4-4CF8-B1D9-8AD46CC9BF5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7E30B8D7-5D45-45CB-B624-A6A2B487B338}"/>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34C8CBE8-7832-4989-B3B2-1BDDC1F639FA}"/>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67BAF6CA-24FE-4B14-B403-4795A610DB1A}"/>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E78AE03A-F021-44AB-819C-C6800B9D0815}"/>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4BA475CE-B09F-4C9B-A85F-55B5A798B1D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D818B551-B795-45AB-B805-E677F61C3702}"/>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DD64B7CE-2898-481A-88D4-4B3B4F29DB9D}"/>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AFF13FA2-AF0B-4DCC-AC6C-074EFFA5A91A}"/>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347CA6CC-5DE4-4FDA-845E-5DAC62B5B85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B8A24AD1-F373-4E5B-BD25-245D5A390098}"/>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41070490-B6FE-4616-AA3D-18DF548A8A5A}"/>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A7311D75-95C2-41C1-B9F4-3B1FF6699FC9}"/>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FE066DAC-A4F2-4FFB-85A0-6E72F6CDF9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8C04CBA5-E34D-4424-9F60-01BCEE42AACC}"/>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60F71E59-0FE8-4ED9-8FDD-D1E4AA576FA1}"/>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4A1783DA-4D62-4DA4-964F-C9B0B009F3F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1CA195CE-721A-4107-B515-6C9EAE22474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35FC0428-5AA5-4717-A31D-83D46E744D8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4F115F23-2D81-41C8-96AC-BE1EF71E9A9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7AC7ECD7-A7F7-4CDE-AFFE-866291DEAF22}"/>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187B366C-212F-440B-95DB-5A7DD261D45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BF2107B6-0F9B-41DB-9E7F-50DE7C0B0123}"/>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7B876E9C-592B-4208-8AAB-6557BB2D5541}"/>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286DCE41-4327-47A9-B5D7-39AF802BD67A}"/>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9A2EA74B-3454-4842-A622-2173A8BAC988}"/>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1CC5F0E1-CE29-41A2-B8F5-226B2A0B0C04}"/>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6C3205C7-7F7B-4B1A-942B-AD0A38CBE786}"/>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9849456E-081D-4038-9173-93B6607CCE0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F4F0124A-417D-4073-B6B7-B8AC14CB2EED}"/>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05E5C26E-F633-4E63-A1F9-97B5B6307FC5}"/>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DA480174-9406-4F86-8441-4FA708AD0A2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3E59B200-896B-4351-9E28-6E61013B003B}"/>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BF5977FD-D8D4-45F2-AD53-83E3120086E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ECF7BE6F-1984-46E5-A6F3-1F2BAA63880C}"/>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B2CF3382-548F-426C-82C5-FBBF2EEEF03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8E615005-79D2-4CDF-8741-0EAC89D0DE38}"/>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52121F19-5D58-4E50-B14A-41D7BE3B7C2C}"/>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12773C51-F75E-49F9-8DF1-0BED063F14F8}"/>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4DD6D647-A263-4643-9BF7-240600710CEC}"/>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0EE9F3B5-BE14-4584-A10B-531056C3BF23}"/>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7A8E4FC3-1465-46F9-88FC-A38E851D70F6}"/>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13955C89-43BB-47AB-B7F8-D51739227E9B}"/>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18B717DB-EB25-4FE8-B99B-697FBF734014}"/>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6458D926-5843-4EF8-91C0-4D785EF957F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58A3853D-6915-4EBF-826E-E8EB44D9797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7FAA5ADC-8FA9-4B4F-85FD-95F4B9D89892}"/>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6DF34EA8-D81C-44BC-8D6E-F5AC2D8A127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13AF2D5A-6F21-48A8-8C4A-76921669188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1E1FC7BD-D8B0-4E64-830E-3B763CF3DD8F}"/>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82C9C613-D14B-4E2A-87A6-6BFB96A0528A}"/>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6A4793E9-FF69-4284-9DF5-23F5F89EBDDD}"/>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1A605F2D-A42B-459C-857F-E60954884A74}"/>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F4DA1335-4255-4811-A216-0638829760C5}"/>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08670636-8A4D-457F-B058-1C6F82DD26C3}"/>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ADBD5DDA-7B33-4F5D-B679-BDA454866B5C}"/>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2872CC9A-2845-4354-B2CA-4129DE1AC5BA}"/>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C29BC449-3E2D-4B6B-A794-7D92AF5CA9B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FF73979C-9272-489B-A119-E9285FD0ACBE}"/>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34C530E9-D7AF-417A-993C-E4BCAC8CC401}"/>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07D604A6-F4DA-41D5-9535-897703AAF26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3BB76833-C345-4449-B38C-C35D6132465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B2CF5535-4534-4EC3-A117-C82AF023B68B}"/>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C87F2426-7E5A-40D3-AF36-512C1630CDAF}"/>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69BDC3BF-CCF4-4488-BF04-9FC7D97727F4}"/>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AFC040E5-6248-4872-9594-2A1CBF38BD1E}"/>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DB04DFA1-8DAD-47A8-8AAC-D833610138B4}"/>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6C19FBE5-9945-429B-9135-044294453703}"/>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2B900718-275B-4457-9E6F-4BC50268714F}"/>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482FE416-71F2-4E51-AB54-251D8E47BFF9}"/>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E475D5C9-DD58-4A4F-AC4E-A238F8B45F39}"/>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7CE7B0C1-FA67-422B-A7CB-4D393E568343}"/>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53FB72AA-6FA4-4089-B7C6-C9932B8DC058}"/>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E4862C1C-60B4-4F76-AE27-9A68223AA72B}"/>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5CC35DDF-FB8B-481F-B105-AE8D3A9C9CC1}"/>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CB1F0355-1047-4159-B502-6E6F0143A9D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288ACB7B-7E9C-4574-9E24-1BC68EABF9F5}"/>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EB54FE14-FC30-4B34-B2B7-C32E63C6CAF8}"/>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53F3EA3C-E088-43BB-9CBF-E618F04BE015}"/>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FF02741B-0F9C-45B6-B206-451744D10D7C}"/>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96FBA41F-ADE3-4E61-8BBD-C31AB16A203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365ED6B7-555B-48FD-A9C2-8E7D6EF32DB2}"/>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8C718245-7DA5-4404-A764-D4CDC292CF6F}"/>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BFF490A1-55BD-4C1E-80D5-4BC12173CCFE}"/>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85B960B8-A66E-4BC1-B9AD-15FC06648605}"/>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0C4C386B-08AF-4774-AD7B-C029274F1F62}"/>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BC6DE904-56E8-467C-9EA3-77A6EFD15064}"/>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C1BC1958-582A-4FDA-A033-D5F4C7A31D8E}"/>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7E3F27A3-A4FD-4E6A-9706-E10ABCAD7765}"/>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BE689CF2-F5CD-4A80-97B5-ECC3F57E72F4}"/>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348DEBF-D0B4-40B7-B42A-E94AB01D101C}"/>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9A2E4AB4-9470-4429-BF1A-4930C06C84B9}"/>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01290130-AA1A-4C7E-AA8B-7C35E974D442}"/>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91A8A8C1-D9FB-4C31-89F4-D69CD674E981}"/>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05F39161-A668-4B4F-B020-1671D392658A}"/>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F8DEEAD5-E99F-4F9C-ADF0-FD2F25321E6B}"/>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177DFBC8-4185-49E2-BEAD-E55F6C4CB177}"/>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76AEF7F5-59E4-4532-BD75-DD25E7B94DF0}"/>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B9A03936-3F64-44C6-9F05-21189291D773}"/>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2C196AEE-07E9-431B-84E8-7307CF490A25}"/>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98864F36-6BA5-457A-A112-5810FFD3DA6E}"/>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F48A8877-64F2-4F7D-88AA-B21D4C88DB8A}"/>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0B9F4901-FA14-4D68-8999-F6A75AD39A3C}"/>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10331BAD-1623-4B99-A41E-1479D8CCBC86}"/>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765FFA92-94E0-442E-9068-10CA337AE84D}"/>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B1B7A61F-FAB4-47B6-BD8F-9AB79D26AF1B}"/>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83B7FDFE-4B66-4DE0-911D-B7F70A05CD97}"/>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CBFD3204-86A2-404E-AA91-EE7AAD99DDDF}"/>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2821C348-7F09-4267-906C-AE67DB2719B1}"/>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049560E7-09B6-4908-B8D1-5F435F8416FD}"/>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2D76524F-9B30-4C14-B4E6-A0EC2CAB690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C022965F-90B7-441F-B5E0-8E409139E22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F27A87F8-72C8-4085-B60C-327D7AD7C675}"/>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ADDA8BD8-71DA-455A-B0C9-D5F35109862D}"/>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868388CD-7DC5-47DF-9864-FF61BB93DF5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F4EF0676-88C8-4253-A23F-FA03E13C4738}"/>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34B1E914-B5C6-4CAE-BD53-81B53F32290E}"/>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9DFBCA64-8302-44EA-A6A2-A8AD005A5D6F}"/>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DE71CF8E-5418-477A-A451-22AA4C3CB6C6}"/>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6E3FF026-6349-45FD-B08D-05C1F15BCD44}"/>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88AE75CF-A0E8-4093-9EFB-F21FF7EA1F27}"/>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22F1FC7D-B92A-49CF-94D4-2FCFDB25E1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47B84F9C-A533-476C-AFDA-3CC8FDA32946}"/>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77A51E55-7645-40C8-ADF1-99C998CEF528}"/>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800D280B-DD4C-4FCB-9B7B-F11997E921F3}"/>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2F95915D-3E79-4E0C-B10E-B24A4C6F273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736E6595-52B5-4556-8A1F-329892ECE66A}"/>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F61B8E72-FF9A-4A9B-9F0D-C782DBB0C5C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26861107-C206-431A-B51C-A1C8D0EE3CC5}"/>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D85EF627-EBBA-461E-BDF4-C131CE2FE7BA}"/>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8E66AEFE-2104-4BFC-AAAA-471F7700A143}"/>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E341713F-347A-4D5E-A12E-BD82CA87A947}"/>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BCAF8A25-A135-47B7-9166-80146B2E7047}"/>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C7420F44-4CA7-4AA0-A4A5-A6F22E2B911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34ECB1BF-8D6F-4DF5-926D-55EAC07593BD}"/>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474B2F24-0050-489D-9A68-59899869EEAC}"/>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95E52912-C204-41B0-AFA8-ED4A8EAEAEF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6DE39C98-81AF-4FB8-8DEF-550B2CC3719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D7F8EFA5-69C0-423B-AB95-D423A98E43BE}"/>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E4229652-660E-4B3A-B94B-DC42669F465C}"/>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E6F39552-0868-4E2B-8304-958099641DFD}"/>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26F57799-96E9-472D-8B37-D282DD2B37F7}"/>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F28D5B01-DE6F-49DF-BA7A-E2F7D1636CDC}"/>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A67EB965-2DDB-41C1-8902-9CD87177BCB0}"/>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07F72F6B-FD5B-4571-B944-6984BD12332A}"/>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1DB63F3E-7EDD-4BA3-85A1-95D797E44D6C}"/>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B1DD6484-996A-4F23-9913-DE68A275E24B}"/>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5060D861-7106-4BFD-B4B7-EDDDAD027F37}"/>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03BC0179-305D-4395-8DEC-C4D103FC928B}"/>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57C2248B-7F67-4547-A24A-D079F45FD378}"/>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6DCB3419-D822-413F-9847-9F4A8EEF733D}"/>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F4621AF6-D06F-48D2-9E20-2FE256D65653}"/>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BF769F6C-3EB9-47D2-9016-51A42F0C5D00}"/>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70538F9B-0A8E-4F66-B8A1-37165DBADC4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28DC3EBA-D893-4F94-94E5-64BB1E800005}"/>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E7C78077-CC40-4A66-9833-AB339B6DC2F2}"/>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49A6F1D0-EB5D-4BFC-A332-BDAC5EE4A0C3}"/>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30F13ED5-1B65-4D13-B805-0C56D59B4977}"/>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27B2882D-00C7-4B41-B02B-4EB83530EBCE}"/>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C2423C80-3206-4BEF-AFC2-F4AAC9F420B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DAFCB068-E86F-4CB1-B037-AE8EA8678AD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06978FCE-8B74-4631-81CB-8D8B56518EF7}"/>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53D64F83-8B64-448D-A8CE-1E307E6DD253}"/>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6015E2CA-CF3F-459F-A1C2-F04DF9E2932D}"/>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62116EA5-A673-488B-BE5B-785CB6110F73}"/>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E06C8E60-8C16-43E4-AF9E-F1E6AC1A8874}"/>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C4303F4E-0244-4EAA-AEC6-4A020C1ED75E}"/>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4F6D60C5-203D-42F4-8561-FE9C7DD2628D}"/>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A40DCF39-06F8-462B-9350-4F271942D9B1}"/>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456647F3-B8C8-44C7-9646-1667984FB21B}"/>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DBD59432-D6BD-4052-92E5-99EB6F5F9601}"/>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D70217F2-D1B4-4991-A659-75A3A097100F}"/>
            </a:ext>
          </a:extLst>
        </xdr:cNvPr>
        <xdr:cNvGrpSpPr/>
      </xdr:nvGrpSpPr>
      <xdr:grpSpPr>
        <a:xfrm>
          <a:off x="1179167" y="1040380371"/>
          <a:ext cx="1241321" cy="1039629"/>
          <a:chOff x="1157396" y="202229357"/>
          <a:chExt cx="1231796" cy="1295443"/>
        </a:xfrm>
      </xdr:grpSpPr>
      <xdr:pic>
        <xdr:nvPicPr>
          <xdr:cNvPr id="233" name="Imagen 232">
            <a:extLst>
              <a:ext uri="{FF2B5EF4-FFF2-40B4-BE49-F238E27FC236}">
                <a16:creationId xmlns:a16="http://schemas.microsoft.com/office/drawing/2014/main" id="{99A78414-6D15-E3A4-0267-503844D5338B}"/>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63D62726-4AA9-3522-FF3D-054F70C46BC8}"/>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50C3AAEC-659B-84E6-8B15-E7C5010E869D}"/>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372B2460-B896-42AD-8C49-12B5B65D2953}"/>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48B84601-2E58-4EC0-BE45-10B53DD2B186}"/>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EA70077E-3877-4E12-AE0E-B17A36F2FCE3}"/>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63B80E0A-CA9A-4DF9-8C58-8EAA474CACEE}"/>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34747EFA-DC1D-45F7-A771-EEF3123EB23F}"/>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5AEB2714-01F8-46E5-B5EA-F88A2C503CE7}"/>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5117ED8E-A332-44AB-B702-4FBBF6972A34}"/>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43766984-9988-492C-BE07-D2341E455850}"/>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37C68E11-BE1C-4EB6-9769-5DA6049FBAE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16D9F0EF-77E5-4488-9C71-EF242794200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BDD0EAC4-9A0C-4474-98C7-E0135F451746}"/>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6683D0B9-65E8-4451-BD16-49C8EA68287D}"/>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06779945-21FE-4477-BF7E-453240F90D09}"/>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C16F9C8E-8DFD-48B3-B8E8-CEDAD4528060}"/>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978A1097-0F33-49A0-87DE-0D39DB41B47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9D5B053C-22A0-4E47-993E-C346EF0A02E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F30F9D97-6A81-4503-8EF2-791A1F72E8E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26E3F29B-2A03-4601-811D-E34158506F3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A62B9B01-6D86-46E4-AD23-5722B6458B1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67C4A236-992E-4369-967F-72D4226AB44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ED7D219B-B067-4C6A-8E2D-9703AAC8723F}"/>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B358D037-5B28-4F8D-9C5C-5033956D9992}"/>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5336617A-311E-4254-AF48-8842FA611238}"/>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A7C800CC-3753-44CF-94BC-4F9BD485FAB4}"/>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2FBE5F7C-3785-46E4-BF1B-CC56EF6B5D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18312099-010D-47E8-8001-61FECAB96C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A786D61B-2499-4220-A157-4E2AFB7D3D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C6DED855-33DB-4CC3-8DE0-3059172FF8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17C55B55-C760-49B7-AFD7-A395A4AD4ABA}"/>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801A0CB5-06EF-4FA6-83E6-423DE08C8F17}"/>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74272544-5889-49F1-B5F0-23F46E5CA01D}"/>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838E957B-9C31-4DA9-92A1-CC28DD3000D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62E00575-3A7F-4047-B297-D96B60138720}"/>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77C86046-B193-44B6-9AF1-9E00B7A91A7C}"/>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4671B3FC-73F1-4D43-A7CD-7071C2A54DE0}"/>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54A629ED-E6D0-401E-9733-2D5F999874C4}"/>
            </a:ext>
          </a:extLst>
        </xdr:cNvPr>
        <xdr:cNvGrpSpPr/>
      </xdr:nvGrpSpPr>
      <xdr:grpSpPr>
        <a:xfrm>
          <a:off x="1178379" y="1039304047"/>
          <a:ext cx="1201202" cy="1012371"/>
          <a:chOff x="1183822" y="210407251"/>
          <a:chExt cx="1201202" cy="1012371"/>
        </a:xfrm>
      </xdr:grpSpPr>
      <xdr:pic>
        <xdr:nvPicPr>
          <xdr:cNvPr id="272" name="15 Imagen">
            <a:extLst>
              <a:ext uri="{FF2B5EF4-FFF2-40B4-BE49-F238E27FC236}">
                <a16:creationId xmlns:a16="http://schemas.microsoft.com/office/drawing/2014/main" id="{91D42AE8-5EB9-95A4-0279-39EA69F21E4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352BE48B-B348-51C0-5165-FDAA65C36FE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8F2FA75E-CF49-B7D4-DE70-C41DD8A08D0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B21F70CB-6BEB-4408-9396-4B11673115C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9F6301DE-1EA2-462C-8AEF-987961ACBDD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2E3D4391-518F-4949-8712-CEB04329B5EB}"/>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476A525D-05E1-4B27-9F71-A7F33EB3283F}"/>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E3477634-65E9-4284-8D72-67C10E502048}"/>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16C8B991-C070-40E7-9278-0F31C443E72B}"/>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E0F10F5E-0E1A-4802-B5CB-324B9ECF8547}"/>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5D7050DA-236F-4F63-A8D3-F35561C159A0}"/>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EBBC76E5-9F95-4164-A26C-903361C5CAE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2F6DB8ED-13E3-4736-9D5A-8978B6ECEC9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4C6BFC72-AAE6-440E-B618-FBBE6F48054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F165E649-3737-4219-882D-2984423C2C3C}"/>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03671844-E476-4D68-9C19-9CBBAC6C42AB}"/>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333AE739-6DE6-459A-8233-8A8689957694}"/>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C1744508-6930-47FE-B058-EFE56CAF8C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B5DB1778-A5BC-4BBA-AC24-BD38F56C26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FE3929A4-5451-434C-9CA7-9A05618654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75FF399E-24E6-4639-A32C-564A748E2774}"/>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6418A4EA-35BA-43E0-BC53-BFB1F5FC61C8}"/>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B10B723F-4F65-4B1C-8434-C6829ECE4582}"/>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2182A9C5-C3CF-4D88-9D68-B8FC1A6EBC05}"/>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F917A234-9AAB-46E9-9940-525BF9FEB3A8}"/>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13C55ADC-4667-4334-8103-B170AD93885E}"/>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2F64C828-E73D-4BDC-91C1-08C39387B7BD}"/>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902594A9-DA81-4C45-A1BC-56CF599C526A}"/>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E1CB150A-6F07-47B1-9A66-EBA7FA43488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2F909BAA-79F5-493B-BA96-3E1321A91DC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ABC57F13-14C4-4656-AC54-6785C2FF6E5A}"/>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9694AFB6-1E63-4695-AA2C-C023F0AADA71}"/>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85827114-6D73-4ABE-8047-C269BFED1D19}"/>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20DE3EAB-822E-4E03-A7F4-AC2525176403}"/>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0A119669-139F-41E5-8AD7-851B7535C500}"/>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FDBC6249-38FE-4200-8B01-19262F83DB3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4514E6A7-103B-4B57-9E5C-EA7AF3F5D652}"/>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495F3DFD-E182-4AD8-88B6-A712C9531D2F}"/>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4197A94C-598C-4F4B-BA13-02035AC1F5DB}"/>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05B2EC27-5C53-4D9D-BD61-7CD466F1D6E5}"/>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7C8F709B-82D0-49E4-B65B-ACC9D61C1C50}"/>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95649FE5-AC1F-4AD8-AB82-75523B5D4900}"/>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4F9DAB28-D9D4-48D8-A385-1B7BE98C88E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C844C796-133C-4D40-BB66-E71CE8A2FF49}"/>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394E4BC0-AE44-4B15-9487-1895F5C8882D}"/>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47C8192E-CD20-4E1A-834D-FD20C00D0424}"/>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15FBBBC4-DF30-4FE1-B4CA-2EE50125BBE1}"/>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7526C773-8FF3-480F-9C2B-745F5691A87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733B9BE6-1AA6-47DA-9E3E-FA7229E80A39}"/>
            </a:ext>
          </a:extLst>
        </xdr:cNvPr>
        <xdr:cNvGrpSpPr/>
      </xdr:nvGrpSpPr>
      <xdr:grpSpPr>
        <a:xfrm>
          <a:off x="1160693" y="1149075589"/>
          <a:ext cx="1228639" cy="993321"/>
          <a:chOff x="1166136" y="402812250"/>
          <a:chExt cx="1228639" cy="993321"/>
        </a:xfrm>
      </xdr:grpSpPr>
      <xdr:pic>
        <xdr:nvPicPr>
          <xdr:cNvPr id="321" name="Imagen 320">
            <a:extLst>
              <a:ext uri="{FF2B5EF4-FFF2-40B4-BE49-F238E27FC236}">
                <a16:creationId xmlns:a16="http://schemas.microsoft.com/office/drawing/2014/main" id="{3F4E3303-DBF4-ABA6-3753-A53D93B0BBD9}"/>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8425972B-4CE3-C2D9-67F5-7A64C1865ADB}"/>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846D6AEE-0207-4C71-8765-E4B4EFDABAEC}"/>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87A33B48-73B5-4890-88A9-5348FCE09895}"/>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175C9109-FF54-4731-9F41-BCC34792B465}"/>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150BEA04-A3A4-4BDC-AC82-60B13A1E7474}"/>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0D5A7442-1509-4A61-92D8-279F43EDFB07}"/>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F39FA6F2-597F-4E51-A22E-C5F5CF681432}"/>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47864BCB-B176-4945-8DFE-68EDEF830F3C}"/>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1C748EF0-4FDC-4C7E-ACEC-E64A26D62B68}"/>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99E75642-0B3A-429C-A1DE-926E68A3E4C2}"/>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F8F3FA35-3023-4AC0-952C-4A15466248D9}"/>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E5C2CAF2-1731-4D3A-ACAF-AE50E61C29E2}"/>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DBDFFE84-865A-48B1-922B-92C9284D4B93}"/>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CC5501E4-A858-46D2-AEBB-C217CBD24732}"/>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30D00CC0-992C-4135-A6CA-3C74E2F171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FC5DF9B8-B7AE-4B1C-80DC-44C15C0D48DD}"/>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AD41228D-8239-49AE-9873-2C0DAEBE2D4F}"/>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5E4F3066-CACB-41D7-8EB1-8DBB12D23AD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199212B7-AABA-41FB-8C19-C53691C949A1}"/>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DCD96046-8505-40FC-89FA-429977D49ACB}"/>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5C3F9284-23BE-4995-B34A-EDBCECE20FE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802F51F4-B214-4EF9-B459-4B5E2B44305A}"/>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4EDBDBB5-C88B-4C8D-AC01-DBFE2607B81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A0206097-0483-4B78-9558-8BEB352962BC}"/>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F24D8EC4-F711-4905-9202-8D15E7B4BDB4}"/>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086AB805-969E-4269-A5A5-EED82489139F}"/>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A70F989D-66C9-4A67-8459-F425B4BB640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C0873ACE-CBF3-4ED2-A168-12BBD2A7ABB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004F3ECF-AFBC-4E85-B6F6-1CEE37A4A2C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17EB3D20-D610-46A6-8679-6A5D148F9577}"/>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D4E49B45-A79F-4C19-8F91-0E27367F0BC7}"/>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61B856E0-1985-43B5-9E44-AE0C5F01F0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66AC34B1-FD94-4C05-986A-F43636E6E0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6C8B861D-DA0E-4136-912D-71A6E3CEB2AB}"/>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3C98D380-8A9B-42C3-BF0F-3BCECD57863C}"/>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8FD0CC07-77A1-4D5A-9BB1-AC16D4B864E7}"/>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86C51C0D-C8BB-4AB5-A4D9-F01AEAE1120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F4326772-A1E9-414C-9136-AFF9EC6AE015}"/>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56AA1D26-E9C6-4877-AA37-F582DCE7648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F660586C-1020-4239-88B3-36A0D7A9A32A}"/>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6E94D284-878A-41A7-8AD6-9CCA58165049}"/>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2724D37F-92BA-4C6B-81B1-CFE47DE4AA83}"/>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17231877-5F91-4A17-90C4-FA22FC969EEE}"/>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92E6224F-9AE9-4F17-B3FC-519B2AF7A5D9}"/>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B533E026-B8BD-43E2-92CE-949B19706E96}"/>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9E48CAA0-AD81-4191-AD34-4F65A08B45A9}"/>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2C2639F6-13CC-4C67-B16A-DD0EDC068858}"/>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7FB673FF-C6B3-4868-97A4-93B6ED814836}"/>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DDFD4D9F-704A-4736-B7D4-88D15A095AA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2A95DFBD-CD07-472A-A74D-1C0E995C85CD}"/>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3EF13D87-75F9-4841-90B5-DC4C2D348583}"/>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3112C8AB-2B97-4C07-B525-B80A4D57D31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5BFB966F-AC5C-4BDF-9AF3-3CDD5475F17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DDD72770-154F-45AF-A83A-5443A6F62572}"/>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77DA2418-9559-4A37-A10C-5742B20B0DAD}"/>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4B181C8B-163E-4CAE-A0D1-D932EABFD026}"/>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AD5ACC2A-9177-458A-8DAB-BF7812DC4557}"/>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931A6A79-499E-497D-AC7A-B96DC6C7573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9672B76F-B6DB-4F45-9145-7E9946EA512C}"/>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5B8F34BE-B0A7-42E6-A454-A7C962FE2D8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6F8F312D-C72C-472E-8BAC-60076FDC33F5}"/>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59595952-FFB9-453F-9F3D-6791471ED7B2}"/>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115F0889-3C01-4A5B-A2F9-AC89CCCE165E}"/>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6377ABAD-8A69-4599-8C73-8AA0DDA65D4C}"/>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6C520325-133E-4F0E-8331-A8F81F294E4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48FFBB44-E0A9-4CDC-B501-5F7B5E1475B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846EE7C8-8A9B-41D3-875C-1A3456A20756}"/>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D10C1FBA-09EC-4C81-8E77-2AD36AE384EC}"/>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247D8296-5968-4769-AF3F-2307A34DCF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8C72973A-0A66-4F0D-9D08-0FE8CA78350B}"/>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1F752722-65A7-4D69-BFB0-6C9A26C7818D}"/>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3BCF1DA6-62CA-4A07-8616-C9AB971660CB}"/>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FBDE7D08-EB41-4A19-AB35-DACB8DC41AE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29B10A82-2680-4E6A-8BA2-D6022B05F706}"/>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251E4486-8E7B-4226-8AD0-3CFF8FC3879C}"/>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AEE1DC2B-EF24-40C6-B7E8-0A901CCE364D}"/>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D3A670CC-AFF1-4445-A8FD-D928BC6062F9}"/>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78278E50-69CC-4DFB-9C75-D13E1002E75B}"/>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8B89387D-67F7-4B91-A715-AC50535CC486}"/>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9EF621B2-0FFD-4523-9555-851C358535D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461E8852-7522-4EFD-9513-59EDA5C8879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234C2455-9CC0-412B-84F3-FE9048D450AF}"/>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CAFF6921-FF3F-4283-9C73-00EF407F915A}"/>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797DC5BD-55F3-4FC9-9DFE-28A92C3227D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FE133E26-BEE5-47D6-B4D8-F3E0A5A1C8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17DD1715-BCAB-48DF-A6C0-BE7146A9938E}"/>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8E659FAD-0C6C-425F-8B60-9A2735612B0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43A87CA6-750C-4F1C-863C-8B73488CDFA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99AB6EE1-1617-46F3-8EC0-437950730C6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4032E91B-1303-448A-8314-1332C2A19823}"/>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459CEEF4-1781-46BC-AD9D-4DDE4D96FCD1}"/>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511ED37D-88A3-4EC6-B24B-7DAAD66D91CF}"/>
            </a:ext>
          </a:extLst>
        </xdr:cNvPr>
        <xdr:cNvGrpSpPr/>
      </xdr:nvGrpSpPr>
      <xdr:grpSpPr>
        <a:xfrm>
          <a:off x="1200491" y="868159845"/>
          <a:ext cx="1183139" cy="1019181"/>
          <a:chOff x="1195729" y="149146170"/>
          <a:chExt cx="1183139" cy="1019181"/>
        </a:xfrm>
      </xdr:grpSpPr>
      <xdr:pic>
        <xdr:nvPicPr>
          <xdr:cNvPr id="414" name="Imagen 413">
            <a:extLst>
              <a:ext uri="{FF2B5EF4-FFF2-40B4-BE49-F238E27FC236}">
                <a16:creationId xmlns:a16="http://schemas.microsoft.com/office/drawing/2014/main" id="{96C80BBE-C06A-3591-7A52-D90B1990FE6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BCAD41C6-2083-1E4C-9C67-56480087664F}"/>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45DEF164-EE28-C46D-1374-59EE17DEB7F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0C8AD3E6-6E94-4E63-B631-057CD2DD3DFB}"/>
            </a:ext>
          </a:extLst>
        </xdr:cNvPr>
        <xdr:cNvGrpSpPr/>
      </xdr:nvGrpSpPr>
      <xdr:grpSpPr>
        <a:xfrm>
          <a:off x="1195386" y="869239593"/>
          <a:ext cx="1183139" cy="1019181"/>
          <a:chOff x="1195729" y="149146170"/>
          <a:chExt cx="1183139" cy="1019181"/>
        </a:xfrm>
      </xdr:grpSpPr>
      <xdr:pic>
        <xdr:nvPicPr>
          <xdr:cNvPr id="418" name="Imagen 417">
            <a:extLst>
              <a:ext uri="{FF2B5EF4-FFF2-40B4-BE49-F238E27FC236}">
                <a16:creationId xmlns:a16="http://schemas.microsoft.com/office/drawing/2014/main" id="{1377A554-C472-6E9A-072F-718B44DB45A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6545CC36-7CE2-F109-D923-C568FD1095D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A965FCE7-D4E8-212B-1F7F-3AB0166F61F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EE9F2C5B-C3C5-49E4-8DF6-9AFC7284E5D5}"/>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6AA3EF8D-C634-419D-9D0F-65D22A3D7922}"/>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675B82BF-6042-4A18-BF31-BF040B784702}"/>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797B5B05-7039-47FE-88BF-5292E3D0558F}"/>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4E7B06E0-9665-4439-AC70-AE3A595F5508}"/>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4F0DA775-8301-4B68-8185-C09E0133F4A7}"/>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1375D7E5-BD1A-4A3E-900B-3812E50C7EAD}"/>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D519DB22-61BA-4B0A-B295-0AFF2A62391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87B0D3F8-A861-49B4-BA38-9F2B69F0AD8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F922D249-E389-4B82-919A-619F5F2B844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D251B7A8-D94E-4156-84FD-89851A041AE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28530104-95CD-426D-96B1-CDC95BCFB248}"/>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A2812D10-5F9D-4908-B552-D19942AE86B9}"/>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F3A7A62B-229D-4921-AF3B-EEC508744A11}"/>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5D0ACBD7-62D2-427A-A2A5-AB588C0B9123}"/>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66AE658C-68E7-4094-93F1-087F0DC6994F}"/>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E7122F87-9436-48DA-9DD3-F93FC4E2626A}"/>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EB6E84D5-8C60-4DB0-B9EB-DED9EFFF0187}"/>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62904228-C950-4C18-A343-2816B8D2EF9D}"/>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035E7D37-6283-49A4-BCB7-4C551B7C72C2}"/>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7719D89C-AB62-4A4D-BFEE-622FDFB42665}"/>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A54D5605-006F-4BD7-8D2F-1A4357833A35}"/>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BF322173-A757-4B8A-9FDF-02DE3028A0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DA64A835-DDA0-4499-9D18-71EC0961EF76}"/>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CDD10D2D-D88F-4725-8145-945C53975C4B}"/>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01A0FC37-F55B-40A5-91B9-9DCF5E6FD59E}"/>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8D6ADC0D-03BD-4C74-8D11-698225D0E604}"/>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8BF20D19-29B7-4307-A684-2933EB0D6A74}"/>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4EE2B85D-08C2-4D03-9D91-2BDB8DA87A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9991B7F9-0F7F-4C5B-B7AD-0735F3DF5C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CCC34427-DC2B-42A4-87C6-1B415D8402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9A17F3D7-B3BD-48DD-913F-E9D7098119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C5087599-DCE3-4E7A-B105-5F449AD46E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851597C4-83AD-4167-B566-475CAF7A42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6422A458-41F9-44B5-8E86-D4EA230E3A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1F75C172-8D4A-4D86-BFF6-354C617487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086A30AD-5AD6-4E32-9465-58D401C3FD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4EB40BF5-EE48-4D80-BE2D-97B937B5B4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0E35C092-8EF5-4A96-A528-469645469CD1}"/>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89C540D2-D938-4037-8AD8-E54E867C89FE}"/>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48FCB0D6-C1F8-4F52-B473-50B1B6660192}"/>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6BC8D89B-4D80-4A94-831F-02F4EA1E5DD6}"/>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3AD53D31-49FF-4045-B0B7-465EC049BE8C}"/>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F0526ED3-90AD-428E-AACA-25F7A419672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92C4E2A1-B370-44AE-A2C5-53FB099EB2E3}"/>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31EB64A8-6E74-459F-86E6-675BF8AF7DE2}"/>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F6912BE9-A3B6-4335-80A4-07F97A9E85F4}"/>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1C4ED383-A967-4475-8703-F0777651F39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8A15BAA9-8866-441E-A0C6-4C63D5D4293C}"/>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1FCA8D62-F9DE-4C1A-AF4E-7C39540686AD}"/>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D725A069-73BF-49FB-9C66-E32AEDC7918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FB715DD2-8129-4342-BB1C-A5CD1475E159}"/>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EFE0E183-3980-4137-8C9E-8E9E796F36CA}"/>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3730E442-E20F-4C2C-94D5-1E096314EF3A}"/>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A144CEBA-1257-4C53-86C2-D8062FEC193E}"/>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4F716E9F-87A4-4D02-AB80-98BF97422B7A}"/>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3D43B982-6B90-4641-AB53-3B8F1C4A95DA}"/>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F0D24432-B893-40B8-AD85-8C49604CD251}"/>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9885911D-959B-4102-8A1E-2FC41C68FF24}"/>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A4937F3F-EB66-4410-B5C7-77EB42EC291B}"/>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52200F0E-0DF0-48EC-8340-B0600E9033D5}"/>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0670BEF5-70F1-42F5-AE3F-7303F9871F6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5607DB8D-5BED-4AD7-A64E-F6ED34B099CB}"/>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9909FAC9-AB89-4B32-8DD7-77494743CAD3}"/>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F8CDC8D8-3CB0-4DF8-943B-EE790BBDA6E4}"/>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5B9D5AE7-5EEC-4327-894F-5767C3B0152D}"/>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C963EFBB-8D09-451E-B4C1-D22E8D69A290}"/>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9961748E-4938-48BB-B71C-DB9C262962E4}"/>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25C8F23C-FA1C-49F6-BE3A-5273AA82354A}"/>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6D655459-8AE7-49FC-9C61-CBB27DD1C3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3E6730B9-363F-4D99-B35C-D26C666D8AD2}"/>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DA338099-299D-4CC2-A73B-667E36391B39}"/>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636EB5DA-46E7-4546-9E5B-49BA29ACC6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C7072A62-C75F-4A3A-B1E4-76A5C689A767}"/>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AF6D0EB4-3592-405A-A519-F3055A7C1B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7E6FB817-72A7-44D0-B4F0-78EF530B9B76}"/>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06ADDE7D-08D1-4647-A4F8-39722A8CAED1}"/>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DBF5FAB7-42D9-4258-9121-31E124BB90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7076EAB6-4290-4E2B-9653-AC136431D0D7}"/>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E71D768E-24ED-4B25-B027-9F605DCA53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92D570C5-357A-4CCA-8497-CB0D80686D2C}"/>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E8517358-720A-4C17-80DC-299496BF4456}"/>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493F65B4-118E-4B3D-8580-EE0DB6EAE0AF}"/>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3EA3A6E5-3886-4798-82C2-2D524EBBE0BB}"/>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7CA8C2AA-936D-441D-B687-0CC09534B6B6}"/>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26F2B183-9EC5-4984-BF86-438D55D47B5E}"/>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FA72849C-4A48-4B1F-A8B7-6553DB381696}"/>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627536D7-AA4F-483F-ADAC-EE4D122722E6}"/>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4047B096-5CDB-49A8-9701-1B98D111E87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71F8B65B-2BE7-49C4-8C00-216D4742FFF4}"/>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FC903E28-C590-4B36-8B6E-9900E286836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89B552F5-42E4-4266-AB30-D445C83F4A3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43404B9B-393F-4E77-974F-15E27656AC28}"/>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6E72EC12-DB21-46C8-9E37-507EED850150}"/>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A0AA486B-A664-4596-B8DD-A109B0F9E0B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48CCEE25-5853-4EA3-8A62-F5310329D64A}"/>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7AE7D462-B76D-4388-A615-23AF4CAA13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0AC0BECB-73DE-4B5B-BD87-465E63D025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87BA2ACF-764A-4961-826D-089A6C1CC1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19C5CC42-3B8E-46E8-AFED-F152A61BD6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E43F7C42-893D-4926-B1AC-D77D0448B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5965034F-C611-45B6-9B7B-4BBF01C14B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87853BD4-E873-41CB-8C3F-2C9463FFE6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22D2EA73-4B24-4C62-9D81-4539D875C2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601928DD-6DCE-4693-933D-0F796AF714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ABCEFB6E-1AED-414A-981C-5ACC6117A3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DC381468-E2D9-4849-BA36-C39A1D47E6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2B9FC989-6EC8-414B-9BDE-5426F2A832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42610E67-83BB-4542-9603-424B252143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BDFA2BA8-C6A7-4556-89FB-72D289238B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6CB754B4-3062-4B5F-80DD-EC2B623AA353}"/>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4BDA31B6-D243-403F-A82B-4DE58CBB01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F1CB3677-C242-497D-851D-51A395D1C412}"/>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BA86E8DF-C8BD-404B-AAD4-94A6CC6845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F362C119-EA04-44BF-9E18-0154007A7B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CE7EA470-C44A-4E4A-933C-4861F0FF2414}"/>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19CF0DAA-C28D-4FC8-BB79-3B54534CEDBE}"/>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95732F84-C492-4777-8D8A-138BC99BA6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10468953-AD06-4169-9B59-52B60EB7167E}"/>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4A193EC0-FC90-466C-A08D-1EB886742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18314028-E3DD-4758-8850-644BF00093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2A22A023-4C75-4F41-8F79-F5624DAEB1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A13372A7-1DBB-4A2D-9DAA-D778066544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3E1C8052-9285-431A-B700-754445353205}"/>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21134BB7-78CE-4B6A-9075-9008FEB4FC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69469AFD-787D-4163-8D75-8E983D2BE7C9}"/>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5305435B-28B3-48AA-B6D9-4EA1250012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7F7DF635-8519-4D86-B96A-1D6E04E0F497}"/>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4D2BF2B6-F1C8-472E-A638-348FD4024563}"/>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43B870AF-8923-4F5A-AF6A-1514ED677226}"/>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B3DB4654-41F5-4324-BD23-843A187E0EEC}"/>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78F9A616-B9FB-441F-94E8-35C1A3F8A0EB}"/>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475044C0-ECCF-4AA0-9E67-00B86D65CE31}"/>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B32E6D0D-E03B-4ABB-AC4F-0362CADC4091}"/>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7D61D66F-ADAF-48C3-9D32-90339D15F2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5C5C1737-CE90-4615-B8CB-61EFA3B3E49C}"/>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52FFFE79-FE6B-4B03-A439-0C55F17040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D3D698AE-4155-42A4-B15C-6B599AF2CB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49FAE1E0-FBB2-45FE-A308-FFE3E24CAF0D}"/>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66C2E341-2ECC-4D1F-B956-C78169B43D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9865470F-D4CC-4A9B-8A08-839E4DDBBD7D}"/>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FBECC055-B4F0-4E38-A9D3-2CCB612909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B65FA054-6D61-4BDE-9AAD-353FE55ED7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992FA121-C8C5-4561-93F6-C47FD5263D5F}"/>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0C8DF036-6010-438A-A46B-EEF58763CEFA}"/>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034BF540-2A7C-436A-8052-40D8F6E4B8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E6F0AFFD-BD5A-4CEF-AC75-8EC62FAF6D37}"/>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B63734EA-5CA9-40E4-AA3E-EAF075B6C6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69250AB1-DC10-478A-9E73-286F887FDE89}"/>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1EF5E763-2F9F-4494-A937-3DD82C13D52D}"/>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2A6AA3D0-8C45-4D5F-BF58-12ED4D57B33C}"/>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8ED87E76-D62C-41FD-BF8D-D10C9AC4E838}"/>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63348BF7-E997-4232-858E-66BF535606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BB54C631-AC1D-4583-8FAE-91399C7A56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4C3029A0-9C60-45AC-9583-E20D161DF9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A9E6B8D0-5D00-41B8-83E0-ABEBB50033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5BA8DF5F-D95E-4EC7-9FD4-E128EDC460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BECB0D07-5427-4067-AA87-60A4364E4B1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54C52837-13DB-4020-8A38-13BFCBB26BE7}"/>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B1C179FA-E09C-4186-94EE-B0709AAA91BC}"/>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4EE2C02F-8389-45C8-B828-CB6D94C6CD53}"/>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9A0B4304-27E3-43B3-A0D1-CFC7EF940C5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5304CB8D-EEE0-4B5F-B38B-84AE9FB558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60641695-4538-4B0D-9234-D6599798BE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39749641-93EC-40C3-B95A-62C20167142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EA15B2A4-0246-4220-A749-132F2CD0E5BA}"/>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8E4A4808-18CA-4170-AC65-7C0556FD91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ED2D22B5-93A3-4B4B-A9C4-DCE1A98677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3CC1526D-FCAF-4161-BE34-3206833AFDC7}"/>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4161D782-BFDF-4C8E-84B0-C1B412144EDB}"/>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C0A9D1D6-10AE-4A59-B5E7-9066FCC664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29EC4EDB-2ADF-45A2-A23A-185880B717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295B078D-4E5A-400B-87D9-E0BE228063E1}"/>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EB5DC9CC-8230-40F8-8862-8585A054DB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4F0920E0-060B-4B10-859E-62BE7488DC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A72CC321-D6DD-4B06-862C-CB5B4B5BFA5C}"/>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B31ADA7A-5CD6-4D17-A508-CF5D6CC7EB6C}"/>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95FB7141-0490-4CD5-9236-C8A1B9458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FD2D4A25-B44B-4484-AD2A-8C2589682E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02EA89A2-CFB2-4018-BA91-3FCA226C965A}"/>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4EA76BAE-A617-492F-99C1-BF5DE79EEDE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59F2792E-1907-4E35-98DA-4DC2790E27F4}"/>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CE1C5730-BDEE-410F-A27A-546AD8E6EB99}"/>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F2A26E14-B79F-422C-BD22-4FFA40F4163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EF4275D0-51AF-4576-8FF2-72C41BDF70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10DE63F7-5886-469E-8CE6-088FE16545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66555288-9F91-41C7-94AB-7F7716633EC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CC4C85D6-5348-4F02-86CD-609E2F85AD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DE019A30-2D07-4619-ACD3-34F1C8CBB54F}"/>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0E16413F-2BB1-4A28-9094-F41721B80F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1FAB0D60-CE9C-4EFB-978E-021526DC7372}"/>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63C7DFB5-5B35-423E-8780-3550C0872D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982D5973-CE68-4876-9414-093DADD0EE73}"/>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71E9F778-9DC5-47EC-8AFA-27D3B822FC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E1438C78-D80F-4191-B29F-A7F8D3554906}"/>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03827F60-C56B-4EE5-B378-1B9AD6AABE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3363A72D-9F86-4E77-BEDD-DEDE0E724FF2}"/>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C13B883C-DBCA-4034-B618-C122D94F42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B65FE4FA-149E-4DBF-B6DA-48D46E1FB6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916A8B8B-DF81-4FAE-8264-25532DAE16D3}"/>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0DC642E2-3E64-4E67-ABF3-DC80C1A59F30}"/>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8E1FA4A4-FEAB-492E-A164-FC449D0E7A58}"/>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5EECCF90-F3CF-4E76-BD24-01BE3093A0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06347358-C569-4C38-9ED0-338DF7C97A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D01176C5-55C5-4417-A4F0-FC63A9FA37DB}"/>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A3778198-C3F4-459A-85DE-2B9F9CBCA6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381F9748-4B05-4E48-8098-8E5C9F7AD46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E9018FC8-C283-439C-92E0-404B1B1DC4F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D75447EB-FF8E-4B9B-8BDD-DEFC2DD52D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54B8CA45-1E5B-4FED-9678-D01106C50C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2338785E-5429-42B2-88F7-5C30AC949E1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7E305D13-B0E8-4A91-B933-0596BE4071A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C57A801C-B87F-47D0-A282-E3BEBBD5A5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F5C1E4DD-62BA-417E-AE4F-65EDFA8013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C07A156E-DEF5-40B4-86EB-D94E782637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A14385E2-6BCE-475F-949D-DE2F50929A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9F3E4A49-13E9-4892-A397-7A908C0919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644AD947-1715-4EB0-A104-1AFD14D9ED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847B3162-F1C4-4115-805D-2419CD6A07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309538B1-A3CE-4822-BFFF-FCF7454A414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106B776D-EFA5-4AD8-88DA-D3EDD4D08F2C}"/>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12518920-A0F4-4A7E-A24C-3B8374D8817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3B9061A9-739F-4F6B-A84B-3CEBA4B67B71}"/>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57CB811C-D1C2-471F-B349-73E40902D42E}"/>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A5452D19-95E9-4D9A-B86C-FB37F07FD78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9FEB9B08-4064-4CA0-80C8-FCC370E5C38A}"/>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25CECE5D-29F4-4ED6-BC66-F6E6229B4323}"/>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29D4A040-6D48-46AD-99B7-577C397567EA}"/>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BC8F8B72-9C47-4A64-985B-B58833EF6936}"/>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FF8F8CB5-120C-4DCC-8DA7-6C426D841E23}"/>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ADF10902-81A7-4C7E-A1BD-6C8D7AF6B02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9E627CEB-8260-432A-B37D-E48EB3338356}"/>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6AB4A3AE-9BE7-4AA1-8E74-2CC0EA5E47D3}"/>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1DC6EA34-AC1A-497E-B47C-F4193FD4469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E46AB786-5197-4D01-9CF6-548F4E8007C5}"/>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C4261763-2C25-470B-AD5F-40B22E5E2BF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79ED30F0-BBA9-4700-A96C-4AEE0F4612CA}"/>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318FF9A4-4918-4ABB-A5F8-CFBB2EAA842C}"/>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9ECFCDF0-DCCD-430A-AB62-9F9D674A2CC8}"/>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3658B780-6638-4D56-B3B7-DF654D0E3B15}"/>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F8FC1869-17D7-421E-91BF-F5B1FEF6C34B}"/>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F19811C9-78BB-4352-AA9F-BB5ADD431B93}"/>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3D58B71C-A708-4699-82E1-9A5DE6732CA6}"/>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88910B7E-6CB3-4EFE-BA32-EA400332C229}"/>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7B740EC9-C28A-4BC3-B39A-FF26CC8A8EED}"/>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D295E018-7D4B-480E-8A74-724C768A28CA}"/>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244207E3-2E9A-4465-96C3-D77C1FD7CE2B}"/>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1B48BF4E-D71E-4FC1-9420-2D0294A2565B}"/>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A57F0F1B-B5A6-4569-99D7-5FA92F03EEA6}"/>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37644DF2-D6B4-4D7A-A11F-EF8B6944AD88}"/>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2E5891E0-06D8-4D6A-944F-0BBAC809EB34}"/>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DF314E83-6CDB-4FA2-919B-F2F306D632B3}"/>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FE37BF90-DF8F-42FD-BE33-3BFC06C0E38A}"/>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77D02818-51BF-4D4B-8178-7F51FD8E1671}"/>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2FFEDA94-904B-4D7F-ACEF-FAB1D8E47E33}"/>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6E19CCC3-AC16-4559-8544-0D6ED873464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65FB3A4B-4E4C-4BF1-BBCA-C7102C7D0D67}"/>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9D9F55F5-5C87-4A74-910E-BBAE61BA2565}"/>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104D839A-ECD7-44FA-9978-B3079EE88254}"/>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EBCEFD2E-6A11-4EEC-BA11-4F210E4C7F34}"/>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F7E6B410-1B53-42EB-AA5A-CF9DB65B4B63}"/>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5CDC5053-EB14-4CB9-B238-8BA7A4782F34}"/>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71FE7060-1EA9-49CD-AB7C-A1D008E4285A}"/>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E547DE05-1685-459C-9B4C-76D4E2436042}"/>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9A7F317F-4CAD-42E5-90A2-1324D5BC2AC1}"/>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79DA3AEA-15A5-448F-8393-FCD429E4D148}"/>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E951D985-C8FE-44F0-8DED-4A78B008B63B}"/>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E6982B5E-D6FB-47E4-BF25-4DEA6FDA5B3E}"/>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886F4A54-44D8-4AEE-854A-E314084C75A8}"/>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92AAFF12-C693-4F8E-B08C-03301D9EC1B1}"/>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7C88F5B9-62F7-4E54-9D93-C4AEBDFF4598}"/>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26FF1DB7-15C3-44D7-83A6-546056CB50EE}"/>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8EF1440A-024D-4AF0-8455-88878931579F}"/>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346AE3C6-16D9-41AD-A182-F2E253DE0F3E}"/>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7F7213BD-7BDD-4991-88F2-3585369B6DC7}"/>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DC9F1F66-C5D7-4FB9-B50F-411460B2C2A1}"/>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B9DF75A6-0CF4-484F-A364-9A44E7D31055}"/>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E1DFB68D-EDE2-4233-8A26-80712BAE25C3}"/>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EF1AB4B3-0133-4E08-9454-897478715509}"/>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5CA3A2F4-9887-4935-B2E6-1A002F497347}"/>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2F1012F8-7D95-4803-B810-6E9E9A3331CA}"/>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5F3C7AAF-7694-4B3B-871B-D5B30CBE30FB}"/>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4FA0D88A-7D71-436C-B928-0301408421F8}"/>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8D87DE40-30C2-471E-B4C1-C3737BADA0A7}"/>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89C33781-1A1E-45A8-B89B-9B8270EFF556}"/>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64DE7967-4853-4FAD-9091-FBFD0E02B708}"/>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32F293A1-EB99-46FF-8D7E-6F37C415C8B8}"/>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3A5748E9-BE2D-4B5A-A7D1-CBA59A176C7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BDED4A67-D4C9-4999-A971-9C96412DE246}"/>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C5F22D09-9335-4A6C-A65A-6EE3D3871CAD}"/>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8A5AB8A8-FEAA-41C1-9B37-675719CBE3AC}"/>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FE10EE0E-5EED-44B1-8688-1E215D3BEE4C}"/>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A8E9CAAB-D223-46C6-B957-1B0B5A3C1AA7}"/>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2F481B79-1FFC-4178-8D13-F51845645864}"/>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937C9A4C-6E77-4449-B324-145E1E8004F4}"/>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8A2966FD-4845-407E-A634-850F6ACB1279}"/>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271CC487-D07E-46AE-AEDD-3E0B33D113C7}"/>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7B9167A3-570C-4147-9D0B-A90C18CDD6A5}"/>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30589E3A-8C46-4E69-800B-6473047A3B0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54404E7B-B900-4CDA-8A14-D618CE6DC1EC}"/>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C565D583-3BCE-4962-9580-E1FF67E4E59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D02E3073-B7B0-4831-89F3-ABDD859C3395}"/>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EBFAFD0C-1C8B-498A-839D-4817B44EA68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F6BBE637-FFB6-4F88-B85B-4E207C9BD345}"/>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AF471AF2-EA85-4199-9614-8B7C59F4A4D3}"/>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BE05985A-5303-456D-9CD8-13354AD63B73}"/>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4A68571B-5DB4-4C5C-A4B2-9963434DC408}"/>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0870FDDB-0581-412F-8C2F-CD58ABD6E28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01D9E8F1-12DA-4484-A61B-0DE78E725F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BD62FFC2-26D6-41A4-8A45-63420B922B7E}"/>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2D811592-3052-4323-A1F7-E203FF5A89C5}"/>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E816B627-3662-45BC-9EEC-B25C4BE7FB9F}"/>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5F0C350F-2AD3-49D8-93AA-06B8F7AE8E6A}"/>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C3FB0559-9606-4CCF-B502-4F3AC80DE8FD}"/>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C66C9AF8-A863-44B8-A291-724634442734}"/>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3CF96BEF-C669-41FD-9524-34FCA696016D}"/>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AE5360D6-26A3-4E77-BBD4-97E718EE382B}"/>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A14DA88B-041E-44AC-B046-41094C17BE65}"/>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F330D6E5-22E2-45E7-B97D-C412801BAC18}"/>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FDB1FD23-41C6-4432-878A-13B22981A2AE}"/>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9B7ACD15-B547-4141-94E3-B6328800AE7A}"/>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332A3C05-4D47-4BC0-BE23-D64020E5CDBC}"/>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D20066D3-EF50-4397-B2C2-F65B855FF7E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807D0948-D083-4B2A-AE86-FC7E3B4B28F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69E72A61-4FAD-4174-BAB2-EBFC9C976B46}"/>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DE4C648A-FAC9-4B33-9369-B58BE8D60AAA}"/>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61F47727-F6E3-4177-8526-03302B2AF32E}"/>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BC52D1F2-76E7-4A67-B1CC-C2CBB26E1A5C}"/>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08877C29-E91B-415C-999C-DDBCCD6CFAF6}"/>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5246138B-F1B4-41AD-9C06-736CB48CF42B}"/>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A1A25655-4E3B-4EF3-B035-0781270649BC}"/>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C8759A32-29EF-4BA5-8239-A958397DC217}"/>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9D6649EB-B9DB-4EBB-B615-552A130BC004}"/>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D93AC15B-05BC-4DE6-9146-16704CA0FE7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6B75778F-0734-4223-80C0-1CD64D19AD91}"/>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4DD34EF6-4572-499F-A7BE-7BDAC818D2E5}"/>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F18DCAD9-F599-44CB-89F1-AFE9A69B6A1C}"/>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4B4D1DC9-F5BD-432D-B089-5BB69A54A340}"/>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6E3A5A5A-8DA8-42A8-AD29-C6FB1FB1F03D}"/>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D19A766C-6FAD-4832-9C43-E84402059551}"/>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D15B5FB9-3B04-4090-B89D-FDD41B20E0DB}"/>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04903571-8990-407F-86B6-B9DEBADF2C4B}"/>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5F65772E-E329-4AF5-8C19-948B67C0BB06}"/>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613B7230-6F49-4B61-92AA-B9243F3935D6}"/>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23CD8ED9-EA94-4042-A149-54CDA896A455}"/>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17A7D0A3-E0DE-4B21-A9D6-54F6F587E85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F0364AA4-39FB-41CD-9626-88FA50A12E12}"/>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43D13627-A141-44BA-84C8-E72E8D33D41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BC978493-E757-45E4-85C6-9ACD91BAACE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D6311079-2CBF-41F6-BB59-2D4F1ACEEA5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7F3D5FEF-A43B-4571-BE35-E9FF1C1E9199}"/>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725A4821-2976-4BC8-954C-A61DBC6DDB08}"/>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24928337-73CE-4D2F-B7EF-D9A836729634}"/>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506869C5-B5D9-41EA-97FF-854CAC3527B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17C5D4B5-115D-4FDA-AC99-EF010EBEB0F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6DCC0FD6-ADFF-427B-84CE-5D9243B93B9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A39CE130-E356-4C34-A087-7F2BCC63FC4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8E84EEA2-6FA8-4B37-8ED9-297096E55932}"/>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9A493A13-1125-4BE2-B501-B307B43B5A0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9DD44696-37DA-410D-963B-9D9275F863F3}"/>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B3C8B600-246B-41F3-8A21-6435C68BBC24}"/>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5D584275-7F3F-4A8C-8D66-E9CC1D7D57E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6DC2D199-897A-470F-827A-C439F1A46EC5}"/>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A09ABDB3-D26C-43A1-BAE3-C83FEC84973A}"/>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D10E2BD5-31CB-4641-B366-D77AEA0B370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9A5E3DEF-D1EF-4FF5-B8D2-1CB3AAA18929}"/>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DE7A36C2-EB97-4C48-81DB-440DE3CC4C6C}"/>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F82B746E-0037-4745-82A4-B129D0345FB1}"/>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7F27224E-9481-4702-B49E-1562FB987AD6}"/>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E307908C-4C97-4C57-826D-FE4C43E3A012}"/>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66856635-3E36-4731-A479-B1708D5A016B}"/>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DAFBD418-37C3-45D1-A06D-DB80A7729F2C}"/>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131A632D-E1CA-44A3-9A93-180A085116E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F75C5650-220A-40E1-B130-CE075B916643}"/>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EF980CF8-1F2D-4ECC-905D-4C0BD61A118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7490E272-E2AF-465E-B5DF-46C5C204E5E7}"/>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2736B627-9499-467B-84BF-03DD33A9FA57}"/>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54AA7B6F-B4B7-468D-8BEE-05387FA640F3}"/>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215F76A3-E740-4B3F-B044-50AE58590871}"/>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4724A64E-99F1-4278-A48C-CBDB344D2859}"/>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F414CF89-77B3-4D3E-AC9F-F6086E20C3A8}"/>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5035460F-BA49-4AD7-9A95-AB9B30AE603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72F37385-CD88-438B-9A5D-2EC0683A28D1}"/>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C2DDD9EE-9001-4FF5-92AA-D349A08718BB}"/>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7FB92BD7-E622-46B2-BA1E-B30381D5488B}"/>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3DAFC72D-B5B3-48E5-8383-28625FC4E42D}"/>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1DD7BA76-DA82-4312-855F-C0E55145DFA0}"/>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CF1379B3-CAC6-4BC7-BAD4-5578B319C58C}"/>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EB0DCE9E-6465-4968-A68B-2DFE694DDC4C}"/>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2B2B4EF7-E503-4090-9505-F8A8DD67ABBE}"/>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94B96437-50B2-4FA9-81DC-787C237BF3A8}"/>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735CB878-37E7-46D1-933D-B90706BC03C9}"/>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B7FA7DD3-52EC-4662-AF9C-880D13F9AD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A824782B-EE92-4EB3-B1F5-D204E0DF3406}"/>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B269CAA5-25A7-413B-8A6D-864883C46B7E}"/>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D1B216CC-7598-40A2-B751-87F54909A986}"/>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FF757E0C-4F5C-414A-A869-F7F4FA5E2938}"/>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43E57529-ADC6-4508-893F-2A9A49729975}"/>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AA1B0EC8-3FE3-4836-9A80-10249A7BBF05}"/>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0ABB6494-C51B-4155-AACA-2BDA92D33C99}"/>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8A8DB981-B809-4620-8CB1-CC354E888D5E}"/>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F881C884-9902-4911-8153-BE98F6B1571F}"/>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F2D92A39-14A5-4FC8-8EB6-B056FB6BD3AE}"/>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4B76A0F3-D1FF-4645-9673-5A6D953C9672}"/>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5922D726-24B5-4043-9BC3-9ED1F02ED8D5}"/>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764D6E98-A064-43AB-81E0-26F28734E0DE}"/>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087788C3-A115-4D9C-AF86-377E6C862B9C}"/>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CBC41998-4239-426A-A7B8-BE68B481E28C}"/>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F6D16080-B5F3-4382-BDA2-12088B08B93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0C5E291C-B877-4A77-B5FD-61F35B784A42}"/>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ACC1B3C9-7C93-44C2-82A8-933E46F472C4}"/>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09CA0B5E-3659-4E4C-90EF-7F59AC170AD0}"/>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4C5C1501-445C-49E8-9EFD-F4E522DAFCF8}"/>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C313125C-555D-4215-9294-B1CFFE86718A}"/>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570D6A23-4255-416C-8CF0-309BA184561A}"/>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5E9AE7F6-5CA1-4DB2-A5C0-323CCAE359D5}"/>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F72611FD-4068-4091-9988-D22356C43BC2}"/>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BC79D9EB-7ACD-4299-9D59-FF3906138965}"/>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745E4507-CE84-4C4E-840D-8D5ECD19704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B6449796-FEC3-4556-95D4-E3F7D1EE0A16}"/>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629457A2-8172-4538-9C35-0621199DD62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B0958527-8AF8-4A65-B162-6310F9D95C1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09AC4D45-E778-4008-B715-E01401B1074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5DB4FCD3-4301-4799-B1A0-90B873EDC61A}"/>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0BA18934-B1F4-447D-9B56-D7EB74D8286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22895ADA-1997-4054-B1E0-CEC173175CBA}"/>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24F590DA-CFCA-49FE-A7F9-26594E8ABB22}"/>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159C7C20-3BCB-45EE-8575-EDCA7110882B}"/>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05BD24A8-2F11-45B0-B042-39A92D95FF66}"/>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02A001D2-8DD1-4201-9E4D-B9D62EBD7FE3}"/>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365C2B90-9730-40BA-BE1E-FBAEE4EAA27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86FA274B-513D-4783-8B79-3FEE90935583}"/>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00FCCDA8-D6D2-46A8-B931-B8A4A7103605}"/>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781BF082-877D-4ADB-8DEA-A78F6158983D}"/>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085E7D84-F640-4503-A9C9-09651B572084}"/>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6BA7A62C-AF93-4F55-9AD4-6223C371F130}"/>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66E1F518-11FA-48F4-A265-06B6584C819F}"/>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20141929-BC69-47B8-BD33-DAC81451F8E8}"/>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62210901-3CC6-4093-8167-7D40932F7D65}"/>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C71CB1C1-4B39-4D09-AD79-D1FC72EA7496}"/>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F5F4585C-DC0F-40D3-B084-386B85789BFF}"/>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5213FAC9-F15F-4074-A89D-05F9B198474B}"/>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3AF68533-B4D7-4F91-806B-745EB7ACD19C}"/>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1802EC14-45DE-4487-8002-332D4B145B3B}"/>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DA645577-20C0-450D-8C8C-553C320EC898}"/>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8E509650-B875-400C-818D-25BEE044302A}"/>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3A10C2D2-F686-4B2A-A732-4889EEB22E47}"/>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5B6C8BCD-0013-433B-BD61-D07B50541851}"/>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0D8DC09E-57EC-4A83-B297-6B2B4E61A059}"/>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E3AFA161-0D16-4628-A6CB-46DD8ADD1287}"/>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38A7F6C5-2D3F-49A3-8D96-D64BE34C086E}"/>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F1881D56-C9A1-4DE5-9109-89C8BB1580B3}"/>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49E16456-FE39-4A49-B6AD-BAE43FA80FD3}"/>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B076C3D6-CDDF-45A3-A37B-01A8B78E2D73}"/>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2EFD4907-A8DF-42F1-9D46-91BAC97EDDD6}"/>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C1A7A16A-BF17-495C-A2DB-C7F41DC13B9F}"/>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1130F2C5-98AD-4B20-8549-04D4FBDCC0BB}"/>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5539383F-8B9B-4B01-9418-84EFE522BCB1}"/>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E3BD33DB-27CA-4341-8927-2EB7977F1DAB}"/>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59FCC86F-4987-4544-BD07-E59A330CC143}"/>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28C14B66-2AFB-4ACA-A242-58C2AD20F36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79E843D7-A85F-42D1-9FB0-EEEFB4FC594C}"/>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5416E96D-2418-414B-8230-D9582642012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12A9D56C-87FE-41B9-8B59-FCDD1FC5FA95}"/>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22BA2DBE-8A64-474D-93D2-893FAC38E0F9}"/>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ABFCB77E-67EF-4B75-AE25-F540F07E0F9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B3FA3614-D8CC-44B8-B2FE-8FAF00748D51}"/>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701E563D-F53E-41A2-9052-7D3B8F8180AB}"/>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6A025947-B1E0-4953-99B5-04047864F74E}"/>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85E481B9-63BF-435D-B12E-1A1CF7939D3D}"/>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20B407CC-921E-4667-8548-DCC7048F62EB}"/>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9A0F51AB-8C4C-47E0-8599-445722B3B138}"/>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9F2EC7B1-6C45-4C07-BE9E-19DA8859804D}"/>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FDB5BB39-A15E-4849-8A82-EF10211CE96C}"/>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FA47ED50-FE82-4898-9684-CA0E1A141D14}"/>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D35C13DF-A430-4209-9087-548522CC7B69}"/>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854099F3-6FB8-4EA6-876F-5AC2F8A62A24}"/>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50552FE1-844C-4755-98FC-4C5DF493211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5CD4C336-F746-4175-B516-F58E1F3E316F}"/>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3A340ADA-6858-49F2-A8D7-BECC1776B6E1}"/>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7C127749-A9C3-40D6-98D0-3F193755D75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7BA56A89-E0CB-4F28-8910-FEAEF16EE4D6}"/>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4D1E06A0-104C-4F09-AFA5-278221BA232B}"/>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64893656-0492-477C-BB1F-F23CCFEB438A}"/>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DC3F8D50-2607-4F76-AE50-CFA17DB2A824}"/>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B4FEF9BC-5701-4BEB-8DBF-B540B494560C}"/>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1C237671-C4D3-4044-8337-E84239202B86}"/>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3CDA2A6B-53B8-4AB9-84EB-9F5D756BCB9F}"/>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EC5838DF-89BA-4EF8-9744-E1DAE7429976}"/>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E6E13313-0F09-42B5-BF4E-75C459BB5D30}"/>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6A8399F9-6C9B-4FBD-B489-FE1FF9CE140B}"/>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8A06C143-A7E8-4987-B5FA-272003B75128}"/>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1925D87E-0B90-4CE5-9B2F-0FE79D847E1D}"/>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B78D3971-8DF4-46BB-AD97-E1ECC9357BB6}"/>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92888288-0123-44E8-BEAE-E57AE721303B}"/>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09EF0625-22F8-444C-AC89-2A54A6C53D19}"/>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9FFEF233-0FDF-41D7-B22A-7DC43360A964}"/>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5B409020-34B5-4B78-B6F8-0D303D79924F}"/>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27008AE4-FF05-48F9-8F4E-B55F3F1D74A3}"/>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EF068713-0CFC-4818-BCD3-6790B7C30B9C}"/>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3CD72E3A-2118-40C9-8294-8A36B2C9625D}"/>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91886EE1-2E30-4E4C-98B0-D5913BA2A602}"/>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2DA03774-4C97-4324-8C93-53DCB9FD9541}"/>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5B2F1B5F-6F42-4939-87DD-DF16A23662C2}"/>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EA40D2E4-22E4-4D56-8C8B-36B2CD1ACA7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4EB8A5E2-5A4E-40A2-A03E-5840424E872E}"/>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C5D7598A-3E38-4703-BE0C-26A4FA1F1BA2}"/>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E3E8C7C0-3D4D-43CF-A123-77AF6840337F}"/>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A318B7A5-EAE1-4505-9311-E0EA11119A2E}"/>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396123AE-F229-4779-AA77-6D33BB2B6C34}"/>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DAE96B61-8BFE-41CF-9DFA-268E4062A27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29C31ADA-80A9-4A15-9A10-74E8A146EDDC}"/>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5C622C00-D51E-4FB3-B919-A3FAA3FEA76B}"/>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81D62D21-EFA7-45B1-A501-4845483E033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20371AA2-1C0F-48F6-B6AA-1A797A2E26B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F6FE55CC-4273-4B04-8E89-A328C7B7959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02DCE142-3065-45BB-9F72-EFAFBC85A48D}"/>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2190774D-D935-45C4-B42B-A883ED379E6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35F4876E-E0BB-490A-B65A-4543413A46D2}"/>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2FF4C189-EB4E-4C0B-8F14-9B2933A47AE9}"/>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F50D7BEF-AD46-4A8A-98EF-8E79B0366F27}"/>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C0B197E4-824A-4C6E-B73D-C3BD366B3BBE}"/>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62EA3B8E-F39B-4879-9EFD-F2BCA30B8947}"/>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02A34193-6DAF-4836-ABDB-7568315E9058}"/>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347BA6D0-3547-4F86-ADDE-E076DDBB5973}"/>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6D9E191F-8705-42AE-948E-2D963F46C2B2}"/>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89C2BCF1-0182-4B25-AB46-359EF87A5D29}"/>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9D68C091-110B-4333-B3FA-3ABECE1F2ED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78978F40-A7E2-405B-BC07-FA4D8C600B1F}"/>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E2A19DC5-A271-4424-BA05-5281F9CD00A6}"/>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3364DE2D-1C3D-4DAE-9494-25A8D1FAFF59}"/>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4E0ECD70-13C2-456F-909B-79FBCF211EA0}"/>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8A3BDDCD-2EC5-493F-A9CB-FD121F2BA74A}"/>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CFD4B1AD-0678-445A-AF57-DCB379BE13C7}"/>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23AF727B-4B9F-4588-B409-E1ECE72BB40C}"/>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1C3EE983-780F-4FE7-869C-60A422C10E97}"/>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DE899CE4-64E0-47F2-BB64-8257FCB19E82}"/>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451C98C7-A836-4B9E-B785-1D16839A091F}"/>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89C7ED0A-038E-4149-9F2F-6460171E9689}"/>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A8354E48-036E-46A8-A35E-D9C9DE05BDFD}"/>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993F9753-F036-40BA-B27E-58187AE88C9A}"/>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73277E8F-3883-452D-916E-397D0A88C3D6}"/>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994A54F6-F223-4B8D-9B2B-8F39A4061F72}"/>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6E2F272D-A96A-42D7-B57D-D085F2A5F80D}"/>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BFF1C9CE-A38A-4ADF-8E93-FD709563871B}"/>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905B74CD-2F31-4308-B4DD-682631B5B464}"/>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001391E4-5A49-4517-906D-EBFDAC7A641C}"/>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FBF0ECCE-5CE3-4060-9B6D-18A025D74BA1}"/>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39BBA628-F8AF-425B-89E4-BDDEE460BFF9}"/>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EB25D278-1CDF-4637-8142-9E75C2EBB4C9}"/>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7B3214B7-D643-44F0-9D98-DD047D44818C}"/>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BEFE8942-81DA-4248-9CD0-A4AB09F94FB9}"/>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4EBD94AD-299E-4DAC-9D1E-75AB6C8A6A36}"/>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FF70E601-ABC2-4E11-865E-E743B1642B44}"/>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DA42D334-C6BE-404F-BBC6-03766F20D95B}"/>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81CC4DC1-9579-4FE3-AD23-824F0D51745F}"/>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5E720D12-C398-48C5-B543-1F8CCB78983F}"/>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66E83459-2814-4F56-8079-27DEF400F372}"/>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44DC7956-8B13-463C-B1AD-7FFBD05CC2E4}"/>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BCBE69BF-79C7-4E61-9F37-65BC85F189FF}"/>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8371985D-C514-41F3-A039-3FE18D249E62}"/>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D598775D-E2EA-449D-BF24-99BCC593EC04}"/>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08FDCEEC-1247-4340-94F8-8616DF8A0B38}"/>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B2A51BA9-C518-4A15-8877-A3E41A68D6E3}"/>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37685B07-3FAF-4411-8E84-B14CB0353139}"/>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020E19E8-E443-4673-B675-8FCA986708D5}"/>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F37CE545-F4CF-4EC3-8E8B-B97B6E2BAEEF}"/>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632147E1-26D0-4EE5-A7E8-33AB5CA4ABA1}"/>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F56D5F9C-9F45-44F5-ACE5-F2159B7F5F33}"/>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A10BCB79-A689-4063-8AD8-DD92D9B4AA58}"/>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B333262C-A03C-45AB-A992-21DB64022762}"/>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DFED825F-D4DB-47DF-ACCE-371B8367CBB5}"/>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510F9B8F-8656-47FE-9B7A-BFFCBED575E4}"/>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35C74299-EB12-4C2B-8A60-87C7CDF769DC}"/>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82EE6733-1EEA-4BFD-A719-FCE3CF041B47}"/>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3B3E6166-9A46-4D59-B470-DC40BAA48E52}"/>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863DC6FA-B09D-47B7-8A02-884121515ED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BA34EA6C-8263-4D70-8FB0-BD270D7B0451}"/>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2938D21B-FF89-4426-A157-1B0A3B43C22A}"/>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12683FFE-20D7-4A08-9300-F8FA1FDD25B6}"/>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C50E513D-4C25-4E5C-969A-9AC072356F17}"/>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B9FA853B-2B6F-4FB7-835D-6D653311B26D}"/>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12D13659-4187-4385-B02E-0B35099B8424}"/>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AC6653A1-8785-4E62-86F7-10942F1B9B8E}"/>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8B9A198E-4D46-4703-836C-DC80B4D46543}"/>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1ECFCFF7-A5D6-46A8-AB7E-11A696CF8071}"/>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D3AE23E4-9376-4784-B0A9-D81F92AA5C8D}"/>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85F16131-5D6E-4666-8DC0-874BD341D9EF}"/>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C0E29642-B704-4218-A77B-623044325AAF}"/>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2FE6EED7-0281-4FC7-9DF6-A50A9C3F6DC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1E48A8FC-0658-4AE4-A3D8-4EBF088ABF98}"/>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CA694F8F-B2DF-41B0-9E16-A2EE1F68E45E}"/>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C88DF1A9-A591-4F85-999B-3504CE8BC07A}"/>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9A4465E2-3AE5-49EE-AA3F-F39AF3AB9CAC}"/>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0C078B38-0216-401A-8159-D9659DC875E7}"/>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305E410E-82DC-49E8-A5AF-E74B19F20977}"/>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C198580C-941D-43B9-AC92-50739598F600}"/>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7F6DF58F-24F7-4D65-8FAF-7513D941EE4D}"/>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E2F899C1-E505-4711-989C-36D6B857192A}"/>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B7A6F1CE-28C7-4EFF-8C67-3855C5928F50}"/>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4447DE35-29AD-4454-8B10-84555DD9BFE9}"/>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C43A1740-E9A6-4482-B0E8-20D5B21156DA}"/>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41081B02-7B8F-4716-BE9A-5E79702C3936}"/>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6C904ADA-B840-4CF6-8BED-411FF47BC06A}"/>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AE2267F8-5912-4232-BC58-1BA12B50F586}"/>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67E5B176-409B-49E1-B3EF-2EFF20D69581}"/>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7F2ACAF2-ABC6-42A4-974A-7A5381B73295}"/>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B7559774-27EA-402C-84C2-92387829D63E}"/>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06429511-9C80-446D-8D21-CBA011CFAC4E}"/>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7D590E0D-98C1-4D82-8516-7C3CDA97D122}"/>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B642A730-EAD9-40E7-8483-9697ADDA4275}"/>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E0C0FE17-311C-46EA-B47E-DA842BEE17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404377DB-6AD0-4C37-816B-2CC011DEC7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83336344-59FD-4556-8AA3-043F104369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7366ED6D-4020-4E86-B046-FC1077EAE8BA}"/>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937AF54B-C7D2-4428-AE0A-FBFBF728DF80}"/>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57A71D66-D342-445F-8CB4-4FA3DDFE6200}"/>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FD004A49-F1AE-4BF9-9EF1-BDC060C187C8}"/>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A3AF2492-94A5-4975-92F3-32FCE7E17DB4}"/>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7810CFBC-BCC2-46BE-865D-5EC932D8D4AD}"/>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0FA7A29E-226F-4CE0-A34A-FC7A40DDB246}"/>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E44569EF-C33D-42E2-835C-B9D8FA126BE9}"/>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15676645-44E5-4B8F-86B2-74CA3D07762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08839529-3C4C-4948-8945-A46FEA8DBF28}"/>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DE4074D5-0D00-46C7-AFB5-BFA31C6DD0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3665D7BF-64B5-4AAD-8DF4-78FF7C842075}"/>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3415DD1D-DD8F-437B-AF6F-AA90461D0386}"/>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1C496E89-4EED-4040-A96E-5856E3170B93}"/>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0B6E53D9-494C-4D98-A596-9B3914E7B115}"/>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0BF548C3-DA27-44AF-B80D-CBCBC1024BC7}"/>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38779EE3-21B8-4B20-B337-1564109C15E2}"/>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3ED6A72D-03E0-4947-8504-AC02B389E7F2}"/>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2BAE1867-1B1E-4026-9EB0-D86E2B49D91F}"/>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78679DB3-627F-44E8-9A0B-EA61B25A567B}"/>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ABEA99F2-13F7-4703-AEBD-D1D2991A9A10}"/>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5DA7DBA6-5C2D-467B-A17C-C5CEDAE44534}"/>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C08CAAD4-7FDE-4AFA-B641-E3CD8DBF3830}"/>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B8F458DB-86E1-43F8-9C73-57EA71F63D3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B39AF87E-2A9C-4C04-8153-3EC11C3D550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1BBD41B5-5EA6-4300-AE7F-7B19A8F3DAA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21B6A46C-1BDB-441D-A0C0-9186BE26038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D2077B91-8BDA-472D-9F0F-2CB5F262D58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824C03BD-EFB2-4D70-B692-017AB93144C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86282E75-FDA0-4D81-BC5E-75EA9901B44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794A4E3A-697C-4826-9843-DE8FD87405F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D9A8DE34-C051-472F-AA12-B26A67114A1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F5818635-3252-4B8F-BBFC-2A83CD37593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C1A67E47-3C9F-476B-97A3-13C4D2573AF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37E79172-32CD-4F2B-B9D9-03FAC93BBE7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1FF516C2-B06D-42D2-AE75-209FDBE8112A}"/>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E41F5F96-E081-471A-A673-56ADA77514DE}"/>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C1F2CFD7-8A38-4CA2-AC01-D893A75654A6}"/>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7FDD472F-F65D-47CC-BCD5-5A4FD158C44C}"/>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9A150B83-8821-42A3-9E15-B3E6DABF3F8D}"/>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4F33B546-DBA5-4AF6-8522-948710FBDD19}"/>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25AD2BCA-4F9D-43EE-9127-51FD7791DF85}"/>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2CA0887F-2C04-40F5-8F54-858270926EF4}"/>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D543D889-8D63-4822-972B-2638DA599551}"/>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B21518E9-A00B-4862-A043-785236BD958C}"/>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6096E268-82F9-477F-B564-5B159770BAB7}"/>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1F895B09-9FF7-4004-84E3-56EAD23BE191}"/>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BA004EF9-1538-4603-8727-6C62FA55FFC2}"/>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F2751CAE-7EE3-455A-A3B4-39EB362D7601}"/>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0C7700AA-DEE9-48B8-A4B8-60AB5C73B684}"/>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CB1B1091-4FBA-4B41-99AF-9AB1A56887F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8C1245C8-07F9-445C-A75F-A5FECE7F45C6}"/>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6D79F404-8818-4143-B776-F1F215CA9E58}"/>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1CD7B361-3692-4CA9-B02F-6FCF1F1DB93F}"/>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E352B497-92C4-479E-B472-BF7B480875BF}"/>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9B4E33C7-C3AD-47B8-BAAD-B4B5AA6609B9}"/>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325537D5-6069-4E5E-8D2D-143910BA60EE}"/>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05F33E90-B1A7-4DF3-A9BE-BC1F06640B73}"/>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72F726F9-9BEA-440E-8768-522AC3AD5D45}"/>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CB58241F-E710-4E17-AE52-066D61D36AFD}"/>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B9D74054-E044-462E-8992-5BFEC4E336A8}"/>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E030C8F5-8EC7-4849-8E30-1C3D26A9D74F}"/>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21B97667-6787-4BFF-B81E-93A98216D53F}"/>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CBCDD4A1-4AC1-4FF3-8251-B8F9CE255E4F}"/>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4BDC61B9-F9E1-494C-A024-5D387BEB0956}"/>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D59738C4-DED9-4790-AE8A-943A23B3B6D2}"/>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E73F37F1-205F-452F-80B8-F18457149F95}"/>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CCDC1303-8315-45C6-AC1A-ED6C2949FB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85E87A2B-F9D7-4507-B126-FACB3A2471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D9EA1FF9-13C8-451A-BBF2-FA33734516A3}"/>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511C39FD-38EC-4E64-A6DE-AED9E75358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211934B4-8526-49A1-92A9-527A2B784BCC}"/>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C4C849DA-0CD0-4DA8-87D0-27E0107ACA2C}"/>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657B2A2E-42CC-4169-9940-1490F8F5CA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39BC7CA8-3A2D-4C25-95E4-2800B2B9CEDB}"/>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AE63AB9A-A66D-4A17-AB7F-FB66E87A9B73}"/>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066AF449-7F9A-47C7-A821-D5191EF7D196}"/>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236EDB1C-15D3-4241-9100-1FC458B177E7}"/>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E9365BFF-08DD-4919-80E2-107FA5F600AD}"/>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FA66338B-C3A4-448D-8B8E-BBB1DE4D18A7}"/>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8263685A-2D4F-4B44-8E3C-3D6271F67B5B}"/>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C4940E10-D336-4818-8024-72E1D9E8C3DA}"/>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1A8FD511-777F-44D1-836F-EB6B84B60765}"/>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87A4CF13-3149-4958-BB35-DC34A3126B36}"/>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E8D93B5A-E4B1-4483-A532-50CE27159CED}"/>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6F7AEC5E-AC3C-4ADD-9EFB-DD02660C5844}"/>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C7C122E4-11B6-4B2F-8201-3AA4A9973D30}"/>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BE09B657-EC7B-4DE6-9C9B-3A56BEBDB458}"/>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EB297BCF-0FCE-468D-8603-59C154E5512D}"/>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A8879C6E-BCC1-4061-B9F3-AD4D654C500C}"/>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29975D20-BBA0-4055-8E19-6D4EB71E24CE}"/>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500B4C38-20EA-4ED8-8228-7B255ED06D1B}"/>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EEBEF6F3-C6DE-4AB9-BDB6-766C2B59903F}"/>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2BA63230-773C-4A85-813F-88D02795976F}"/>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06518BBE-31A5-4D89-87C5-D3BE69C1443B}"/>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3E61EDFD-3771-40E6-98FC-C5548ED28EBE}"/>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E2A29B45-09B3-41A4-B4CF-0BDAE9A3060B}"/>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624CFDFD-AC2A-4623-AB96-3FD451FFB144}"/>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79C11802-F984-45E6-B038-85BF3A6614C8}"/>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4F8A1AA3-F19F-4A49-97AC-A7374E0791E4}"/>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B88EDF12-C789-4392-9855-37EB759E6DE2}"/>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B2E7DEBF-BB55-4617-BA37-7E13E48FC72B}"/>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B22D3C27-5895-4717-A0E9-F48742A1C4AD}"/>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B5B63DEA-CBA0-442C-81FC-55693299EA4D}"/>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E8964D7D-53C8-41EC-8DA9-E3B24ECAD5BE}"/>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897C47F7-79EB-4DD5-8002-79947451C912}"/>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EB0CE325-FF40-4F85-852C-2C8302DC83B6}"/>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CFA2BD12-4EA2-4407-B308-72CB09FF535A}"/>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4F0C595D-12DC-495A-AC5E-AD35FA972CB8}"/>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E3AD6738-53EC-4E50-8997-0CA3C88BBC6E}"/>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7030FD05-D511-4D5F-8F0B-89462E09B1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09D2F438-BA93-4E27-B0D3-20E978C68A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350ADD89-09FF-4A06-86D7-022BAB1F62A6}"/>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36D6ACA8-248E-4461-AE66-4B17052FEE66}"/>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FD661B1E-B816-47F5-8C91-FE16AA902C7C}"/>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5C3AC944-B749-4356-8EEF-35E0F799D4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9622B945-47CB-43F3-B694-4B9C29E25107}"/>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126592E9-3E61-4FC9-AFFC-DC245D570A36}"/>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152C9E2D-A674-46E3-835F-ABCC9D212385}"/>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AA20F148-442B-4F00-953B-DE8CCF9B61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twoCellAnchor>
    <xdr:from>
      <xdr:col>1</xdr:col>
      <xdr:colOff>56029</xdr:colOff>
      <xdr:row>970</xdr:row>
      <xdr:rowOff>44824</xdr:rowOff>
    </xdr:from>
    <xdr:to>
      <xdr:col>1</xdr:col>
      <xdr:colOff>1109382</xdr:colOff>
      <xdr:row>970</xdr:row>
      <xdr:rowOff>710199</xdr:rowOff>
    </xdr:to>
    <xdr:pic>
      <xdr:nvPicPr>
        <xdr:cNvPr id="1155" name="Imagen 1154">
          <a:extLst>
            <a:ext uri="{FF2B5EF4-FFF2-40B4-BE49-F238E27FC236}">
              <a16:creationId xmlns:a16="http://schemas.microsoft.com/office/drawing/2014/main" id="{94E8D37A-0795-4C4A-A8AE-A119E503EDEF}"/>
            </a:ext>
          </a:extLst>
        </xdr:cNvPr>
        <xdr:cNvPicPr>
          <a:picLocks noChangeAspect="1"/>
        </xdr:cNvPicPr>
      </xdr:nvPicPr>
      <xdr:blipFill>
        <a:blip xmlns:r="http://schemas.openxmlformats.org/officeDocument/2006/relationships" r:embed="rId980"/>
        <a:stretch>
          <a:fillRect/>
        </a:stretch>
      </xdr:blipFill>
      <xdr:spPr>
        <a:xfrm>
          <a:off x="1179979" y="1154474824"/>
          <a:ext cx="1053353" cy="665375"/>
        </a:xfrm>
        <a:prstGeom prst="rect">
          <a:avLst/>
        </a:prstGeom>
      </xdr:spPr>
    </xdr:pic>
    <xdr:clientData/>
  </xdr:twoCellAnchor>
  <xdr:twoCellAnchor>
    <xdr:from>
      <xdr:col>1</xdr:col>
      <xdr:colOff>134470</xdr:colOff>
      <xdr:row>971</xdr:row>
      <xdr:rowOff>67236</xdr:rowOff>
    </xdr:from>
    <xdr:to>
      <xdr:col>1</xdr:col>
      <xdr:colOff>1191784</xdr:colOff>
      <xdr:row>971</xdr:row>
      <xdr:rowOff>840442</xdr:rowOff>
    </xdr:to>
    <xdr:pic>
      <xdr:nvPicPr>
        <xdr:cNvPr id="1156" name="Imagen 1155">
          <a:extLst>
            <a:ext uri="{FF2B5EF4-FFF2-40B4-BE49-F238E27FC236}">
              <a16:creationId xmlns:a16="http://schemas.microsoft.com/office/drawing/2014/main" id="{E55FE419-9D77-4229-8753-3D1C548155D7}"/>
            </a:ext>
          </a:extLst>
        </xdr:cNvPr>
        <xdr:cNvPicPr>
          <a:picLocks noChangeAspect="1"/>
        </xdr:cNvPicPr>
      </xdr:nvPicPr>
      <xdr:blipFill>
        <a:blip xmlns:r="http://schemas.openxmlformats.org/officeDocument/2006/relationships" r:embed="rId981"/>
        <a:stretch>
          <a:fillRect/>
        </a:stretch>
      </xdr:blipFill>
      <xdr:spPr>
        <a:xfrm>
          <a:off x="1258420" y="1155573561"/>
          <a:ext cx="1057314" cy="773206"/>
        </a:xfrm>
        <a:prstGeom prst="rect">
          <a:avLst/>
        </a:prstGeom>
      </xdr:spPr>
    </xdr:pic>
    <xdr:clientData/>
  </xdr:twoCellAnchor>
  <xdr:twoCellAnchor>
    <xdr:from>
      <xdr:col>1</xdr:col>
      <xdr:colOff>67235</xdr:colOff>
      <xdr:row>974</xdr:row>
      <xdr:rowOff>100853</xdr:rowOff>
    </xdr:from>
    <xdr:to>
      <xdr:col>1</xdr:col>
      <xdr:colOff>1186120</xdr:colOff>
      <xdr:row>974</xdr:row>
      <xdr:rowOff>829236</xdr:rowOff>
    </xdr:to>
    <xdr:pic>
      <xdr:nvPicPr>
        <xdr:cNvPr id="1157" name="Imagen 1156">
          <a:extLst>
            <a:ext uri="{FF2B5EF4-FFF2-40B4-BE49-F238E27FC236}">
              <a16:creationId xmlns:a16="http://schemas.microsoft.com/office/drawing/2014/main" id="{0E00A246-7448-4E7B-B220-07D83E5F6F71}"/>
            </a:ext>
          </a:extLst>
        </xdr:cNvPr>
        <xdr:cNvPicPr>
          <a:picLocks noChangeAspect="1"/>
        </xdr:cNvPicPr>
      </xdr:nvPicPr>
      <xdr:blipFill>
        <a:blip xmlns:r="http://schemas.openxmlformats.org/officeDocument/2006/relationships" r:embed="rId982"/>
        <a:stretch>
          <a:fillRect/>
        </a:stretch>
      </xdr:blipFill>
      <xdr:spPr>
        <a:xfrm>
          <a:off x="1191185" y="1158836153"/>
          <a:ext cx="1118885" cy="728383"/>
        </a:xfrm>
        <a:prstGeom prst="rect">
          <a:avLst/>
        </a:prstGeom>
      </xdr:spPr>
    </xdr:pic>
    <xdr:clientData/>
  </xdr:twoCellAnchor>
  <xdr:twoCellAnchor>
    <xdr:from>
      <xdr:col>1</xdr:col>
      <xdr:colOff>67236</xdr:colOff>
      <xdr:row>906</xdr:row>
      <xdr:rowOff>33617</xdr:rowOff>
    </xdr:from>
    <xdr:to>
      <xdr:col>1</xdr:col>
      <xdr:colOff>1210236</xdr:colOff>
      <xdr:row>906</xdr:row>
      <xdr:rowOff>937696</xdr:rowOff>
    </xdr:to>
    <xdr:pic>
      <xdr:nvPicPr>
        <xdr:cNvPr id="1158" name="Imagen 1157">
          <a:extLst>
            <a:ext uri="{FF2B5EF4-FFF2-40B4-BE49-F238E27FC236}">
              <a16:creationId xmlns:a16="http://schemas.microsoft.com/office/drawing/2014/main" id="{3601BC3B-713D-4496-9CDC-EC553DB15666}"/>
            </a:ext>
          </a:extLst>
        </xdr:cNvPr>
        <xdr:cNvPicPr>
          <a:picLocks noChangeAspect="1"/>
        </xdr:cNvPicPr>
      </xdr:nvPicPr>
      <xdr:blipFill>
        <a:blip xmlns:r="http://schemas.openxmlformats.org/officeDocument/2006/relationships" r:embed="rId983"/>
        <a:stretch>
          <a:fillRect/>
        </a:stretch>
      </xdr:blipFill>
      <xdr:spPr>
        <a:xfrm>
          <a:off x="1191186" y="1085578817"/>
          <a:ext cx="1143000" cy="904079"/>
        </a:xfrm>
        <a:prstGeom prst="rect">
          <a:avLst/>
        </a:prstGeom>
      </xdr:spPr>
    </xdr:pic>
    <xdr:clientData/>
  </xdr:twoCellAnchor>
  <xdr:twoCellAnchor>
    <xdr:from>
      <xdr:col>1</xdr:col>
      <xdr:colOff>268941</xdr:colOff>
      <xdr:row>904</xdr:row>
      <xdr:rowOff>168088</xdr:rowOff>
    </xdr:from>
    <xdr:to>
      <xdr:col>1</xdr:col>
      <xdr:colOff>952500</xdr:colOff>
      <xdr:row>904</xdr:row>
      <xdr:rowOff>965098</xdr:rowOff>
    </xdr:to>
    <xdr:pic>
      <xdr:nvPicPr>
        <xdr:cNvPr id="1159" name="Imagen 1158">
          <a:extLst>
            <a:ext uri="{FF2B5EF4-FFF2-40B4-BE49-F238E27FC236}">
              <a16:creationId xmlns:a16="http://schemas.microsoft.com/office/drawing/2014/main" id="{3DF35DCD-DA5E-43B4-9583-DFA2229AA47A}"/>
            </a:ext>
          </a:extLst>
        </xdr:cNvPr>
        <xdr:cNvPicPr>
          <a:picLocks noChangeAspect="1"/>
        </xdr:cNvPicPr>
      </xdr:nvPicPr>
      <xdr:blipFill>
        <a:blip xmlns:r="http://schemas.openxmlformats.org/officeDocument/2006/relationships" r:embed="rId984"/>
        <a:stretch>
          <a:fillRect/>
        </a:stretch>
      </xdr:blipFill>
      <xdr:spPr>
        <a:xfrm>
          <a:off x="1392891" y="1083560638"/>
          <a:ext cx="683559" cy="79701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6129F-AAE1-4E71-95B4-1F53398D9D65}">
  <sheetPr codeName="Hoja1">
    <pageSetUpPr fitToPage="1"/>
  </sheetPr>
  <dimension ref="A1:XFC993"/>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46239</v>
      </c>
      <c r="D4" s="14"/>
      <c r="E4" s="15"/>
      <c r="F4" s="16">
        <v>46239.420365046295</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9758911</v>
      </c>
      <c r="J12" s="37">
        <v>0.21</v>
      </c>
      <c r="K12" s="38" t="str">
        <f>IF(H12=0,"",(+H12*I12))</f>
        <v/>
      </c>
      <c r="L12" s="39">
        <v>15350767.003</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159790.05900000001</v>
      </c>
      <c r="O13" s="19"/>
    </row>
    <row r="14" spans="1:15" s="9" customFormat="1" ht="99.95" customHeight="1" x14ac:dyDescent="0.25">
      <c r="A14" s="40" t="s">
        <v>38</v>
      </c>
      <c r="B14" s="32"/>
      <c r="C14" s="33" t="s">
        <v>30</v>
      </c>
      <c r="D14" s="33" t="s">
        <v>31</v>
      </c>
      <c r="E14" s="33" t="s">
        <v>39</v>
      </c>
      <c r="F14" s="41" t="s">
        <v>40</v>
      </c>
      <c r="G14" s="34" t="s">
        <v>3033</v>
      </c>
      <c r="H14" s="35"/>
      <c r="I14" s="36">
        <v>11533258</v>
      </c>
      <c r="J14" s="37">
        <v>0.21</v>
      </c>
      <c r="K14" s="38" t="str">
        <f>IF(H14=0,"",(+H14*I14))</f>
        <v/>
      </c>
      <c r="L14" s="39">
        <v>18141814.833999999</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2125503.6660000002</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1590656.804</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4480350.7320000008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861075.80900000001</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861075.80900000001</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861075.80900000001</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729582.32600000012</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729582.32600000012</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632021.35700000008</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632021.35700000008</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1904546.534</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810175.70700000005</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530219.82200000004</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67675.904999999999</v>
      </c>
    </row>
    <row r="30" spans="1:15 16383:16383" s="9" customFormat="1" ht="99.95" customHeight="1" x14ac:dyDescent="0.25">
      <c r="A30" s="52" t="s">
        <v>92</v>
      </c>
      <c r="B30" s="44"/>
      <c r="C30" s="33" t="s">
        <v>82</v>
      </c>
      <c r="D30" s="33" t="s">
        <v>31</v>
      </c>
      <c r="E30" s="35" t="s">
        <v>93</v>
      </c>
      <c r="F30" s="48" t="s">
        <v>94</v>
      </c>
      <c r="G30" s="34" t="s">
        <v>3034</v>
      </c>
      <c r="H30" s="35"/>
      <c r="I30" s="36">
        <v>7364904</v>
      </c>
      <c r="J30" s="37">
        <v>0.21</v>
      </c>
      <c r="K30" s="38" t="str">
        <f>IF(H30=0,"",(+H30*I30))</f>
        <v/>
      </c>
      <c r="L30" s="39">
        <v>12030570.684</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15906566.709000001</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15906566.709000001</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352065.47200000007</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352065.47200000007</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309647.83299999998</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10816466.001</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309647.83299999998</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345120.31400000001</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15906566.709000001</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15906566.709000001</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11940530.107000001</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7406097.9410000006</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7406097.9410000006</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7406097.9410000006</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9374270.2679999992</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9374270.2679999992</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3126171.6090000002</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3126171.6090000002</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13911015.833000001</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8589545.943</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5777265.3950000005</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2282062.057</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1972414.2239999999</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1972414.2239999999</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1801254.3120000002</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3859994.5010000002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4887653.9139999999</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1751843.5660000001</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3181313.608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135206.973</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2036041.348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759274.27399999998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797450.01599999995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4135707.1580000003</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1989381.8120000002</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1989381.8120000002</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1297976.5590000001</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3034</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3033</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3034</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3034</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3032</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3033</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3032</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3034</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3033</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3032</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3032</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3032</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3032</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3033</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3033</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3034</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3033</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3033</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2892489.0280000004</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1914959.189</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3032</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3033</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2727061.3369999998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23225129.499000002</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2506490.5580000002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2030257.5480000002</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596544.52</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1347551.348</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122505.24</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3032</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8474126.9469999988</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1968220.9689999998</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3034</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3033</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3387521.5660000001</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3033</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479478</v>
      </c>
      <c r="J432" s="37">
        <v>0.105</v>
      </c>
      <c r="K432" s="38" t="str">
        <f>IF(H432=0,"",(+H432*I432))</f>
        <v/>
      </c>
      <c r="L432" s="39">
        <v>635787.82799999986</v>
      </c>
    </row>
    <row r="433" spans="1:12" ht="84.95" customHeight="1" x14ac:dyDescent="0.25">
      <c r="A433" s="31" t="s">
        <v>1328</v>
      </c>
      <c r="B433" s="71"/>
      <c r="C433" s="33" t="s">
        <v>1324</v>
      </c>
      <c r="D433" s="33" t="s">
        <v>1325</v>
      </c>
      <c r="E433" s="33" t="s">
        <v>1329</v>
      </c>
      <c r="F433" s="33" t="s">
        <v>1330</v>
      </c>
      <c r="G433" s="34" t="s">
        <v>3033</v>
      </c>
      <c r="H433" s="35"/>
      <c r="I433" s="36">
        <v>707811</v>
      </c>
      <c r="J433" s="37">
        <v>0.105</v>
      </c>
      <c r="K433" s="38" t="str">
        <f>IF(H433=0,"",(+H433*I433))</f>
        <v/>
      </c>
      <c r="L433" s="39">
        <v>938557.38600000006</v>
      </c>
    </row>
    <row r="434" spans="1:12" ht="84.95" customHeight="1" x14ac:dyDescent="0.25">
      <c r="A434" s="31" t="s">
        <v>1331</v>
      </c>
      <c r="B434" s="71"/>
      <c r="C434" s="33" t="s">
        <v>1324</v>
      </c>
      <c r="D434" s="33" t="s">
        <v>1325</v>
      </c>
      <c r="E434" s="33" t="s">
        <v>1332</v>
      </c>
      <c r="F434" s="33" t="s">
        <v>1333</v>
      </c>
      <c r="G434" s="34" t="s">
        <v>3034</v>
      </c>
      <c r="H434" s="35"/>
      <c r="I434" s="36">
        <v>958978</v>
      </c>
      <c r="J434" s="37">
        <v>0.105</v>
      </c>
      <c r="K434" s="38" t="str">
        <f>IF(H434=0,"",(+H434*I434))</f>
        <v/>
      </c>
      <c r="L434" s="39">
        <v>1271604.828</v>
      </c>
    </row>
    <row r="435" spans="1:12" ht="84.95" customHeight="1" x14ac:dyDescent="0.25">
      <c r="A435" s="31" t="s">
        <v>1334</v>
      </c>
      <c r="B435" s="71"/>
      <c r="C435" s="33" t="s">
        <v>1324</v>
      </c>
      <c r="D435" s="33" t="s">
        <v>1325</v>
      </c>
      <c r="E435" s="33" t="s">
        <v>1335</v>
      </c>
      <c r="F435" s="33" t="s">
        <v>1336</v>
      </c>
      <c r="G435" s="34" t="s">
        <v>3033</v>
      </c>
      <c r="H435" s="35"/>
      <c r="I435" s="36">
        <v>273978</v>
      </c>
      <c r="J435" s="37">
        <v>0.105</v>
      </c>
      <c r="K435" s="38" t="str">
        <f>IF(H435=0,"",(+H435*I435))</f>
        <v/>
      </c>
      <c r="L435" s="39">
        <v>363294.82799999998</v>
      </c>
    </row>
    <row r="436" spans="1:12" ht="84.95" customHeight="1" x14ac:dyDescent="0.25">
      <c r="A436" s="31" t="s">
        <v>1337</v>
      </c>
      <c r="B436" s="71"/>
      <c r="C436" s="33" t="s">
        <v>1324</v>
      </c>
      <c r="D436" s="33" t="s">
        <v>1325</v>
      </c>
      <c r="E436" s="33" t="s">
        <v>1338</v>
      </c>
      <c r="F436" s="33" t="s">
        <v>1336</v>
      </c>
      <c r="G436" s="34" t="s">
        <v>3034</v>
      </c>
      <c r="H436" s="35"/>
      <c r="I436" s="36">
        <v>479478</v>
      </c>
      <c r="J436" s="37">
        <v>0.105</v>
      </c>
      <c r="K436" s="38" t="str">
        <f>IF(H436=0,"",(+H436*I436))</f>
        <v/>
      </c>
      <c r="L436" s="39">
        <v>635787.82799999986</v>
      </c>
    </row>
    <row r="437" spans="1:12" ht="84.95" customHeight="1" x14ac:dyDescent="0.25">
      <c r="A437" s="31" t="s">
        <v>1339</v>
      </c>
      <c r="B437" s="32"/>
      <c r="C437" s="33" t="s">
        <v>1324</v>
      </c>
      <c r="D437" s="33" t="s">
        <v>1325</v>
      </c>
      <c r="E437" s="33" t="s">
        <v>1340</v>
      </c>
      <c r="F437" s="72" t="s">
        <v>1341</v>
      </c>
      <c r="G437" s="34" t="s">
        <v>3032</v>
      </c>
      <c r="H437" s="35"/>
      <c r="I437" s="36">
        <v>273978</v>
      </c>
      <c r="J437" s="37">
        <v>0.105</v>
      </c>
      <c r="K437" s="38" t="str">
        <f>IF(H437=0,"",(+H437*I437))</f>
        <v/>
      </c>
      <c r="L437" s="39">
        <v>363294.82799999998</v>
      </c>
    </row>
    <row r="438" spans="1:12" ht="84.95" customHeight="1" x14ac:dyDescent="0.25">
      <c r="A438" s="31" t="s">
        <v>1342</v>
      </c>
      <c r="B438" s="32"/>
      <c r="C438" s="33" t="s">
        <v>1324</v>
      </c>
      <c r="D438" s="33" t="s">
        <v>1325</v>
      </c>
      <c r="E438" s="33" t="s">
        <v>1343</v>
      </c>
      <c r="F438" s="72" t="s">
        <v>1344</v>
      </c>
      <c r="G438" s="34" t="s">
        <v>3032</v>
      </c>
      <c r="H438" s="35"/>
      <c r="I438" s="36">
        <v>342478</v>
      </c>
      <c r="J438" s="37">
        <v>0.105</v>
      </c>
      <c r="K438" s="38" t="str">
        <f>IF(H438=0,"",(+H438*I438))</f>
        <v/>
      </c>
      <c r="L438" s="39">
        <v>454125.82799999998</v>
      </c>
    </row>
    <row r="439" spans="1:12" ht="84.95" customHeight="1" x14ac:dyDescent="0.25">
      <c r="A439" s="31" t="s">
        <v>1345</v>
      </c>
      <c r="B439" s="71"/>
      <c r="C439" s="33" t="s">
        <v>1324</v>
      </c>
      <c r="D439" s="33" t="s">
        <v>1325</v>
      </c>
      <c r="E439" s="33" t="s">
        <v>1346</v>
      </c>
      <c r="F439" s="33" t="s">
        <v>1347</v>
      </c>
      <c r="G439" s="34" t="s">
        <v>3032</v>
      </c>
      <c r="H439" s="35"/>
      <c r="I439" s="36">
        <v>193381</v>
      </c>
      <c r="J439" s="37">
        <v>0.105</v>
      </c>
      <c r="K439" s="38" t="str">
        <f>IF(H439=0,"",(+H439*I439))</f>
        <v/>
      </c>
      <c r="L439" s="39">
        <v>256423.20600000001</v>
      </c>
    </row>
    <row r="440" spans="1:12" ht="84.95" customHeight="1" x14ac:dyDescent="0.25">
      <c r="A440" s="31" t="s">
        <v>1348</v>
      </c>
      <c r="B440" s="32"/>
      <c r="C440" s="33" t="s">
        <v>1324</v>
      </c>
      <c r="D440" s="33" t="s">
        <v>1325</v>
      </c>
      <c r="E440" s="33" t="s">
        <v>1349</v>
      </c>
      <c r="F440" s="72" t="s">
        <v>1350</v>
      </c>
      <c r="G440" s="34" t="s">
        <v>3032</v>
      </c>
      <c r="H440" s="35"/>
      <c r="I440" s="36">
        <v>410978</v>
      </c>
      <c r="J440" s="37">
        <v>0.105</v>
      </c>
      <c r="K440" s="38" t="str">
        <f>IF(H440=0,"",(+H440*I440))</f>
        <v/>
      </c>
      <c r="L440" s="39">
        <v>544956.82799999998</v>
      </c>
    </row>
    <row r="441" spans="1:12" ht="84.95" customHeight="1" x14ac:dyDescent="0.25">
      <c r="A441" s="31" t="s">
        <v>1351</v>
      </c>
      <c r="B441" s="71"/>
      <c r="C441" s="33" t="s">
        <v>1324</v>
      </c>
      <c r="D441" s="33" t="s">
        <v>1325</v>
      </c>
      <c r="E441" s="33" t="s">
        <v>1352</v>
      </c>
      <c r="F441" s="72" t="s">
        <v>1353</v>
      </c>
      <c r="G441" s="34" t="s">
        <v>3032</v>
      </c>
      <c r="H441" s="35"/>
      <c r="I441" s="36">
        <v>298871</v>
      </c>
      <c r="J441" s="37">
        <v>0.105</v>
      </c>
      <c r="K441" s="38" t="str">
        <f>IF(H441=0,"",(+H441*I441))</f>
        <v/>
      </c>
      <c r="L441" s="39">
        <v>396302.946</v>
      </c>
    </row>
    <row r="442" spans="1:12" ht="84.95" customHeight="1" x14ac:dyDescent="0.25">
      <c r="A442" s="31" t="s">
        <v>1354</v>
      </c>
      <c r="B442" s="32"/>
      <c r="C442" s="33" t="s">
        <v>1324</v>
      </c>
      <c r="D442" s="33" t="s">
        <v>1325</v>
      </c>
      <c r="E442" s="33" t="s">
        <v>1355</v>
      </c>
      <c r="F442" s="72" t="s">
        <v>1356</v>
      </c>
      <c r="G442" s="34" t="s">
        <v>3032</v>
      </c>
      <c r="H442" s="35"/>
      <c r="I442" s="36">
        <v>479478</v>
      </c>
      <c r="J442" s="37">
        <v>0.105</v>
      </c>
      <c r="K442" s="38" t="str">
        <f>IF(H442=0,"",(+H442*I442))</f>
        <v/>
      </c>
      <c r="L442" s="39">
        <v>635787.82799999986</v>
      </c>
    </row>
    <row r="443" spans="1:12" ht="84.95" customHeight="1" x14ac:dyDescent="0.25">
      <c r="A443" s="31" t="s">
        <v>1357</v>
      </c>
      <c r="B443" s="32"/>
      <c r="C443" s="33" t="s">
        <v>1324</v>
      </c>
      <c r="D443" s="33" t="s">
        <v>1325</v>
      </c>
      <c r="E443" s="33" t="s">
        <v>1358</v>
      </c>
      <c r="F443" s="72" t="s">
        <v>1359</v>
      </c>
      <c r="G443" s="34" t="s">
        <v>3032</v>
      </c>
      <c r="H443" s="35"/>
      <c r="I443" s="36">
        <v>456644</v>
      </c>
      <c r="J443" s="37">
        <v>0.105</v>
      </c>
      <c r="K443" s="38" t="str">
        <f>IF(H443=0,"",(+H443*I443))</f>
        <v/>
      </c>
      <c r="L443" s="39">
        <v>605509.94400000002</v>
      </c>
    </row>
    <row r="444" spans="1:12" ht="84.95" customHeight="1" x14ac:dyDescent="0.25">
      <c r="A444" s="31" t="s">
        <v>1360</v>
      </c>
      <c r="B444" s="32"/>
      <c r="C444" s="33" t="s">
        <v>1324</v>
      </c>
      <c r="D444" s="33" t="s">
        <v>1325</v>
      </c>
      <c r="E444" s="33" t="s">
        <v>1361</v>
      </c>
      <c r="F444" s="72" t="s">
        <v>1362</v>
      </c>
      <c r="G444" s="34" t="s">
        <v>3032</v>
      </c>
      <c r="H444" s="35"/>
      <c r="I444" s="36">
        <v>570811</v>
      </c>
      <c r="J444" s="37">
        <v>0.105</v>
      </c>
      <c r="K444" s="38" t="str">
        <f>IF(H444=0,"",(+H444*I444))</f>
        <v/>
      </c>
      <c r="L444" s="39">
        <v>756895.38600000006</v>
      </c>
    </row>
    <row r="445" spans="1:12" ht="84.95" customHeight="1" x14ac:dyDescent="0.25">
      <c r="A445" s="31" t="s">
        <v>1363</v>
      </c>
      <c r="B445" s="71"/>
      <c r="C445" s="33" t="s">
        <v>1324</v>
      </c>
      <c r="D445" s="33" t="s">
        <v>1325</v>
      </c>
      <c r="E445" s="33" t="s">
        <v>1364</v>
      </c>
      <c r="F445" s="72" t="s">
        <v>1365</v>
      </c>
      <c r="G445" s="34" t="s">
        <v>3032</v>
      </c>
      <c r="H445" s="35"/>
      <c r="I445" s="36">
        <v>525144</v>
      </c>
      <c r="J445" s="37">
        <v>0.105</v>
      </c>
      <c r="K445" s="38" t="str">
        <f>IF(H445=0,"",(+H445*I445))</f>
        <v/>
      </c>
      <c r="L445" s="39">
        <v>696340.94400000002</v>
      </c>
    </row>
    <row r="446" spans="1:12" ht="84.95" customHeight="1" x14ac:dyDescent="0.25">
      <c r="A446" s="31" t="s">
        <v>1366</v>
      </c>
      <c r="B446" s="32"/>
      <c r="C446" s="33" t="s">
        <v>1324</v>
      </c>
      <c r="D446" s="33" t="s">
        <v>1325</v>
      </c>
      <c r="E446" s="73" t="s">
        <v>1367</v>
      </c>
      <c r="F446" s="72" t="s">
        <v>1368</v>
      </c>
      <c r="G446" s="34" t="s">
        <v>3034</v>
      </c>
      <c r="H446" s="35"/>
      <c r="I446" s="36">
        <v>684978</v>
      </c>
      <c r="J446" s="37">
        <v>0.105</v>
      </c>
      <c r="K446" s="38" t="str">
        <f>IF(H446=0,"",(+H446*I446))</f>
        <v/>
      </c>
      <c r="L446" s="39">
        <v>908280.82799999986</v>
      </c>
    </row>
    <row r="447" spans="1:12" ht="84.95" customHeight="1" x14ac:dyDescent="0.25">
      <c r="A447" s="31" t="s">
        <v>1369</v>
      </c>
      <c r="B447" s="71"/>
      <c r="C447" s="33" t="s">
        <v>1324</v>
      </c>
      <c r="D447" s="33" t="s">
        <v>1325</v>
      </c>
      <c r="E447" s="74" t="s">
        <v>1370</v>
      </c>
      <c r="F447" s="72" t="s">
        <v>1371</v>
      </c>
      <c r="G447" s="34" t="s">
        <v>3032</v>
      </c>
      <c r="H447" s="35"/>
      <c r="I447" s="36">
        <v>639311</v>
      </c>
      <c r="J447" s="37">
        <v>0.105</v>
      </c>
      <c r="K447" s="38" t="str">
        <f>IF(H447=0,"",(+H447*I447))</f>
        <v/>
      </c>
      <c r="L447" s="39">
        <v>847726.38600000006</v>
      </c>
    </row>
    <row r="448" spans="1:12" ht="84.95" customHeight="1" x14ac:dyDescent="0.25">
      <c r="A448" s="31" t="s">
        <v>1372</v>
      </c>
      <c r="B448" s="32"/>
      <c r="C448" s="33" t="s">
        <v>1324</v>
      </c>
      <c r="D448" s="33" t="s">
        <v>1325</v>
      </c>
      <c r="E448" s="33" t="s">
        <v>1373</v>
      </c>
      <c r="F448" s="33" t="s">
        <v>1374</v>
      </c>
      <c r="G448" s="34" t="s">
        <v>3032</v>
      </c>
      <c r="H448" s="35"/>
      <c r="I448" s="36">
        <v>1598291</v>
      </c>
      <c r="J448" s="37">
        <v>0.105</v>
      </c>
      <c r="K448" s="38" t="str">
        <f>IF(H448=0,"",(+H448*I448))</f>
        <v/>
      </c>
      <c r="L448" s="39">
        <v>2119333.8659999999</v>
      </c>
    </row>
    <row r="449" spans="1:12" ht="84.95" customHeight="1" x14ac:dyDescent="0.25">
      <c r="A449" s="31" t="s">
        <v>1375</v>
      </c>
      <c r="B449" s="32"/>
      <c r="C449" s="33" t="s">
        <v>1324</v>
      </c>
      <c r="D449" s="33" t="s">
        <v>1325</v>
      </c>
      <c r="E449" s="33" t="s">
        <v>1376</v>
      </c>
      <c r="F449" s="33" t="s">
        <v>1377</v>
      </c>
      <c r="G449" s="34" t="s">
        <v>3034</v>
      </c>
      <c r="H449" s="35"/>
      <c r="I449" s="36">
        <v>1872291</v>
      </c>
      <c r="J449" s="37">
        <v>0.105</v>
      </c>
      <c r="K449" s="38" t="str">
        <f>IF(H449=0,"",(+H449*I449))</f>
        <v/>
      </c>
      <c r="L449" s="39">
        <v>2482657.8659999999</v>
      </c>
    </row>
    <row r="450" spans="1:12" ht="84.95" customHeight="1" x14ac:dyDescent="0.25">
      <c r="A450" s="31" t="s">
        <v>1378</v>
      </c>
      <c r="B450" s="32"/>
      <c r="C450" s="33" t="s">
        <v>1324</v>
      </c>
      <c r="D450" s="33" t="s">
        <v>1325</v>
      </c>
      <c r="E450" s="33" t="s">
        <v>1379</v>
      </c>
      <c r="F450" s="75" t="s">
        <v>1380</v>
      </c>
      <c r="G450" s="34" t="s">
        <v>3034</v>
      </c>
      <c r="H450" s="35"/>
      <c r="I450" s="36">
        <v>5936624</v>
      </c>
      <c r="J450" s="37">
        <v>0.21</v>
      </c>
      <c r="K450" s="38" t="str">
        <f>IF(H450=0,"",(+H450*I450))</f>
        <v/>
      </c>
      <c r="L450" s="39">
        <v>8619978.0480000004</v>
      </c>
    </row>
    <row r="451" spans="1:12" s="9" customFormat="1" ht="99.95" customHeight="1" x14ac:dyDescent="0.25">
      <c r="A451" s="76" t="s">
        <v>1381</v>
      </c>
      <c r="B451" s="55"/>
      <c r="C451" s="33" t="s">
        <v>1382</v>
      </c>
      <c r="D451" s="33" t="s">
        <v>1325</v>
      </c>
      <c r="E451" s="33" t="s">
        <v>1383</v>
      </c>
      <c r="F451" s="77" t="s">
        <v>1384</v>
      </c>
      <c r="G451" s="34" t="s">
        <v>3032</v>
      </c>
      <c r="H451" s="35"/>
      <c r="I451" s="36">
        <v>456624</v>
      </c>
      <c r="J451" s="37">
        <v>0.105</v>
      </c>
      <c r="K451" s="38" t="str">
        <f>IF(H451=0,"",(+H451*I451))</f>
        <v/>
      </c>
      <c r="L451" s="39">
        <v>681168.85200000007</v>
      </c>
    </row>
    <row r="452" spans="1:12" ht="84.95" customHeight="1" x14ac:dyDescent="0.2">
      <c r="A452" s="31" t="s">
        <v>1385</v>
      </c>
      <c r="B452" s="54"/>
      <c r="C452" s="33" t="s">
        <v>1386</v>
      </c>
      <c r="D452" s="33" t="s">
        <v>1325</v>
      </c>
      <c r="E452" s="33" t="s">
        <v>1383</v>
      </c>
      <c r="F452" s="33" t="s">
        <v>1387</v>
      </c>
      <c r="G452" s="34" t="s">
        <v>3034</v>
      </c>
      <c r="H452" s="35"/>
      <c r="I452" s="36">
        <v>388144</v>
      </c>
      <c r="J452" s="37">
        <v>0.105</v>
      </c>
      <c r="K452" s="38" t="str">
        <f>IF(H452=0,"",(+H452*I452))</f>
        <v/>
      </c>
      <c r="L452" s="39">
        <v>514678.94399999996</v>
      </c>
    </row>
    <row r="453" spans="1:12" ht="84.95" customHeight="1" x14ac:dyDescent="0.2">
      <c r="A453" s="31" t="s">
        <v>1388</v>
      </c>
      <c r="B453" s="54"/>
      <c r="C453" s="33" t="s">
        <v>1386</v>
      </c>
      <c r="D453" s="33" t="s">
        <v>1325</v>
      </c>
      <c r="E453" s="33" t="s">
        <v>1389</v>
      </c>
      <c r="F453" s="33" t="s">
        <v>3037</v>
      </c>
      <c r="G453" s="34" t="s">
        <v>3034</v>
      </c>
      <c r="H453" s="35"/>
      <c r="I453" s="36">
        <v>149797</v>
      </c>
      <c r="J453" s="37">
        <v>0.105</v>
      </c>
      <c r="K453" s="38" t="str">
        <f>IF(H453=0,"",(+H453*I453))</f>
        <v/>
      </c>
      <c r="L453" s="39">
        <v>198630.82199999999</v>
      </c>
    </row>
    <row r="454" spans="1:12" ht="84.95" customHeight="1" x14ac:dyDescent="0.25">
      <c r="A454" s="31" t="s">
        <v>1390</v>
      </c>
      <c r="B454" s="71"/>
      <c r="C454" s="33" t="s">
        <v>1386</v>
      </c>
      <c r="D454" s="33" t="s">
        <v>1325</v>
      </c>
      <c r="E454" s="33" t="s">
        <v>1391</v>
      </c>
      <c r="F454" s="33" t="s">
        <v>3037</v>
      </c>
      <c r="G454" s="34" t="s">
        <v>3032</v>
      </c>
      <c r="H454" s="35"/>
      <c r="I454" s="36">
        <v>251144</v>
      </c>
      <c r="J454" s="37">
        <v>0.105</v>
      </c>
      <c r="K454" s="38" t="str">
        <f>IF(H454=0,"",(+H454*I454))</f>
        <v/>
      </c>
      <c r="L454" s="39">
        <v>333016.94399999996</v>
      </c>
    </row>
    <row r="455" spans="1:12" ht="84.95" customHeight="1" x14ac:dyDescent="0.25">
      <c r="A455" s="31" t="s">
        <v>1392</v>
      </c>
      <c r="B455" s="32"/>
      <c r="C455" s="33" t="s">
        <v>1386</v>
      </c>
      <c r="D455" s="33" t="s">
        <v>1325</v>
      </c>
      <c r="E455" s="33" t="s">
        <v>1393</v>
      </c>
      <c r="F455" s="33" t="s">
        <v>1394</v>
      </c>
      <c r="G455" s="34" t="s">
        <v>3032</v>
      </c>
      <c r="H455" s="35"/>
      <c r="I455" s="36">
        <v>456644</v>
      </c>
      <c r="J455" s="37">
        <v>0.105</v>
      </c>
      <c r="K455" s="38" t="str">
        <f>IF(H455=0,"",(+H455*I455))</f>
        <v/>
      </c>
      <c r="L455" s="39">
        <v>605509.94400000002</v>
      </c>
    </row>
    <row r="456" spans="1:12" ht="84.95" customHeight="1" x14ac:dyDescent="0.25">
      <c r="A456" s="31" t="s">
        <v>1395</v>
      </c>
      <c r="B456" s="71"/>
      <c r="C456" s="33" t="s">
        <v>1386</v>
      </c>
      <c r="D456" s="33" t="s">
        <v>1325</v>
      </c>
      <c r="E456" s="33" t="s">
        <v>1396</v>
      </c>
      <c r="F456" s="33" t="s">
        <v>1397</v>
      </c>
      <c r="G456" s="34" t="s">
        <v>3032</v>
      </c>
      <c r="H456" s="35"/>
      <c r="I456" s="36">
        <v>821958</v>
      </c>
      <c r="J456" s="37">
        <v>0.105</v>
      </c>
      <c r="K456" s="38" t="str">
        <f>IF(H456=0,"",(+H456*I456))</f>
        <v/>
      </c>
      <c r="L456" s="39">
        <v>1089916.308</v>
      </c>
    </row>
    <row r="457" spans="1:12" ht="84.95" customHeight="1" x14ac:dyDescent="0.25">
      <c r="A457" s="31" t="s">
        <v>1398</v>
      </c>
      <c r="B457" s="71"/>
      <c r="C457" s="33" t="s">
        <v>1399</v>
      </c>
      <c r="D457" s="33" t="s">
        <v>1325</v>
      </c>
      <c r="E457" s="33" t="s">
        <v>1400</v>
      </c>
      <c r="F457" s="33" t="s">
        <v>1401</v>
      </c>
      <c r="G457" s="34" t="s">
        <v>3034</v>
      </c>
      <c r="H457" s="35"/>
      <c r="I457" s="36">
        <v>1187291</v>
      </c>
      <c r="J457" s="37">
        <v>0.21</v>
      </c>
      <c r="K457" s="38" t="str">
        <f>IF(H457=0,"",(+H457*I457))</f>
        <v/>
      </c>
      <c r="L457" s="39">
        <v>1723946.5319999999</v>
      </c>
    </row>
    <row r="458" spans="1:12" ht="84.95" customHeight="1" x14ac:dyDescent="0.25">
      <c r="A458" s="31" t="s">
        <v>1402</v>
      </c>
      <c r="B458" s="71"/>
      <c r="C458" s="33" t="s">
        <v>1399</v>
      </c>
      <c r="D458" s="33" t="s">
        <v>1325</v>
      </c>
      <c r="E458" s="33" t="s">
        <v>1403</v>
      </c>
      <c r="F458" s="33" t="s">
        <v>1404</v>
      </c>
      <c r="G458" s="34" t="s">
        <v>3033</v>
      </c>
      <c r="H458" s="35"/>
      <c r="I458" s="36">
        <v>1095958</v>
      </c>
      <c r="J458" s="37">
        <v>0.105</v>
      </c>
      <c r="K458" s="38" t="str">
        <f>IF(H458=0,"",(+H458*I458))</f>
        <v/>
      </c>
      <c r="L458" s="39">
        <v>1453240.308</v>
      </c>
    </row>
    <row r="459" spans="1:12" ht="84.95" customHeight="1" x14ac:dyDescent="0.25">
      <c r="A459" s="31" t="s">
        <v>1405</v>
      </c>
      <c r="B459" s="71"/>
      <c r="C459" s="33" t="s">
        <v>1399</v>
      </c>
      <c r="D459" s="33" t="s">
        <v>1325</v>
      </c>
      <c r="E459" s="33" t="s">
        <v>1406</v>
      </c>
      <c r="F459" s="33" t="s">
        <v>1407</v>
      </c>
      <c r="G459" s="34" t="s">
        <v>3034</v>
      </c>
      <c r="H459" s="35"/>
      <c r="I459" s="36">
        <v>706186</v>
      </c>
      <c r="J459" s="37">
        <v>0.105</v>
      </c>
      <c r="K459" s="38" t="str">
        <f>IF(H459=0,"",(+H459*I459))</f>
        <v/>
      </c>
      <c r="L459" s="39">
        <v>936402.63600000006</v>
      </c>
    </row>
    <row r="460" spans="1:12" ht="84.95" customHeight="1" x14ac:dyDescent="0.25">
      <c r="A460" s="31" t="s">
        <v>1408</v>
      </c>
      <c r="B460" s="32"/>
      <c r="C460" s="33" t="s">
        <v>1399</v>
      </c>
      <c r="D460" s="33" t="s">
        <v>1325</v>
      </c>
      <c r="E460" s="33" t="s">
        <v>1409</v>
      </c>
      <c r="F460" s="33" t="s">
        <v>1410</v>
      </c>
      <c r="G460" s="34" t="s">
        <v>3033</v>
      </c>
      <c r="H460" s="35"/>
      <c r="I460" s="36">
        <v>981812</v>
      </c>
      <c r="J460" s="37">
        <v>0.105</v>
      </c>
      <c r="K460" s="38" t="str">
        <f>IF(H460=0,"",(+H460*I460))</f>
        <v/>
      </c>
      <c r="L460" s="39">
        <v>1301882.7120000001</v>
      </c>
    </row>
    <row r="461" spans="1:12" ht="84.95" customHeight="1" x14ac:dyDescent="0.25">
      <c r="A461" s="31" t="s">
        <v>1411</v>
      </c>
      <c r="B461" s="32"/>
      <c r="C461" s="33" t="s">
        <v>1399</v>
      </c>
      <c r="D461" s="33" t="s">
        <v>1325</v>
      </c>
      <c r="E461" s="33" t="s">
        <v>1412</v>
      </c>
      <c r="F461" s="33" t="s">
        <v>1413</v>
      </c>
      <c r="G461" s="34" t="s">
        <v>3034</v>
      </c>
      <c r="H461" s="35"/>
      <c r="I461" s="36">
        <v>1069978</v>
      </c>
      <c r="J461" s="37">
        <v>0.105</v>
      </c>
      <c r="K461" s="38" t="str">
        <f>IF(H461=0,"",(+H461*I461))</f>
        <v/>
      </c>
      <c r="L461" s="39">
        <v>1418790.828</v>
      </c>
    </row>
    <row r="462" spans="1:12" ht="84.95" customHeight="1" x14ac:dyDescent="0.25">
      <c r="A462" s="31" t="s">
        <v>1414</v>
      </c>
      <c r="B462" s="32"/>
      <c r="C462" s="33" t="s">
        <v>1399</v>
      </c>
      <c r="D462" s="33" t="s">
        <v>1325</v>
      </c>
      <c r="E462" s="33" t="s">
        <v>1415</v>
      </c>
      <c r="F462" s="33" t="s">
        <v>1416</v>
      </c>
      <c r="G462" s="34" t="s">
        <v>3032</v>
      </c>
      <c r="H462" s="35"/>
      <c r="I462" s="36">
        <v>981812</v>
      </c>
      <c r="J462" s="37">
        <v>0.105</v>
      </c>
      <c r="K462" s="38" t="str">
        <f>IF(H462=0,"",(+H462*I462))</f>
        <v/>
      </c>
      <c r="L462" s="39">
        <v>1301882.7120000001</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0.105</v>
      </c>
      <c r="K478" s="38" t="str">
        <f>IF(H478=0,"",(+H478*I478))</f>
        <v/>
      </c>
      <c r="L478" s="39">
        <v>4750280.9639999997</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3032</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3032</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355651</v>
      </c>
      <c r="J536" s="37">
        <v>0.21</v>
      </c>
      <c r="K536" s="38" t="str">
        <f>IF(H536=0,"",(+H536*I536))</f>
        <v/>
      </c>
      <c r="L536" s="39">
        <v>516405.25199999992</v>
      </c>
    </row>
    <row r="537" spans="1:12" s="9" customFormat="1" ht="99.95" customHeight="1" x14ac:dyDescent="0.25">
      <c r="A537" s="90" t="s">
        <v>1647</v>
      </c>
      <c r="B537" s="71"/>
      <c r="C537" s="33" t="s">
        <v>19</v>
      </c>
      <c r="D537" s="33" t="s">
        <v>1644</v>
      </c>
      <c r="E537" s="33" t="s">
        <v>1648</v>
      </c>
      <c r="F537" s="91" t="s">
        <v>1649</v>
      </c>
      <c r="G537" s="34" t="s">
        <v>3032</v>
      </c>
      <c r="H537" s="35"/>
      <c r="I537" s="36">
        <v>756398</v>
      </c>
      <c r="J537" s="37">
        <v>0.21</v>
      </c>
      <c r="K537" s="38" t="str">
        <f>IF(H537=0,"",(+H537*I537))</f>
        <v/>
      </c>
      <c r="L537" s="39">
        <v>1098289.8959999999</v>
      </c>
    </row>
    <row r="538" spans="1:12" s="9" customFormat="1" ht="99.95" customHeight="1" x14ac:dyDescent="0.25">
      <c r="A538" s="90" t="s">
        <v>1650</v>
      </c>
      <c r="B538" s="32"/>
      <c r="C538" s="33" t="s">
        <v>19</v>
      </c>
      <c r="D538" s="33" t="s">
        <v>1644</v>
      </c>
      <c r="E538" s="81" t="s">
        <v>1651</v>
      </c>
      <c r="F538" s="88" t="s">
        <v>1652</v>
      </c>
      <c r="G538" s="34" t="s">
        <v>3032</v>
      </c>
      <c r="H538" s="35"/>
      <c r="I538" s="36">
        <v>756398</v>
      </c>
      <c r="J538" s="37">
        <v>0.21</v>
      </c>
      <c r="K538" s="38" t="str">
        <f>IF(H538=0,"",(+H538*I538))</f>
        <v/>
      </c>
      <c r="L538" s="39">
        <v>1098289.8959999999</v>
      </c>
    </row>
    <row r="539" spans="1:12" s="9" customFormat="1" ht="99.95" customHeight="1" x14ac:dyDescent="0.25">
      <c r="A539" s="92" t="s">
        <v>1653</v>
      </c>
      <c r="B539" s="32"/>
      <c r="C539" s="33" t="s">
        <v>1599</v>
      </c>
      <c r="D539" s="33" t="s">
        <v>1644</v>
      </c>
      <c r="E539" s="81" t="s">
        <v>1654</v>
      </c>
      <c r="F539" s="93" t="s">
        <v>1655</v>
      </c>
      <c r="G539" s="34" t="s">
        <v>3032</v>
      </c>
      <c r="H539" s="35"/>
      <c r="I539" s="36">
        <v>35544</v>
      </c>
      <c r="J539" s="37">
        <v>0.21</v>
      </c>
      <c r="K539" s="38" t="str">
        <f>IF(H539=0,"",(+H539*I539))</f>
        <v/>
      </c>
      <c r="L539" s="39">
        <v>51609.887999999999</v>
      </c>
    </row>
    <row r="540" spans="1:12" s="9" customFormat="1" ht="99.95" customHeight="1" x14ac:dyDescent="0.25">
      <c r="A540" s="92" t="s">
        <v>1656</v>
      </c>
      <c r="B540" s="32"/>
      <c r="C540" s="33" t="s">
        <v>1599</v>
      </c>
      <c r="D540" s="33" t="s">
        <v>1644</v>
      </c>
      <c r="E540" s="81" t="s">
        <v>1657</v>
      </c>
      <c r="F540" s="93" t="s">
        <v>1658</v>
      </c>
      <c r="G540" s="34" t="s">
        <v>3032</v>
      </c>
      <c r="H540" s="35"/>
      <c r="I540" s="36">
        <v>47400</v>
      </c>
      <c r="J540" s="37">
        <v>0.21</v>
      </c>
      <c r="K540" s="38" t="str">
        <f>IF(H540=0,"",(+H540*I540))</f>
        <v/>
      </c>
      <c r="L540" s="39">
        <v>68824.800000000003</v>
      </c>
    </row>
    <row r="541" spans="1:12" s="9" customFormat="1" ht="99.95" customHeight="1" x14ac:dyDescent="0.2">
      <c r="A541" s="94" t="s">
        <v>1659</v>
      </c>
      <c r="B541" s="54"/>
      <c r="C541" s="33" t="s">
        <v>19</v>
      </c>
      <c r="D541" s="33" t="s">
        <v>1644</v>
      </c>
      <c r="E541" s="33" t="s">
        <v>1660</v>
      </c>
      <c r="F541" s="95" t="s">
        <v>1661</v>
      </c>
      <c r="G541" s="34" t="s">
        <v>3032</v>
      </c>
      <c r="H541" s="35"/>
      <c r="I541" s="36">
        <v>474231</v>
      </c>
      <c r="J541" s="37">
        <v>0.21</v>
      </c>
      <c r="K541" s="38" t="str">
        <f>IF(H541=0,"",(+H541*I541))</f>
        <v/>
      </c>
      <c r="L541" s="39">
        <v>688583.41200000001</v>
      </c>
    </row>
    <row r="542" spans="1:12" s="9" customFormat="1" ht="99.95" customHeight="1" x14ac:dyDescent="0.25">
      <c r="A542" s="94" t="s">
        <v>1662</v>
      </c>
      <c r="B542" s="96"/>
      <c r="C542" s="33" t="s">
        <v>19</v>
      </c>
      <c r="D542" s="33" t="s">
        <v>1644</v>
      </c>
      <c r="E542" s="33" t="s">
        <v>1663</v>
      </c>
      <c r="F542" s="95" t="s">
        <v>1664</v>
      </c>
      <c r="G542" s="34" t="s">
        <v>3032</v>
      </c>
      <c r="H542" s="35"/>
      <c r="I542" s="36">
        <v>640188</v>
      </c>
      <c r="J542" s="37">
        <v>0.21</v>
      </c>
      <c r="K542" s="38" t="str">
        <f>IF(H542=0,"",(+H542*I542))</f>
        <v/>
      </c>
      <c r="L542" s="39">
        <v>929552.97599999991</v>
      </c>
    </row>
    <row r="543" spans="1:12" s="9" customFormat="1" ht="99.95" customHeight="1" x14ac:dyDescent="0.25">
      <c r="A543" s="94" t="s">
        <v>1665</v>
      </c>
      <c r="B543" s="96"/>
      <c r="C543" s="33" t="s">
        <v>19</v>
      </c>
      <c r="D543" s="33" t="s">
        <v>1644</v>
      </c>
      <c r="E543" s="33" t="s">
        <v>1666</v>
      </c>
      <c r="F543" s="95" t="s">
        <v>1667</v>
      </c>
      <c r="G543" s="34" t="s">
        <v>3032</v>
      </c>
      <c r="H543" s="35"/>
      <c r="I543" s="36">
        <v>806169</v>
      </c>
      <c r="J543" s="37">
        <v>0.21</v>
      </c>
      <c r="K543" s="38" t="str">
        <f>IF(H543=0,"",(+H543*I543))</f>
        <v/>
      </c>
      <c r="L543" s="39">
        <v>1170557.388</v>
      </c>
    </row>
    <row r="544" spans="1:12" s="9" customFormat="1" ht="99.95" customHeight="1" x14ac:dyDescent="0.25">
      <c r="A544" s="94" t="s">
        <v>1668</v>
      </c>
      <c r="B544" s="96"/>
      <c r="C544" s="33" t="s">
        <v>19</v>
      </c>
      <c r="D544" s="33" t="s">
        <v>1644</v>
      </c>
      <c r="E544" s="33" t="s">
        <v>1669</v>
      </c>
      <c r="F544" s="95" t="s">
        <v>1670</v>
      </c>
      <c r="G544" s="34" t="s">
        <v>3034</v>
      </c>
      <c r="H544" s="35"/>
      <c r="I544" s="36">
        <v>1019573</v>
      </c>
      <c r="J544" s="37">
        <v>0.21</v>
      </c>
      <c r="K544" s="38" t="str">
        <f>IF(H544=0,"",(+H544*I544))</f>
        <v/>
      </c>
      <c r="L544" s="39">
        <v>1480419.996</v>
      </c>
    </row>
    <row r="545" spans="1:12" s="9" customFormat="1" ht="99.95" customHeight="1" x14ac:dyDescent="0.25">
      <c r="A545" s="97" t="s">
        <v>1671</v>
      </c>
      <c r="B545" s="98"/>
      <c r="C545" s="33" t="s">
        <v>1672</v>
      </c>
      <c r="D545" s="99" t="s">
        <v>1644</v>
      </c>
      <c r="E545" s="100" t="s">
        <v>1673</v>
      </c>
      <c r="F545" s="101" t="s">
        <v>1674</v>
      </c>
      <c r="G545" s="34" t="s">
        <v>3032</v>
      </c>
      <c r="H545" s="35"/>
      <c r="I545" s="36">
        <v>1280400</v>
      </c>
      <c r="J545" s="37">
        <v>0.21</v>
      </c>
      <c r="K545" s="38"/>
      <c r="L545" s="39">
        <v>1859140.8</v>
      </c>
    </row>
    <row r="546" spans="1:12" s="9" customFormat="1" ht="99.95" customHeight="1" x14ac:dyDescent="0.25">
      <c r="A546" s="97" t="s">
        <v>1675</v>
      </c>
      <c r="B546" s="98"/>
      <c r="C546" s="33" t="s">
        <v>1672</v>
      </c>
      <c r="D546" s="99" t="s">
        <v>1644</v>
      </c>
      <c r="E546" s="100" t="s">
        <v>1676</v>
      </c>
      <c r="F546" s="101" t="s">
        <v>1677</v>
      </c>
      <c r="G546" s="34" t="s">
        <v>3032</v>
      </c>
      <c r="H546" s="35"/>
      <c r="I546" s="36">
        <v>1778342</v>
      </c>
      <c r="J546" s="37">
        <v>0.21</v>
      </c>
      <c r="K546" s="38"/>
      <c r="L546" s="39">
        <v>2582152.5839999998</v>
      </c>
    </row>
    <row r="547" spans="1:12" s="9" customFormat="1" ht="99.95" customHeight="1" x14ac:dyDescent="0.25">
      <c r="A547" s="97" t="s">
        <v>1678</v>
      </c>
      <c r="B547" s="98"/>
      <c r="C547" s="33" t="s">
        <v>1672</v>
      </c>
      <c r="D547" s="99" t="s">
        <v>1644</v>
      </c>
      <c r="E547" s="100" t="s">
        <v>1679</v>
      </c>
      <c r="F547" s="101" t="s">
        <v>1680</v>
      </c>
      <c r="G547" s="34" t="s">
        <v>3032</v>
      </c>
      <c r="H547" s="35"/>
      <c r="I547" s="36">
        <v>2086592</v>
      </c>
      <c r="J547" s="37">
        <v>0.21</v>
      </c>
      <c r="K547" s="38"/>
      <c r="L547" s="39">
        <v>3029731.5839999998</v>
      </c>
    </row>
    <row r="548" spans="1:12" s="9" customFormat="1" ht="99.95" customHeight="1" x14ac:dyDescent="0.25">
      <c r="A548" s="97" t="s">
        <v>1681</v>
      </c>
      <c r="B548" s="98"/>
      <c r="C548" s="33" t="s">
        <v>1672</v>
      </c>
      <c r="D548" s="99" t="s">
        <v>1644</v>
      </c>
      <c r="E548" s="100" t="s">
        <v>1682</v>
      </c>
      <c r="F548" s="101" t="s">
        <v>1683</v>
      </c>
      <c r="G548" s="34" t="s">
        <v>3032</v>
      </c>
      <c r="H548" s="35"/>
      <c r="I548" s="36">
        <v>4030938</v>
      </c>
      <c r="J548" s="37">
        <v>0.21</v>
      </c>
      <c r="K548" s="38"/>
      <c r="L548" s="39">
        <v>5852921.9759999989</v>
      </c>
    </row>
    <row r="549" spans="1:12" s="9" customFormat="1" ht="99.95" customHeight="1" x14ac:dyDescent="0.25">
      <c r="A549" s="97" t="s">
        <v>1684</v>
      </c>
      <c r="B549" s="98"/>
      <c r="C549" s="33" t="s">
        <v>1672</v>
      </c>
      <c r="D549" s="99" t="s">
        <v>1644</v>
      </c>
      <c r="E549" s="100" t="s">
        <v>1685</v>
      </c>
      <c r="F549" s="101" t="s">
        <v>1686</v>
      </c>
      <c r="G549" s="34" t="s">
        <v>3032</v>
      </c>
      <c r="H549" s="35"/>
      <c r="I549" s="36">
        <v>4030938</v>
      </c>
      <c r="J549" s="37">
        <v>0.21</v>
      </c>
      <c r="K549" s="38"/>
      <c r="L549" s="39">
        <v>5852921.9759999989</v>
      </c>
    </row>
    <row r="550" spans="1:12" s="9" customFormat="1" ht="99.95" customHeight="1" x14ac:dyDescent="0.25">
      <c r="A550" s="97" t="s">
        <v>1687</v>
      </c>
      <c r="B550" s="98"/>
      <c r="C550" s="33" t="s">
        <v>1672</v>
      </c>
      <c r="D550" s="99" t="s">
        <v>1644</v>
      </c>
      <c r="E550" s="100" t="s">
        <v>1688</v>
      </c>
      <c r="F550" s="101" t="s">
        <v>1689</v>
      </c>
      <c r="G550" s="34" t="s">
        <v>3032</v>
      </c>
      <c r="H550" s="35"/>
      <c r="I550" s="36">
        <v>3556707</v>
      </c>
      <c r="J550" s="37">
        <v>0.21</v>
      </c>
      <c r="K550" s="38"/>
      <c r="L550" s="39">
        <v>5164338.5639999993</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3034</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316133</v>
      </c>
      <c r="J559" s="37">
        <v>0.105</v>
      </c>
      <c r="K559" s="38" t="str">
        <f>IF(H559=0,"",(+H559*I559))</f>
        <v/>
      </c>
      <c r="L559" s="39">
        <v>419192.35799999995</v>
      </c>
    </row>
    <row r="560" spans="1:12" ht="84.95" customHeight="1" x14ac:dyDescent="0.25">
      <c r="A560" s="31" t="s">
        <v>1720</v>
      </c>
      <c r="B560" s="32"/>
      <c r="C560" s="33" t="s">
        <v>164</v>
      </c>
      <c r="D560" s="33" t="s">
        <v>1717</v>
      </c>
      <c r="E560" s="33" t="s">
        <v>1721</v>
      </c>
      <c r="F560" s="33" t="s">
        <v>1722</v>
      </c>
      <c r="G560" s="34" t="s">
        <v>3032</v>
      </c>
      <c r="H560" s="35"/>
      <c r="I560" s="36">
        <v>526902</v>
      </c>
      <c r="J560" s="37">
        <v>0.105</v>
      </c>
      <c r="K560" s="38" t="str">
        <f>IF(H560=0,"",(+H560*I560))</f>
        <v/>
      </c>
      <c r="L560" s="39">
        <v>698672.05199999991</v>
      </c>
    </row>
    <row r="561" spans="1:12" ht="84.95" customHeight="1" x14ac:dyDescent="0.25">
      <c r="A561" s="31" t="s">
        <v>1723</v>
      </c>
      <c r="B561" s="32"/>
      <c r="C561" s="33" t="s">
        <v>164</v>
      </c>
      <c r="D561" s="33" t="s">
        <v>1717</v>
      </c>
      <c r="E561" s="33" t="s">
        <v>1724</v>
      </c>
      <c r="F561" s="33" t="s">
        <v>1719</v>
      </c>
      <c r="G561" s="34" t="s">
        <v>3032</v>
      </c>
      <c r="H561" s="35"/>
      <c r="I561" s="36">
        <v>526902</v>
      </c>
      <c r="J561" s="37">
        <v>0.105</v>
      </c>
      <c r="K561" s="38" t="str">
        <f>IF(H561=0,"",(+H561*I561))</f>
        <v/>
      </c>
      <c r="L561" s="39">
        <v>698672.05199999991</v>
      </c>
    </row>
    <row r="562" spans="1:12" ht="84.95" customHeight="1" x14ac:dyDescent="0.25">
      <c r="A562" s="31" t="s">
        <v>1725</v>
      </c>
      <c r="B562" s="32"/>
      <c r="C562" s="33" t="s">
        <v>164</v>
      </c>
      <c r="D562" s="33" t="s">
        <v>1717</v>
      </c>
      <c r="E562" s="33" t="s">
        <v>1726</v>
      </c>
      <c r="F562" s="33" t="s">
        <v>1722</v>
      </c>
      <c r="G562" s="34" t="s">
        <v>3032</v>
      </c>
      <c r="H562" s="35"/>
      <c r="I562" s="36">
        <v>843056</v>
      </c>
      <c r="J562" s="37">
        <v>0.105</v>
      </c>
      <c r="K562" s="38" t="str">
        <f>IF(H562=0,"",(+H562*I562))</f>
        <v/>
      </c>
      <c r="L562" s="39">
        <v>1117892.2560000001</v>
      </c>
    </row>
    <row r="563" spans="1:12" ht="84.95" customHeight="1" x14ac:dyDescent="0.25">
      <c r="A563" s="90" t="s">
        <v>1727</v>
      </c>
      <c r="B563" s="32"/>
      <c r="C563" s="33" t="s">
        <v>1728</v>
      </c>
      <c r="D563" s="33" t="s">
        <v>1717</v>
      </c>
      <c r="E563" s="33" t="s">
        <v>3043</v>
      </c>
      <c r="F563" s="105" t="s">
        <v>1729</v>
      </c>
      <c r="G563" s="34" t="s">
        <v>3034</v>
      </c>
      <c r="H563" s="35"/>
      <c r="I563" s="36">
        <v>263413</v>
      </c>
      <c r="J563" s="37">
        <v>0.105</v>
      </c>
      <c r="K563" s="38" t="str">
        <f>IF(H563=0,"",(+H563*I563))</f>
        <v/>
      </c>
      <c r="L563" s="39">
        <v>349285.63799999998</v>
      </c>
    </row>
    <row r="564" spans="1:12" ht="84.95" customHeight="1" x14ac:dyDescent="0.25">
      <c r="A564" s="31" t="s">
        <v>1730</v>
      </c>
      <c r="B564" s="32"/>
      <c r="C564" s="33" t="s">
        <v>1728</v>
      </c>
      <c r="D564" s="33" t="s">
        <v>1717</v>
      </c>
      <c r="E564" s="33" t="s">
        <v>3044</v>
      </c>
      <c r="F564" s="33" t="s">
        <v>1731</v>
      </c>
      <c r="G564" s="34" t="s">
        <v>3034</v>
      </c>
      <c r="H564" s="35"/>
      <c r="I564" s="36">
        <v>355650</v>
      </c>
      <c r="J564" s="37">
        <v>0.105</v>
      </c>
      <c r="K564" s="38" t="str">
        <f>IF(H564=0,"",(+H564*I564))</f>
        <v/>
      </c>
      <c r="L564" s="39">
        <v>471591.89999999997</v>
      </c>
    </row>
    <row r="565" spans="1:12" ht="84.95" customHeight="1" x14ac:dyDescent="0.25">
      <c r="A565" s="31" t="s">
        <v>1732</v>
      </c>
      <c r="B565" s="32"/>
      <c r="C565" s="33" t="s">
        <v>1728</v>
      </c>
      <c r="D565" s="33" t="s">
        <v>1717</v>
      </c>
      <c r="E565" s="33" t="s">
        <v>3045</v>
      </c>
      <c r="F565" s="33" t="s">
        <v>1731</v>
      </c>
      <c r="G565" s="34" t="s">
        <v>3032</v>
      </c>
      <c r="H565" s="35"/>
      <c r="I565" s="36">
        <v>640190</v>
      </c>
      <c r="J565" s="37">
        <v>0.105</v>
      </c>
      <c r="K565" s="38" t="str">
        <f>IF(H565=0,"",(+H565*I565))</f>
        <v/>
      </c>
      <c r="L565" s="39">
        <v>848891.94</v>
      </c>
    </row>
    <row r="566" spans="1:12" ht="84.95" customHeight="1" x14ac:dyDescent="0.25">
      <c r="A566" s="31" t="s">
        <v>1733</v>
      </c>
      <c r="B566" s="32"/>
      <c r="C566" s="33" t="s">
        <v>1728</v>
      </c>
      <c r="D566" s="33" t="s">
        <v>1717</v>
      </c>
      <c r="E566" s="33" t="s">
        <v>3046</v>
      </c>
      <c r="F566" s="33" t="s">
        <v>1734</v>
      </c>
      <c r="G566" s="34" t="s">
        <v>3034</v>
      </c>
      <c r="H566" s="35"/>
      <c r="I566" s="36">
        <v>504948</v>
      </c>
      <c r="J566" s="37">
        <v>0.105</v>
      </c>
      <c r="K566" s="38" t="str">
        <f>IF(H566=0,"",(+H566*I566))</f>
        <v/>
      </c>
      <c r="L566" s="39">
        <v>669561.04800000007</v>
      </c>
    </row>
    <row r="567" spans="1:12" ht="84.95" customHeight="1" x14ac:dyDescent="0.25">
      <c r="A567" s="31" t="s">
        <v>1735</v>
      </c>
      <c r="B567" s="32"/>
      <c r="C567" s="33" t="s">
        <v>1728</v>
      </c>
      <c r="D567" s="33" t="s">
        <v>1717</v>
      </c>
      <c r="E567" s="33" t="s">
        <v>3047</v>
      </c>
      <c r="F567" s="33" t="s">
        <v>1736</v>
      </c>
      <c r="G567" s="34" t="s">
        <v>3032</v>
      </c>
      <c r="H567" s="35"/>
      <c r="I567" s="36">
        <v>497919</v>
      </c>
      <c r="J567" s="37">
        <v>0.105</v>
      </c>
      <c r="K567" s="38" t="str">
        <f>IF(H567=0,"",(+H567*I567))</f>
        <v/>
      </c>
      <c r="L567" s="39">
        <v>660240.59399999992</v>
      </c>
    </row>
    <row r="568" spans="1:12" ht="84.95" customHeight="1" x14ac:dyDescent="0.25">
      <c r="A568" s="103" t="s">
        <v>1737</v>
      </c>
      <c r="B568" s="32"/>
      <c r="C568" s="33" t="s">
        <v>1728</v>
      </c>
      <c r="D568" s="33" t="s">
        <v>1717</v>
      </c>
      <c r="E568" s="33" t="s">
        <v>3048</v>
      </c>
      <c r="F568" s="33" t="s">
        <v>1738</v>
      </c>
      <c r="G568" s="34" t="s">
        <v>3034</v>
      </c>
      <c r="H568" s="35"/>
      <c r="I568" s="36">
        <v>395168</v>
      </c>
      <c r="J568" s="37">
        <v>0.105</v>
      </c>
      <c r="K568" s="38" t="str">
        <f>IF(H568=0,"",(+H568*I568))</f>
        <v/>
      </c>
      <c r="L568" s="39">
        <v>523992.76799999998</v>
      </c>
    </row>
    <row r="569" spans="1:12" ht="84.95" customHeight="1" x14ac:dyDescent="0.25">
      <c r="A569" s="31" t="s">
        <v>1739</v>
      </c>
      <c r="B569" s="32"/>
      <c r="C569" s="33" t="s">
        <v>1728</v>
      </c>
      <c r="D569" s="33" t="s">
        <v>1717</v>
      </c>
      <c r="E569" s="33" t="s">
        <v>3049</v>
      </c>
      <c r="F569" s="72" t="s">
        <v>1736</v>
      </c>
      <c r="G569" s="34" t="s">
        <v>3032</v>
      </c>
      <c r="H569" s="35"/>
      <c r="I569" s="36">
        <v>782459</v>
      </c>
      <c r="J569" s="37">
        <v>0.105</v>
      </c>
      <c r="K569" s="38" t="str">
        <f>IF(H569=0,"",(+H569*I569))</f>
        <v/>
      </c>
      <c r="L569" s="39">
        <v>1037540.6339999998</v>
      </c>
    </row>
    <row r="570" spans="1:12" ht="84.95" customHeight="1" x14ac:dyDescent="0.25">
      <c r="A570" s="31" t="s">
        <v>1740</v>
      </c>
      <c r="B570" s="32"/>
      <c r="C570" s="33" t="s">
        <v>1728</v>
      </c>
      <c r="D570" s="33" t="s">
        <v>1717</v>
      </c>
      <c r="E570" s="33" t="s">
        <v>3050</v>
      </c>
      <c r="F570" s="33" t="s">
        <v>1741</v>
      </c>
      <c r="G570" s="34" t="s">
        <v>3032</v>
      </c>
      <c r="H570" s="35"/>
      <c r="I570" s="36">
        <v>588290</v>
      </c>
      <c r="J570" s="37">
        <v>0.105</v>
      </c>
      <c r="K570" s="38" t="str">
        <f>IF(H570=0,"",(+H570*I570))</f>
        <v/>
      </c>
      <c r="L570" s="39">
        <v>780072.53999999992</v>
      </c>
    </row>
    <row r="571" spans="1:12" ht="84.95" customHeight="1" x14ac:dyDescent="0.25">
      <c r="A571" s="31" t="s">
        <v>1742</v>
      </c>
      <c r="B571" s="32"/>
      <c r="C571" s="33" t="s">
        <v>1728</v>
      </c>
      <c r="D571" s="33" t="s">
        <v>1717</v>
      </c>
      <c r="E571" s="33" t="s">
        <v>3051</v>
      </c>
      <c r="F571" s="33" t="s">
        <v>1743</v>
      </c>
      <c r="G571" s="34" t="s">
        <v>3032</v>
      </c>
      <c r="H571" s="35"/>
      <c r="I571" s="36">
        <v>527430</v>
      </c>
      <c r="J571" s="37">
        <v>0.105</v>
      </c>
      <c r="K571" s="38" t="str">
        <f>IF(H571=0,"",(+H571*I571))</f>
        <v/>
      </c>
      <c r="L571" s="39">
        <v>699372.18</v>
      </c>
    </row>
    <row r="572" spans="1:12" ht="84.95" customHeight="1" x14ac:dyDescent="0.25">
      <c r="A572" s="31" t="s">
        <v>1744</v>
      </c>
      <c r="B572" s="32"/>
      <c r="C572" s="33" t="s">
        <v>1728</v>
      </c>
      <c r="D572" s="33" t="s">
        <v>1717</v>
      </c>
      <c r="E572" s="33" t="s">
        <v>1745</v>
      </c>
      <c r="F572" s="70" t="s">
        <v>1746</v>
      </c>
      <c r="G572" s="34" t="s">
        <v>3034</v>
      </c>
      <c r="H572" s="35"/>
      <c r="I572" s="36">
        <v>711302</v>
      </c>
      <c r="J572" s="37">
        <v>0.105</v>
      </c>
      <c r="K572" s="38" t="str">
        <f>IF(H572=0,"",(+H572*I572))</f>
        <v/>
      </c>
      <c r="L572" s="39">
        <v>943186.45199999993</v>
      </c>
    </row>
    <row r="573" spans="1:12" ht="84.95" customHeight="1" x14ac:dyDescent="0.25">
      <c r="A573" s="31" t="s">
        <v>1747</v>
      </c>
      <c r="B573" s="32"/>
      <c r="C573" s="33" t="s">
        <v>1728</v>
      </c>
      <c r="D573" s="33" t="s">
        <v>1717</v>
      </c>
      <c r="E573" s="33" t="s">
        <v>3052</v>
      </c>
      <c r="F573" s="33" t="s">
        <v>1748</v>
      </c>
      <c r="G573" s="34" t="s">
        <v>3032</v>
      </c>
      <c r="H573" s="35"/>
      <c r="I573" s="36">
        <v>608576</v>
      </c>
      <c r="J573" s="37">
        <v>0.105</v>
      </c>
      <c r="K573" s="38" t="str">
        <f>IF(H573=0,"",(+H573*I573))</f>
        <v/>
      </c>
      <c r="L573" s="39">
        <v>806971.77599999995</v>
      </c>
    </row>
    <row r="574" spans="1:12" ht="84.95" customHeight="1" x14ac:dyDescent="0.25">
      <c r="A574" s="31" t="s">
        <v>1749</v>
      </c>
      <c r="B574" s="32"/>
      <c r="C574" s="33" t="s">
        <v>1728</v>
      </c>
      <c r="D574" s="33" t="s">
        <v>1717</v>
      </c>
      <c r="E574" s="33" t="s">
        <v>3053</v>
      </c>
      <c r="F574" s="33" t="s">
        <v>1750</v>
      </c>
      <c r="G574" s="34" t="s">
        <v>3032</v>
      </c>
      <c r="H574" s="35"/>
      <c r="I574" s="36">
        <v>912874</v>
      </c>
      <c r="J574" s="37">
        <v>0.105</v>
      </c>
      <c r="K574" s="38" t="str">
        <f>IF(H574=0,"",(+H574*I574))</f>
        <v/>
      </c>
      <c r="L574" s="39">
        <v>1210470.9239999999</v>
      </c>
    </row>
    <row r="575" spans="1:12" ht="84.95" customHeight="1" x14ac:dyDescent="0.25">
      <c r="A575" s="90" t="s">
        <v>1751</v>
      </c>
      <c r="B575" s="32"/>
      <c r="C575" s="33" t="s">
        <v>1728</v>
      </c>
      <c r="D575" s="33" t="s">
        <v>1717</v>
      </c>
      <c r="E575" s="33" t="s">
        <v>3054</v>
      </c>
      <c r="F575" s="33" t="s">
        <v>1752</v>
      </c>
      <c r="G575" s="34" t="s">
        <v>3032</v>
      </c>
      <c r="H575" s="35"/>
      <c r="I575" s="36">
        <v>900994</v>
      </c>
      <c r="J575" s="37">
        <v>0.105</v>
      </c>
      <c r="K575" s="38"/>
      <c r="L575" s="39">
        <v>1194718.044</v>
      </c>
    </row>
    <row r="576" spans="1:12" ht="84.95" customHeight="1" x14ac:dyDescent="0.25">
      <c r="A576" s="90" t="s">
        <v>1753</v>
      </c>
      <c r="B576" s="32"/>
      <c r="C576" s="33" t="s">
        <v>1728</v>
      </c>
      <c r="D576" s="33" t="s">
        <v>1717</v>
      </c>
      <c r="E576" s="33" t="s">
        <v>3055</v>
      </c>
      <c r="F576" s="33" t="s">
        <v>1754</v>
      </c>
      <c r="G576" s="34" t="s">
        <v>3032</v>
      </c>
      <c r="H576" s="35"/>
      <c r="I576" s="36">
        <v>1232956</v>
      </c>
      <c r="J576" s="37">
        <v>0.105</v>
      </c>
      <c r="K576" s="38"/>
      <c r="L576" s="39">
        <v>1634899.6559999997</v>
      </c>
    </row>
    <row r="577" spans="1:12" ht="84.95" customHeight="1" x14ac:dyDescent="0.25">
      <c r="A577" s="31" t="s">
        <v>1755</v>
      </c>
      <c r="B577" s="71"/>
      <c r="C577" s="33" t="s">
        <v>1728</v>
      </c>
      <c r="D577" s="33" t="s">
        <v>1717</v>
      </c>
      <c r="E577" s="33" t="s">
        <v>3056</v>
      </c>
      <c r="F577" s="33" t="s">
        <v>1756</v>
      </c>
      <c r="G577" s="34" t="s">
        <v>3034</v>
      </c>
      <c r="H577" s="35"/>
      <c r="I577" s="36">
        <v>1217158</v>
      </c>
      <c r="J577" s="37">
        <v>0.105</v>
      </c>
      <c r="K577" s="38" t="str">
        <f>IF(H577=0,"",(+H577*I577))</f>
        <v/>
      </c>
      <c r="L577" s="39">
        <v>1613951.5080000001</v>
      </c>
    </row>
    <row r="578" spans="1:12" ht="84.95" customHeight="1" x14ac:dyDescent="0.25">
      <c r="A578" s="90" t="s">
        <v>1757</v>
      </c>
      <c r="B578" s="71"/>
      <c r="C578" s="33" t="s">
        <v>1728</v>
      </c>
      <c r="D578" s="33" t="s">
        <v>1717</v>
      </c>
      <c r="E578" s="33" t="s">
        <v>3057</v>
      </c>
      <c r="F578" s="33" t="s">
        <v>1758</v>
      </c>
      <c r="G578" s="34" t="s">
        <v>3032</v>
      </c>
      <c r="H578" s="35"/>
      <c r="I578" s="36">
        <v>1707187</v>
      </c>
      <c r="J578" s="37">
        <v>0.105</v>
      </c>
      <c r="K578" s="38" t="str">
        <f>IF(H578=0,"",(+H578*I578))</f>
        <v/>
      </c>
      <c r="L578" s="39">
        <v>2263729.9619999998</v>
      </c>
    </row>
    <row r="579" spans="1:12" ht="84.95" customHeight="1" x14ac:dyDescent="0.25">
      <c r="A579" s="31" t="s">
        <v>1759</v>
      </c>
      <c r="B579" s="71"/>
      <c r="C579" s="33" t="s">
        <v>1760</v>
      </c>
      <c r="D579" s="33" t="s">
        <v>1717</v>
      </c>
      <c r="E579" s="33" t="s">
        <v>3058</v>
      </c>
      <c r="F579" s="33" t="s">
        <v>1761</v>
      </c>
      <c r="G579" s="34" t="s">
        <v>3032</v>
      </c>
      <c r="H579" s="35"/>
      <c r="I579" s="36">
        <v>1256690</v>
      </c>
      <c r="J579" s="37">
        <v>0.105</v>
      </c>
      <c r="K579" s="38" t="str">
        <f>IF(H579=0,"",(+H579*I579))</f>
        <v/>
      </c>
      <c r="L579" s="39">
        <v>1666370.94</v>
      </c>
    </row>
    <row r="580" spans="1:12" ht="84.95" customHeight="1" x14ac:dyDescent="0.25">
      <c r="A580" s="31" t="s">
        <v>1762</v>
      </c>
      <c r="B580" s="71"/>
      <c r="C580" s="33" t="s">
        <v>1760</v>
      </c>
      <c r="D580" s="33" t="s">
        <v>1717</v>
      </c>
      <c r="E580" s="33" t="s">
        <v>3059</v>
      </c>
      <c r="F580" s="33" t="s">
        <v>1763</v>
      </c>
      <c r="G580" s="34" t="s">
        <v>3032</v>
      </c>
      <c r="H580" s="35"/>
      <c r="I580" s="36">
        <v>1778343</v>
      </c>
      <c r="J580" s="37">
        <v>0.105</v>
      </c>
      <c r="K580" s="38" t="str">
        <f>IF(H580=0,"",(+H580*I580))</f>
        <v/>
      </c>
      <c r="L580" s="39">
        <v>2358082.818</v>
      </c>
    </row>
    <row r="581" spans="1:12" ht="84.95" customHeight="1" x14ac:dyDescent="0.25">
      <c r="A581" s="31" t="s">
        <v>1764</v>
      </c>
      <c r="B581" s="71"/>
      <c r="C581" s="33" t="s">
        <v>1760</v>
      </c>
      <c r="D581" s="33" t="s">
        <v>1717</v>
      </c>
      <c r="E581" s="33" t="s">
        <v>3060</v>
      </c>
      <c r="F581" s="106" t="s">
        <v>1765</v>
      </c>
      <c r="G581" s="34" t="s">
        <v>3032</v>
      </c>
      <c r="H581" s="35"/>
      <c r="I581" s="36">
        <v>2560802</v>
      </c>
      <c r="J581" s="37">
        <v>0.105</v>
      </c>
      <c r="K581" s="38" t="str">
        <f>IF(H581=0,"",(+H581*I581))</f>
        <v/>
      </c>
      <c r="L581" s="39">
        <v>3395623.452</v>
      </c>
    </row>
    <row r="582" spans="1:12" ht="84.95" customHeight="1" x14ac:dyDescent="0.25">
      <c r="A582" s="31" t="s">
        <v>1766</v>
      </c>
      <c r="B582" s="71"/>
      <c r="C582" s="33" t="s">
        <v>1760</v>
      </c>
      <c r="D582" s="33" t="s">
        <v>1717</v>
      </c>
      <c r="E582" s="33" t="s">
        <v>1767</v>
      </c>
      <c r="F582" s="72" t="s">
        <v>1768</v>
      </c>
      <c r="G582" s="34" t="s">
        <v>3032</v>
      </c>
      <c r="H582" s="35"/>
      <c r="I582" s="36">
        <v>2062882</v>
      </c>
      <c r="J582" s="37">
        <v>0.105</v>
      </c>
      <c r="K582" s="38" t="str">
        <f>IF(H582=0,"",(+H582*I582))</f>
        <v/>
      </c>
      <c r="L582" s="39">
        <v>2735381.5319999997</v>
      </c>
    </row>
    <row r="583" spans="1:12" ht="84.95" customHeight="1" x14ac:dyDescent="0.25">
      <c r="A583" s="31" t="s">
        <v>1769</v>
      </c>
      <c r="B583" s="71"/>
      <c r="C583" s="33" t="s">
        <v>1760</v>
      </c>
      <c r="D583" s="33" t="s">
        <v>1717</v>
      </c>
      <c r="E583" s="107" t="s">
        <v>1770</v>
      </c>
      <c r="F583" s="33" t="s">
        <v>1771</v>
      </c>
      <c r="G583" s="34" t="s">
        <v>3032</v>
      </c>
      <c r="H583" s="35"/>
      <c r="I583" s="36">
        <v>1369981</v>
      </c>
      <c r="J583" s="37">
        <v>0.105</v>
      </c>
      <c r="K583" s="38" t="str">
        <f>IF(H583=0,"",(+H583*I583))</f>
        <v/>
      </c>
      <c r="L583" s="39">
        <v>1816594.8059999999</v>
      </c>
    </row>
    <row r="584" spans="1:12" ht="84.95" customHeight="1" x14ac:dyDescent="0.25">
      <c r="A584" s="31" t="s">
        <v>1772</v>
      </c>
      <c r="B584" s="71"/>
      <c r="C584" s="33" t="s">
        <v>1760</v>
      </c>
      <c r="D584" s="33" t="s">
        <v>1717</v>
      </c>
      <c r="E584" s="33" t="s">
        <v>1773</v>
      </c>
      <c r="F584" s="33" t="s">
        <v>1774</v>
      </c>
      <c r="G584" s="34" t="s">
        <v>3033</v>
      </c>
      <c r="H584" s="35"/>
      <c r="I584" s="36">
        <v>2044442</v>
      </c>
      <c r="J584" s="37">
        <v>0.105</v>
      </c>
      <c r="K584" s="38" t="str">
        <f>IF(H584=0,"",(+H584*I584))</f>
        <v/>
      </c>
      <c r="L584" s="39">
        <v>2710930.0920000002</v>
      </c>
    </row>
    <row r="585" spans="1:12" ht="84.95" customHeight="1" x14ac:dyDescent="0.25">
      <c r="A585" s="31" t="s">
        <v>1775</v>
      </c>
      <c r="B585" s="71"/>
      <c r="C585" s="33" t="s">
        <v>1760</v>
      </c>
      <c r="D585" s="33" t="s">
        <v>1717</v>
      </c>
      <c r="E585" s="33" t="s">
        <v>1776</v>
      </c>
      <c r="F585" s="33" t="s">
        <v>1777</v>
      </c>
      <c r="G585" s="34" t="s">
        <v>3033</v>
      </c>
      <c r="H585" s="35"/>
      <c r="I585" s="36">
        <v>7376883</v>
      </c>
      <c r="J585" s="37">
        <v>0.105</v>
      </c>
      <c r="K585" s="38"/>
      <c r="L585" s="39">
        <v>9781746.8579999991</v>
      </c>
    </row>
    <row r="586" spans="1:12" ht="84.95" customHeight="1" x14ac:dyDescent="0.25">
      <c r="A586" s="31" t="s">
        <v>1778</v>
      </c>
      <c r="B586" s="71"/>
      <c r="C586" s="33" t="s">
        <v>1760</v>
      </c>
      <c r="D586" s="33" t="s">
        <v>1717</v>
      </c>
      <c r="E586" s="33" t="s">
        <v>1779</v>
      </c>
      <c r="F586" s="33" t="s">
        <v>1780</v>
      </c>
      <c r="G586" s="34" t="s">
        <v>3033</v>
      </c>
      <c r="H586" s="35"/>
      <c r="I586" s="36">
        <v>4444628</v>
      </c>
      <c r="J586" s="37">
        <v>0.105</v>
      </c>
      <c r="K586" s="38" t="str">
        <f>IF(H586=0,"",(+H586*I586))</f>
        <v/>
      </c>
      <c r="L586" s="39">
        <v>5893576.7279999992</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1232977</v>
      </c>
      <c r="J589" s="37">
        <v>0.105</v>
      </c>
      <c r="K589" s="38" t="str">
        <f>IF(H589=0,"",(+H589*I589))</f>
        <v/>
      </c>
      <c r="L589" s="39">
        <v>1634927.5019999999</v>
      </c>
    </row>
    <row r="590" spans="1:12" ht="84.95" customHeight="1" x14ac:dyDescent="0.25">
      <c r="A590" s="31" t="s">
        <v>1791</v>
      </c>
      <c r="B590" s="71"/>
      <c r="C590" s="33" t="s">
        <v>1760</v>
      </c>
      <c r="D590" s="33" t="s">
        <v>1717</v>
      </c>
      <c r="E590" s="33" t="s">
        <v>1792</v>
      </c>
      <c r="F590" s="72" t="s">
        <v>1793</v>
      </c>
      <c r="G590" s="34" t="s">
        <v>3034</v>
      </c>
      <c r="H590" s="35"/>
      <c r="I590" s="36">
        <v>1538595</v>
      </c>
      <c r="J590" s="37">
        <v>0.105</v>
      </c>
      <c r="K590" s="38" t="str">
        <f>IF(H590=0,"",(+H590*I590))</f>
        <v/>
      </c>
      <c r="L590" s="39">
        <v>2040176.9699999997</v>
      </c>
    </row>
    <row r="591" spans="1:12" ht="84.95" customHeight="1" x14ac:dyDescent="0.25">
      <c r="A591" s="31" t="s">
        <v>1794</v>
      </c>
      <c r="B591" s="71"/>
      <c r="C591" s="33" t="s">
        <v>1795</v>
      </c>
      <c r="D591" s="33" t="s">
        <v>1796</v>
      </c>
      <c r="E591" s="33" t="s">
        <v>1797</v>
      </c>
      <c r="F591" s="93" t="s">
        <v>1798</v>
      </c>
      <c r="G591" s="34" t="s">
        <v>3033</v>
      </c>
      <c r="H591" s="35"/>
      <c r="I591" s="36">
        <v>4215345</v>
      </c>
      <c r="J591" s="37">
        <v>0.105</v>
      </c>
      <c r="K591" s="38" t="str">
        <f>IF(H591=0,"",(+H591*I591))</f>
        <v/>
      </c>
      <c r="L591" s="39">
        <v>5589547.4699999997</v>
      </c>
    </row>
    <row r="592" spans="1:12" ht="84.95" customHeight="1" x14ac:dyDescent="0.25">
      <c r="A592" s="31" t="s">
        <v>1799</v>
      </c>
      <c r="B592" s="71"/>
      <c r="C592" s="33" t="s">
        <v>1795</v>
      </c>
      <c r="D592" s="33" t="s">
        <v>1796</v>
      </c>
      <c r="E592" s="33" t="s">
        <v>1800</v>
      </c>
      <c r="F592" s="108" t="s">
        <v>1801</v>
      </c>
      <c r="G592" s="34" t="s">
        <v>3033</v>
      </c>
      <c r="H592" s="35"/>
      <c r="I592" s="36">
        <v>4215345</v>
      </c>
      <c r="J592" s="37">
        <v>0.105</v>
      </c>
      <c r="K592" s="38" t="str">
        <f>IF(H592=0,"",(+H592*I592))</f>
        <v/>
      </c>
      <c r="L592" s="39">
        <v>5589547.4699999997</v>
      </c>
    </row>
    <row r="593" spans="1:12" ht="84.95" customHeight="1" x14ac:dyDescent="0.25">
      <c r="A593" s="31" t="s">
        <v>1802</v>
      </c>
      <c r="B593" s="71"/>
      <c r="C593" s="33" t="s">
        <v>1795</v>
      </c>
      <c r="D593" s="33" t="s">
        <v>1796</v>
      </c>
      <c r="E593" s="33" t="s">
        <v>1803</v>
      </c>
      <c r="F593" s="33" t="s">
        <v>1804</v>
      </c>
      <c r="G593" s="34" t="s">
        <v>3033</v>
      </c>
      <c r="H593" s="35"/>
      <c r="I593" s="36">
        <v>9273824</v>
      </c>
      <c r="J593" s="37">
        <v>0.21</v>
      </c>
      <c r="K593" s="38" t="str">
        <f>IF(H593=0,"",(+H593*I593))</f>
        <v/>
      </c>
      <c r="L593" s="39">
        <v>13465592.447999999</v>
      </c>
    </row>
    <row r="594" spans="1:12" ht="84.95" customHeight="1" x14ac:dyDescent="0.25">
      <c r="A594" s="31" t="s">
        <v>1805</v>
      </c>
      <c r="B594" s="32"/>
      <c r="C594" s="33" t="s">
        <v>1795</v>
      </c>
      <c r="D594" s="33" t="s">
        <v>1796</v>
      </c>
      <c r="E594" s="109" t="s">
        <v>1806</v>
      </c>
      <c r="F594" s="72" t="s">
        <v>1807</v>
      </c>
      <c r="G594" s="34" t="s">
        <v>3034</v>
      </c>
      <c r="H594" s="35"/>
      <c r="I594" s="36">
        <v>8641498</v>
      </c>
      <c r="J594" s="37">
        <v>0.105</v>
      </c>
      <c r="K594" s="38"/>
      <c r="L594" s="39">
        <v>11458626.347999999</v>
      </c>
    </row>
    <row r="595" spans="1:12" ht="84.95" customHeight="1" x14ac:dyDescent="0.25">
      <c r="A595" s="31" t="s">
        <v>1808</v>
      </c>
      <c r="B595"/>
      <c r="C595" s="33" t="s">
        <v>1795</v>
      </c>
      <c r="D595" s="33" t="s">
        <v>1796</v>
      </c>
      <c r="E595" s="109" t="s">
        <v>1809</v>
      </c>
      <c r="F595" s="33" t="s">
        <v>1810</v>
      </c>
      <c r="G595" s="34" t="s">
        <v>3034</v>
      </c>
      <c r="H595" s="35"/>
      <c r="I595" s="36">
        <v>7376902</v>
      </c>
      <c r="J595" s="37">
        <v>0.21</v>
      </c>
      <c r="K595" s="38"/>
      <c r="L595" s="39">
        <v>10711261.704</v>
      </c>
    </row>
    <row r="596" spans="1:12" ht="84.95" customHeight="1" x14ac:dyDescent="0.25">
      <c r="A596" s="31" t="s">
        <v>1811</v>
      </c>
      <c r="B596" s="32"/>
      <c r="C596" s="33" t="s">
        <v>1795</v>
      </c>
      <c r="D596" s="33" t="s">
        <v>1796</v>
      </c>
      <c r="E596" s="109" t="s">
        <v>1812</v>
      </c>
      <c r="F596" s="33" t="s">
        <v>1813</v>
      </c>
      <c r="G596" s="34" t="s">
        <v>3033</v>
      </c>
      <c r="H596" s="35"/>
      <c r="I596" s="36">
        <v>6163074</v>
      </c>
      <c r="J596" s="37">
        <v>0.105</v>
      </c>
      <c r="K596" s="38"/>
      <c r="L596" s="39">
        <v>8172236.1239999989</v>
      </c>
    </row>
    <row r="597" spans="1:12" ht="84.95" customHeight="1" x14ac:dyDescent="0.25">
      <c r="A597" s="31" t="s">
        <v>1814</v>
      </c>
      <c r="B597"/>
      <c r="C597" s="33" t="s">
        <v>1795</v>
      </c>
      <c r="D597" s="33" t="s">
        <v>1796</v>
      </c>
      <c r="E597" s="109" t="s">
        <v>1815</v>
      </c>
      <c r="F597" s="33" t="s">
        <v>1816</v>
      </c>
      <c r="G597" s="34" t="s">
        <v>3032</v>
      </c>
      <c r="H597" s="35"/>
      <c r="I597" s="36">
        <v>1475364</v>
      </c>
      <c r="J597" s="37">
        <v>0.105</v>
      </c>
      <c r="K597" s="38"/>
      <c r="L597" s="39">
        <v>1956332.6639999999</v>
      </c>
    </row>
    <row r="598" spans="1:12" ht="84.95" customHeight="1" x14ac:dyDescent="0.25">
      <c r="A598" s="31" t="s">
        <v>1817</v>
      </c>
      <c r="B598" s="32"/>
      <c r="C598" s="33" t="s">
        <v>1795</v>
      </c>
      <c r="D598" s="33" t="s">
        <v>1796</v>
      </c>
      <c r="E598" s="109" t="s">
        <v>1818</v>
      </c>
      <c r="F598" s="33" t="s">
        <v>1819</v>
      </c>
      <c r="G598" s="34" t="s">
        <v>3033</v>
      </c>
      <c r="H598" s="35"/>
      <c r="I598" s="36">
        <v>2739979</v>
      </c>
      <c r="J598" s="37">
        <v>0.105</v>
      </c>
      <c r="K598" s="38"/>
      <c r="L598" s="39">
        <v>3633212.1539999996</v>
      </c>
    </row>
    <row r="599" spans="1:12" ht="84.95" customHeight="1" x14ac:dyDescent="0.25">
      <c r="A599" s="31" t="s">
        <v>1820</v>
      </c>
      <c r="B599" s="32"/>
      <c r="C599" s="33" t="s">
        <v>1795</v>
      </c>
      <c r="D599" s="33" t="s">
        <v>1796</v>
      </c>
      <c r="E599" s="109" t="s">
        <v>1821</v>
      </c>
      <c r="F599" s="33" t="s">
        <v>1822</v>
      </c>
      <c r="G599" s="34" t="s">
        <v>3034</v>
      </c>
      <c r="H599" s="35"/>
      <c r="I599" s="36">
        <v>1975344</v>
      </c>
      <c r="J599" s="37">
        <v>0.105</v>
      </c>
      <c r="K599" s="38"/>
      <c r="L599" s="39">
        <v>2619306.1439999999</v>
      </c>
    </row>
    <row r="600" spans="1:12" ht="84.95" customHeight="1" x14ac:dyDescent="0.25">
      <c r="A600" s="31" t="s">
        <v>1823</v>
      </c>
      <c r="B600" s="32"/>
      <c r="C600" s="33" t="s">
        <v>1795</v>
      </c>
      <c r="D600" s="33" t="s">
        <v>1796</v>
      </c>
      <c r="E600" s="109" t="s">
        <v>1824</v>
      </c>
      <c r="F600" s="33" t="s">
        <v>1825</v>
      </c>
      <c r="G600" s="34" t="s">
        <v>3034</v>
      </c>
      <c r="H600" s="35"/>
      <c r="I600" s="36">
        <v>4314152</v>
      </c>
      <c r="J600" s="37">
        <v>0.105</v>
      </c>
      <c r="K600" s="38"/>
      <c r="L600" s="39">
        <v>5720565.5520000001</v>
      </c>
    </row>
    <row r="601" spans="1:12" ht="84.95" customHeight="1" x14ac:dyDescent="0.25">
      <c r="A601" s="31" t="s">
        <v>1826</v>
      </c>
      <c r="B601" s="32"/>
      <c r="C601" s="33" t="s">
        <v>1795</v>
      </c>
      <c r="D601" s="33" t="s">
        <v>1796</v>
      </c>
      <c r="E601" s="109" t="s">
        <v>1827</v>
      </c>
      <c r="F601" s="33" t="s">
        <v>1828</v>
      </c>
      <c r="G601" s="34" t="s">
        <v>3034</v>
      </c>
      <c r="H601" s="35"/>
      <c r="I601" s="36">
        <v>4266744</v>
      </c>
      <c r="J601" s="37">
        <v>0.105</v>
      </c>
      <c r="K601" s="38"/>
      <c r="L601" s="39">
        <v>5657702.5439999998</v>
      </c>
    </row>
    <row r="602" spans="1:12" ht="84.95" customHeight="1" x14ac:dyDescent="0.25">
      <c r="A602" s="31" t="s">
        <v>1829</v>
      </c>
      <c r="B602" s="32"/>
      <c r="C602" s="33" t="s">
        <v>1795</v>
      </c>
      <c r="D602" s="33" t="s">
        <v>1796</v>
      </c>
      <c r="E602" s="109" t="s">
        <v>1830</v>
      </c>
      <c r="F602" s="33" t="s">
        <v>1831</v>
      </c>
      <c r="G602" s="34" t="s">
        <v>3034</v>
      </c>
      <c r="H602" s="35"/>
      <c r="I602" s="36">
        <v>7190253</v>
      </c>
      <c r="J602" s="37">
        <v>0.105</v>
      </c>
      <c r="K602" s="38"/>
      <c r="L602" s="39">
        <v>9534275.4779999983</v>
      </c>
    </row>
    <row r="603" spans="1:12" ht="84.95" customHeight="1" x14ac:dyDescent="0.2">
      <c r="A603" s="31" t="s">
        <v>1832</v>
      </c>
      <c r="B603" s="110"/>
      <c r="C603" s="33" t="s">
        <v>1795</v>
      </c>
      <c r="D603" s="33" t="s">
        <v>1796</v>
      </c>
      <c r="E603" s="95" t="s">
        <v>1833</v>
      </c>
      <c r="F603" s="33" t="s">
        <v>1834</v>
      </c>
      <c r="G603" s="34" t="s">
        <v>3034</v>
      </c>
      <c r="H603" s="35"/>
      <c r="I603" s="36">
        <v>2402730</v>
      </c>
      <c r="J603" s="37">
        <v>0.21</v>
      </c>
      <c r="K603" s="38"/>
      <c r="L603" s="39">
        <v>3488763.9599999995</v>
      </c>
    </row>
    <row r="604" spans="1:12" ht="84.95" customHeight="1" x14ac:dyDescent="0.25">
      <c r="A604" s="31" t="s">
        <v>1835</v>
      </c>
      <c r="B604"/>
      <c r="C604" s="33" t="s">
        <v>1728</v>
      </c>
      <c r="D604" s="33" t="s">
        <v>1796</v>
      </c>
      <c r="E604" s="111" t="s">
        <v>1836</v>
      </c>
      <c r="F604" s="33" t="s">
        <v>1837</v>
      </c>
      <c r="G604" s="34" t="s">
        <v>3034</v>
      </c>
      <c r="H604" s="35"/>
      <c r="I604" s="36">
        <v>5602629</v>
      </c>
      <c r="J604" s="37">
        <v>0.105</v>
      </c>
      <c r="K604" s="38"/>
      <c r="L604" s="39">
        <v>7429086.0539999995</v>
      </c>
    </row>
    <row r="605" spans="1:12" ht="84.95" customHeight="1" x14ac:dyDescent="0.25">
      <c r="A605" s="31" t="s">
        <v>1838</v>
      </c>
      <c r="B605" s="32"/>
      <c r="C605" s="33" t="s">
        <v>1728</v>
      </c>
      <c r="D605" s="33" t="s">
        <v>1796</v>
      </c>
      <c r="E605" s="111" t="s">
        <v>1839</v>
      </c>
      <c r="F605" s="33" t="s">
        <v>1840</v>
      </c>
      <c r="G605" s="34" t="s">
        <v>3034</v>
      </c>
      <c r="H605" s="35"/>
      <c r="I605" s="36">
        <v>5479960</v>
      </c>
      <c r="J605" s="37">
        <v>0.21</v>
      </c>
      <c r="K605" s="38"/>
      <c r="L605" s="39">
        <v>7956901.919999999</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3033</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3032</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3032</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3033</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3034</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3034</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3033</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3033</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3033</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3034</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3034</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3032</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3033</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3033</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3034</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3033</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3033</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3032</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3033</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3034</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3034</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3032</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D2B88567-0EE6-4E1A-A8CE-051E88878331}"/>
  </dataValidations>
  <hyperlinks>
    <hyperlink ref="E989" r:id="rId1" display="https://www.youtube.com/watch?v=fOPtl5SS1oA&amp;list=UUzE3ANCK-IAdyKGMPPHnJFQ" xr:uid="{5094407E-CE97-41BD-A3EB-93A8BF852307}"/>
    <hyperlink ref="E583" r:id="rId2" display="https://www.youtube.com/watch?v=baArDQ8Q2as" xr:uid="{05FE6DEE-17A5-4A9C-9142-73359A17ABB7}"/>
    <hyperlink ref="F615" r:id="rId3" xr:uid="{5BC32FA8-0588-4BF0-998F-F883438A842F}"/>
    <hyperlink ref="E629" r:id="rId4" xr:uid="{49833526-9A57-4FE3-A926-C15D0DB92071}"/>
    <hyperlink ref="E630" r:id="rId5" display="DS420B " xr:uid="{F3D1BBA1-CECF-4DA0-9B86-35CDD3504D8D}"/>
    <hyperlink ref="E631" r:id="rId6" xr:uid="{148570B3-6FC1-40E2-8D66-BE35BF0E6D05}"/>
    <hyperlink ref="E632" r:id="rId7" xr:uid="{22B53F42-2887-4314-8DA2-E7138F714A1E}"/>
    <hyperlink ref="E634" r:id="rId8" xr:uid="{7EB799CE-5045-478B-901C-3F4A8971CFD4}"/>
    <hyperlink ref="E635" r:id="rId9" xr:uid="{F9093A19-CB8A-47F6-80E4-038EA05FE2CE}"/>
    <hyperlink ref="E636" r:id="rId10" xr:uid="{4B0BA8C8-C3C2-469C-9A1F-E4B6AF0886A8}"/>
    <hyperlink ref="E637" r:id="rId11" xr:uid="{6970E023-8EDD-426B-AF8D-CDD76D54A498}"/>
    <hyperlink ref="E638" r:id="rId12" xr:uid="{BC96140C-4EF2-4F53-A1B8-F7E9CC788B71}"/>
    <hyperlink ref="E639" r:id="rId13" xr:uid="{232C1DE9-834F-4373-B77C-C63D2AACF469}"/>
    <hyperlink ref="E640" r:id="rId14" xr:uid="{FB199D27-4C5E-40E6-A73E-934B6305956A}"/>
    <hyperlink ref="E641" r:id="rId15" display="DS535B " xr:uid="{373D8DBE-502B-4991-8003-E5C088206A76}"/>
    <hyperlink ref="E642" r:id="rId16" xr:uid="{92D9A8E8-7527-4A3C-9D37-B51DA78E342D}"/>
    <hyperlink ref="E643" r:id="rId17" xr:uid="{2E155629-A2AC-482D-A2A2-CC61AD2AFC67}"/>
    <hyperlink ref="E644" r:id="rId18" xr:uid="{05C82A81-7187-4C9D-A961-325591E576B5}"/>
    <hyperlink ref="E645" r:id="rId19" xr:uid="{85C2B20B-5EA5-4661-8B02-1A44C5C83542}"/>
    <hyperlink ref="E648" r:id="rId20" xr:uid="{3F46F2E4-2F60-4BE5-8531-58FD52F9A053}"/>
    <hyperlink ref="E653" r:id="rId21" xr:uid="{6266C2E6-EB7D-43DB-82B7-6C8C19E60F8B}"/>
    <hyperlink ref="E654" r:id="rId22" xr:uid="{30EE2B40-865A-431E-A182-4014BD5BB338}"/>
    <hyperlink ref="E655" r:id="rId23" xr:uid="{B21666F4-FA99-428C-BF73-6E62FBCE5F56}"/>
    <hyperlink ref="E656" r:id="rId24" xr:uid="{8A814B9D-91CE-4DE4-8F26-D197EFA6F722}"/>
    <hyperlink ref="E657" r:id="rId25" xr:uid="{9E19E8C6-B94C-4D54-AB7E-E6D0EF2D2083}"/>
    <hyperlink ref="E662" r:id="rId26" xr:uid="{CB42FF1F-4CBB-4383-94AB-89A0B7B1CDFF}"/>
    <hyperlink ref="E663" r:id="rId27" xr:uid="{E68A1DED-B28A-40E3-9DC1-D2B79DEB3B85}"/>
    <hyperlink ref="E664" r:id="rId28" xr:uid="{03630378-A9A4-472D-B645-EB702513C940}"/>
    <hyperlink ref="E665" r:id="rId29" xr:uid="{D0DA24F2-F73A-4CC1-9B3A-F794BB757A45}"/>
    <hyperlink ref="E666" r:id="rId30" xr:uid="{7F1082FA-CAA7-4F93-9C4D-1FF18A01E9BB}"/>
    <hyperlink ref="E667" r:id="rId31" xr:uid="{55DF25E8-4E4B-4137-BDAC-D335C01F21EB}"/>
    <hyperlink ref="E670" r:id="rId32" xr:uid="{0D5D78A2-2D26-4DA4-A60C-17B4DC24F872}"/>
    <hyperlink ref="E673" r:id="rId33" display="MS401B " xr:uid="{229A5B13-956F-4165-B42E-9B02003C3A78}"/>
    <hyperlink ref="E674" r:id="rId34" display="MS432B " xr:uid="{33F468DD-DB33-40A5-86EA-51AB09605AC1}"/>
    <hyperlink ref="E676" r:id="rId35" display=" MS533B" xr:uid="{ECF07722-3673-4395-A57E-9BAD64100558}"/>
    <hyperlink ref="E677" r:id="rId36" xr:uid="{0D79499C-9B07-4D63-B7D0-65AC8E337263}"/>
    <hyperlink ref="E684" r:id="rId37" display=" DG300B" xr:uid="{67A566FC-634F-4287-97CB-2052AB9BACB5}"/>
    <hyperlink ref="E688" r:id="rId38" display="DG305B " xr:uid="{3F4F0450-8F8A-4470-A843-8BB12F6AE91C}"/>
    <hyperlink ref="E689" r:id="rId39" xr:uid="{6D033830-9100-4178-8205-6D9E55F52A6A}"/>
    <hyperlink ref="E694" r:id="rId40" display=" BS505B" xr:uid="{AE83814D-473F-4F2D-AF4B-3C0ECF769E13}"/>
    <hyperlink ref="E695" r:id="rId41" xr:uid="{6934A127-6AC1-475A-818D-CFC451C36160}"/>
    <hyperlink ref="E696" r:id="rId42" display=" BS118BB" xr:uid="{1FD842EC-AA5C-4568-A91C-5058D6F882F2}"/>
    <hyperlink ref="E697" r:id="rId43" xr:uid="{5A2A0FBA-2251-49E6-BFA0-FDEB319E1A32}"/>
    <hyperlink ref="E699" r:id="rId44" xr:uid="{9241628F-98C7-475B-AC09-C2A45122CD98}"/>
    <hyperlink ref="E702" r:id="rId45" display=" SS400B" xr:uid="{827BA7CB-BD37-4EB1-BC29-AA6C38FB21F3}"/>
    <hyperlink ref="E703" r:id="rId46" display=" SS410B" xr:uid="{835E0D96-D3EF-45B4-9654-26D91581F52E}"/>
    <hyperlink ref="E704" r:id="rId47" xr:uid="{785F3EE2-54C8-4CF7-8EAE-EBDAE5179496}"/>
    <hyperlink ref="F542" r:id="rId48" xr:uid="{AFC476D7-EA15-44E2-9648-B30DD3215A70}"/>
    <hyperlink ref="F543" r:id="rId49" xr:uid="{79E0BBB8-79B0-41CA-8E88-CD93C9A5F921}"/>
    <hyperlink ref="F544" r:id="rId50" xr:uid="{6A0C3ADD-7C13-4406-AF98-DF8E5E405669}"/>
    <hyperlink ref="F708" r:id="rId51" display="Motor simple 380v - 1Ton. - Cadena de 25m - freno electromagnético - sin load sensor - C/ Flight case - Control manual de 25mts." xr:uid="{A71D32CD-A198-4095-B5AB-D418B458920F}"/>
    <hyperlink ref="F705" r:id="rId52" display="Elevador Mode M1-8 x 2 Manual 1ton. 8m en caja Roja" xr:uid="{88195019-FD34-42EE-B60F-603CB578EB63}"/>
    <hyperlink ref="F706" r:id="rId53" display="Elevador Mode M1-12 x 2 Manual 1ton. 12m en caja Roja" xr:uid="{D4E34ACB-3AE8-4309-8CD2-4FE38F6E454D}"/>
    <hyperlink ref="F709" r:id="rId54" xr:uid="{160E2D9F-4065-4C8A-A371-9680F8EA2C20}"/>
    <hyperlink ref="E633" r:id="rId55" xr:uid="{CBD4B351-5444-4275-A11A-C787D894E6BE}"/>
    <hyperlink ref="E649" r:id="rId56" xr:uid="{056BB6F5-E27E-4E18-8CF6-AA9B787ADB9A}"/>
    <hyperlink ref="E651" r:id="rId57" xr:uid="{D53BE22B-31C8-40E4-BB36-C24DEAB09905}"/>
    <hyperlink ref="E652" r:id="rId58" xr:uid="{7E491D8D-6174-4057-BE85-1F329F0ECDA0}"/>
    <hyperlink ref="E659" r:id="rId59" xr:uid="{1D0A2C76-976E-4542-917C-25A287E670AA}"/>
    <hyperlink ref="E660" r:id="rId60" xr:uid="{D8E159C6-B64B-4AA4-8202-E8CBFBAABAB7}"/>
    <hyperlink ref="E661" r:id="rId61" xr:uid="{C02A23ED-8F6E-4954-96B8-0858A77CC5B5}"/>
    <hyperlink ref="E668" r:id="rId62" xr:uid="{39838C54-280F-46FB-8B97-79218644BC46}"/>
    <hyperlink ref="E678" r:id="rId63" xr:uid="{EDD2CA8B-F125-4411-ADAE-B717566A5F3A}"/>
    <hyperlink ref="E679" r:id="rId64" xr:uid="{EBDBAEE5-B98E-43DD-B5B1-103F99511722}"/>
    <hyperlink ref="E680" r:id="rId65" xr:uid="{EAFF0189-EA84-4AF4-9152-05AAB1B8F81B}"/>
    <hyperlink ref="E681" r:id="rId66" xr:uid="{052CA6B6-2AB7-4BAB-A6C2-CC8A102264B7}"/>
    <hyperlink ref="E658" r:id="rId67" xr:uid="{74AD260D-6CBE-4D24-946A-2067035483B0}"/>
    <hyperlink ref="F541" r:id="rId68" xr:uid="{151D8A33-B4A6-4A7E-B9E8-9AED43C8EE88}"/>
    <hyperlink ref="E504" r:id="rId69" display="https://www.dasaudio.com/productos/sistemas/event-series/event-26a/" xr:uid="{4CA43EDA-2F1E-4DDF-A953-FB55CD0C1616}"/>
    <hyperlink ref="E505" r:id="rId70" display="https://www.dasaudio.com/productos/sistemas/event-series/event-28a/" xr:uid="{A80E5D97-057F-4EF8-93E8-D0E63C391FE5}"/>
    <hyperlink ref="E508" r:id="rId71" display="https://www.dasaudio.com/productos/sistemas/event-series/event-115a/" xr:uid="{771F573D-742C-4034-8585-690306A29AA1}"/>
    <hyperlink ref="E509" r:id="rId72" display="https://www.dasaudio.com/productos/sistemas/event-series/event-118a/" xr:uid="{02DEEC00-4181-4D01-A4A8-214A87AF29FA}"/>
    <hyperlink ref="E510" r:id="rId73" display="https://www.dasaudio.com/productos/sistemas/event-series/event-218a/" xr:uid="{D0ABE85A-4B06-48BE-A10C-ADA238BE9A95}"/>
    <hyperlink ref="E527" r:id="rId74" xr:uid="{38D9D7EC-DFA5-4428-9ED6-AB2639046683}"/>
    <hyperlink ref="E528" r:id="rId75" xr:uid="{62E88BC0-4568-4F6F-B7BE-3B53DA432BBD}"/>
    <hyperlink ref="E531" r:id="rId76" xr:uid="{E4B15892-483D-465C-A4FD-B3F83693D78C}"/>
    <hyperlink ref="E533" r:id="rId77" xr:uid="{950B9E66-7C42-4FDB-9707-EE76DF1D3E41}"/>
    <hyperlink ref="E532" r:id="rId78" xr:uid="{F22309F9-E9E2-4397-B9A9-F26372CF154D}"/>
    <hyperlink ref="E535" r:id="rId79" xr:uid="{B94740A3-06FA-481F-A531-E929C105F33C}"/>
    <hyperlink ref="E534" r:id="rId80" xr:uid="{8B0F3EDA-5268-48EB-9E2E-A33489F558D9}"/>
    <hyperlink ref="F745" r:id="rId81" xr:uid="{91282B7B-6A99-49B7-B580-0ADCCC10A85B}"/>
    <hyperlink ref="E768" r:id="rId82" xr:uid="{5F7694B6-63B4-4B64-9EF6-ACC0F7D41AF2}"/>
    <hyperlink ref="E770" r:id="rId83" xr:uid="{1F3E2790-5AA9-4F13-AF7E-6D95F45EFF3D}"/>
    <hyperlink ref="E769" r:id="rId84" xr:uid="{5FE5E4C4-5D9D-4793-9F44-775FE7172CEF}"/>
    <hyperlink ref="E794" r:id="rId85" xr:uid="{7E3E921A-AA19-4261-BD34-5AC5E034D167}"/>
    <hyperlink ref="E790" r:id="rId86" xr:uid="{760FA644-CB28-45CD-AB08-83B4F9AC4D7C}"/>
    <hyperlink ref="E783" r:id="rId87" xr:uid="{07404ECF-690A-45CE-9A4F-AF7975C9C2D9}"/>
    <hyperlink ref="E784" r:id="rId88" xr:uid="{0D60EC2E-E778-46F9-A492-660E9A8ECC30}"/>
    <hyperlink ref="E786" r:id="rId89" xr:uid="{67A53675-24F5-4E56-A98D-8C5192E9107A}"/>
    <hyperlink ref="E787" r:id="rId90" xr:uid="{7E5E5AB9-709E-465A-AFE4-DAC68C0F20EA}"/>
    <hyperlink ref="E788" r:id="rId91" display="LINE THREE" xr:uid="{933CA585-2C7C-489D-8D63-E2269CFBF7B0}"/>
    <hyperlink ref="E789" r:id="rId92" xr:uid="{7E20C4A8-2C8C-4FF3-877A-D41A64ED95C7}"/>
    <hyperlink ref="E506" r:id="rId93" xr:uid="{5473B762-72F9-47B6-8CF6-4EADD15456CD}"/>
    <hyperlink ref="E529" r:id="rId94" xr:uid="{39EA309D-3913-4C6B-869C-84A2A900D251}"/>
    <hyperlink ref="E486" r:id="rId95" xr:uid="{EC184E80-5F60-4A9D-9E76-9B14E5861D04}"/>
    <hyperlink ref="E507" r:id="rId96" xr:uid="{1096922F-FE09-4DD6-BB3A-8FE2CD4D1A06}"/>
    <hyperlink ref="E530" r:id="rId97" xr:uid="{C3D87C8F-4764-48AD-8382-1C61836B5550}"/>
    <hyperlink ref="E623" r:id="rId98" xr:uid="{6E04E183-54F3-498B-A8A4-A83691D36738}"/>
    <hyperlink ref="F538" r:id="rId99" xr:uid="{56E7F42D-E3A4-4FFA-B157-D7C64F0CDD34}"/>
    <hyperlink ref="E522" r:id="rId100" display="KIT-IP-ARCO IP54" xr:uid="{D0069F3C-6CB5-4E62-85B0-D064770C0258}"/>
    <hyperlink ref="E525" r:id="rId101" xr:uid="{544512D8-FF38-4B84-A55D-D2325083CBBC}"/>
    <hyperlink ref="E523" r:id="rId102" display="KIT-IP-ARCO IP54" xr:uid="{D76415A5-25E4-4F1B-8DB9-AEC7220DC7C7}"/>
    <hyperlink ref="E514" r:id="rId103" xr:uid="{2479A484-0648-4F67-A744-B11752821EA2}"/>
    <hyperlink ref="E515" r:id="rId104" display=" PK-40T " xr:uid="{4BE9B320-8917-4B96-9440-98EAA3AB9540}"/>
    <hyperlink ref="E519" r:id="rId105" xr:uid="{C6EE773B-F249-4683-98B7-7FB0557A30F5}"/>
    <hyperlink ref="E520" r:id="rId106" xr:uid="{5B63BD37-573E-498B-8E7B-D8969387B38D}"/>
    <hyperlink ref="E511" r:id="rId107" xr:uid="{16428009-C67E-4AA2-A357-43075E69A5C3}"/>
    <hyperlink ref="E512" r:id="rId108" xr:uid="{A95D83AC-9A39-47E4-A1E9-A939DF73920C}"/>
    <hyperlink ref="E513" r:id="rId109" xr:uid="{E223C34B-45C4-4A26-B911-801884EB57FF}"/>
    <hyperlink ref="E516" r:id="rId110" xr:uid="{E447738F-EEE9-4685-8F85-2CDF3514E06D}"/>
    <hyperlink ref="E524" r:id="rId111" xr:uid="{A31A0F92-A335-4B6E-AA17-CC8BAFBB5BBB}"/>
    <hyperlink ref="E495" r:id="rId112" xr:uid="{F7F8D315-4E38-4DCD-B05D-B895375D8DF1}"/>
    <hyperlink ref="E650" r:id="rId113" xr:uid="{C1363C37-9F7E-4DBC-A545-A6611F9D4065}"/>
    <hyperlink ref="E771" r:id="rId114" xr:uid="{AAAA4C63-8BC4-4516-AFE1-B616ADAFC680}"/>
    <hyperlink ref="E685" r:id="rId115" xr:uid="{46D7BFC1-D850-498E-8C33-4B1C97C6D7C7}"/>
    <hyperlink ref="F97" r:id="rId116" xr:uid="{677BE191-0D92-4B53-ACAD-A291132D2E74}"/>
    <hyperlink ref="F98" r:id="rId117" xr:uid="{C33F0266-6FEF-4A7B-A6EC-D4C0E56083EC}"/>
    <hyperlink ref="F90" r:id="rId118" display="Audífonos Inalámbricos Shure Aonic 50 Sbh2350 Cancel Ruido" xr:uid="{261B9A32-CC1B-447D-91E3-D5436CA2AA91}"/>
    <hyperlink ref="F91" r:id="rId119" display="Audífonos Inalámbricos Shure Aonic 50 Sbh2350 Cancel Ruido" xr:uid="{CB22A78D-36C0-428A-86DA-921C610623CB}"/>
    <hyperlink ref="F92" r:id="rId120" display="Audífonos Inalámbricos Shure Aonic 50 Sbh2350 Cancel Ruido" xr:uid="{4AE7CE23-EA04-4441-AB37-B2D3C40CBF65}"/>
    <hyperlink ref="F78" r:id="rId121" xr:uid="{BD737A1A-2D74-4202-A1E9-F8566B426DA6}"/>
    <hyperlink ref="F146" r:id="rId122" xr:uid="{366E5E80-9103-4BE2-AB28-DF0BACF60655}"/>
    <hyperlink ref="F198" r:id="rId123" xr:uid="{8447508E-C17C-4621-A716-B637A0F8EB29}"/>
    <hyperlink ref="F115" r:id="rId124" xr:uid="{2FC9B1B9-5298-41DD-929C-93F37EEF649E}"/>
    <hyperlink ref="F199" r:id="rId125" xr:uid="{D0784B03-9394-431A-87CC-DA67D4598B6A}"/>
    <hyperlink ref="F200" r:id="rId126" xr:uid="{C43163F1-0B81-4F1B-B65B-860237C71342}"/>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BD7A12E7-172A-4692-B7B7-7BFD9758C643}"/>
    <hyperlink ref="F113" r:id="rId128" xr:uid="{B6C04B53-4109-48B7-842F-0662AD2504A9}"/>
    <hyperlink ref="F100" r:id="rId129" xr:uid="{D6FD563C-D6CA-47B0-B357-6D5C5B9CFC4B}"/>
    <hyperlink ref="F93" r:id="rId130" display="https://www.shure.com/es-LATAM/productos/audifonos/aonic40" xr:uid="{1A5E0D6F-2083-4147-9679-1C8AE56BC979}"/>
    <hyperlink ref="F224" r:id="rId131" xr:uid="{B376A34A-53E1-460E-AF19-5DD5566CD60A}"/>
    <hyperlink ref="F204" r:id="rId132" xr:uid="{880AEC8C-9461-4560-B26A-2FFD5F99C3A6}"/>
    <hyperlink ref="F192" r:id="rId133" xr:uid="{B4365B56-7BC7-40F0-A2A4-A551ED13CA14}"/>
    <hyperlink ref="F206" r:id="rId134" xr:uid="{A84C52EF-6E49-412D-AE00-36249C1B6A29}"/>
    <hyperlink ref="F172" r:id="rId135" xr:uid="{DFA7F75A-7EA4-4F65-8853-E1042CA38AF1}"/>
    <hyperlink ref="F173" r:id="rId136" xr:uid="{36D12864-062D-4147-BC4A-E8187D9C7638}"/>
    <hyperlink ref="F174" r:id="rId137" xr:uid="{077CB72A-642D-49F5-92F6-F5818EAB7799}"/>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290EDBFD-7052-467A-8E97-FED366687D59}"/>
    <hyperlink ref="F175" r:id="rId139" display="Micrófono condensador de diafragma grande" xr:uid="{9742A310-E112-4395-8D45-98B537F19F3B}"/>
    <hyperlink ref="F186" r:id="rId140" xr:uid="{56E77A3C-EADC-4079-95BB-6432EFFEF48D}"/>
    <hyperlink ref="E526" r:id="rId141" xr:uid="{849D53C5-B552-45E9-A85C-C425CDA8D3E1}"/>
    <hyperlink ref="E717" r:id="rId142" xr:uid="{9AA43430-0248-4BA1-8AD5-1C05AED4E358}"/>
    <hyperlink ref="E718" r:id="rId143" xr:uid="{E262D256-7D4E-4E4E-A69E-4A43A97E3E9A}"/>
    <hyperlink ref="E719" r:id="rId144" xr:uid="{255BEB80-6511-4BF4-9F74-A97F7DBD2429}"/>
    <hyperlink ref="E720" r:id="rId145" xr:uid="{5A7E1166-AAFF-4715-B341-E14C67CAF020}"/>
    <hyperlink ref="E723" r:id="rId146" xr:uid="{75E0ECFF-C10A-4E4F-91CF-B07F2A6836C2}"/>
    <hyperlink ref="E729" r:id="rId147" xr:uid="{8C230AC6-8253-43B0-B750-8755C8ADB3AF}"/>
    <hyperlink ref="E730" r:id="rId148" xr:uid="{3B008E64-D3D1-41FA-8386-0BC56D7B08C3}"/>
    <hyperlink ref="E731" r:id="rId149" xr:uid="{6914E3F8-B7AA-4048-977B-FA27B3A775B9}"/>
    <hyperlink ref="E732" r:id="rId150" xr:uid="{87E8E805-18BB-4CA7-B534-37FE64044C6B}"/>
    <hyperlink ref="E733" r:id="rId151" xr:uid="{F49F050E-9BC0-418E-869A-2A2E917CA714}"/>
    <hyperlink ref="E734" r:id="rId152" xr:uid="{A402ED78-12C5-466A-BBBF-53E104D20EDA}"/>
    <hyperlink ref="F545" r:id="rId153" xr:uid="{01478F8E-3EFE-4F45-8BF8-7165E3EA95C7}"/>
    <hyperlink ref="F546" r:id="rId154" xr:uid="{2D33643A-D381-4AB4-869E-DEDB61240328}"/>
    <hyperlink ref="F547" r:id="rId155" xr:uid="{B40CFFB3-FF9D-4839-AD9A-AA024B9F24AB}"/>
    <hyperlink ref="F548" r:id="rId156" xr:uid="{33B75710-AC55-46D6-A9B9-4B58BAB15819}"/>
    <hyperlink ref="F549" r:id="rId157" xr:uid="{1DC7AB43-92BB-4033-AAE2-0030D8E50FC6}"/>
    <hyperlink ref="F550" r:id="rId158" xr:uid="{68971334-714A-4489-BD02-B8F9027C782F}"/>
    <hyperlink ref="E596" r:id="rId159" xr:uid="{C03BCD97-08FB-48ED-9E71-C5378E609CE4}"/>
    <hyperlink ref="E595" r:id="rId160" xr:uid="{B36D1ACD-45C3-47B6-B77E-F805050D5FB0}"/>
    <hyperlink ref="E594" r:id="rId161" xr:uid="{1869C73F-D734-40E8-8812-8B51510EE407}"/>
    <hyperlink ref="E597" r:id="rId162" xr:uid="{9B17D204-FD39-49A6-AA38-31276C331B4B}"/>
    <hyperlink ref="E598" r:id="rId163" xr:uid="{E7C14415-E456-4315-B22C-6D6077817A67}"/>
    <hyperlink ref="E601" r:id="rId164" xr:uid="{30AEFA44-83FF-4C09-8E3F-0128A8602BE1}"/>
    <hyperlink ref="E602" r:id="rId165" xr:uid="{80D62140-5158-449B-9179-D3ECA43960A7}"/>
    <hyperlink ref="E599" r:id="rId166" xr:uid="{2B4671FF-7168-4467-80CA-F41C7634ADDC}"/>
    <hyperlink ref="E600" r:id="rId167" xr:uid="{C6D30B54-E50D-4D5D-834E-81413CF73AC2}"/>
    <hyperlink ref="E603" r:id="rId168" xr:uid="{340A1222-E952-40C4-A9CC-82AA1260E8B9}"/>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2026-08-05T13:05:15Z</dcterms:created>
  <dcterms:modified xsi:type="dcterms:W3CDTF">2026-08-05T13:09:50Z</dcterms:modified>
</cp:coreProperties>
</file>