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DISCOPRO!$A$8:$L$908</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alcChain>
</file>

<file path=xl/sharedStrings.xml><?xml version="1.0" encoding="utf-8"?>
<sst xmlns="http://schemas.openxmlformats.org/spreadsheetml/2006/main" count="5413" uniqueCount="2824">
  <si>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</si>
  <si>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</si>
  <si>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</si>
  <si>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</si>
  <si>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</si>
  <si>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</si>
  <si>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</si>
  <si>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</si>
  <si>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</si>
  <si>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</si>
  <si>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</si>
  <si>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</si>
  <si>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</si>
  <si>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</si>
  <si>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</si>
  <si>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</si>
  <si>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</si>
  <si>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</si>
  <si>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</si>
  <si>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</si>
  <si>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</si>
  <si>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</si>
  <si>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</si>
  <si>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</si>
  <si>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</si>
  <si>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</si>
  <si>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</si>
  <si>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</si>
  <si>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</si>
  <si>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</si>
  <si>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</si>
  <si>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</si>
  <si>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</si>
  <si>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</si>
  <si>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</si>
  <si>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</si>
  <si>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</si>
  <si>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</si>
  <si>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</si>
  <si>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</si>
  <si>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</si>
  <si>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</si>
  <si>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</si>
  <si>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</si>
  <si>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</si>
  <si>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</si>
  <si>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</si>
  <si>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</si>
  <si>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</si>
  <si>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</si>
  <si>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</si>
  <si>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</si>
  <si>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</si>
  <si>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</si>
  <si>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</si>
  <si>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</si>
  <si>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</si>
  <si>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</si>
  <si>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</si>
  <si>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</si>
  <si>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</si>
  <si>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</si>
  <si>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</si>
  <si>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</si>
  <si>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</si>
  <si>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</si>
  <si>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</si>
  <si>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</si>
  <si>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</si>
  <si>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</si>
  <si>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</si>
  <si>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</si>
  <si>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</si>
  <si>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</si>
  <si>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</si>
  <si>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</si>
  <si>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</si>
  <si>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</si>
  <si>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</si>
  <si>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</si>
  <si>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</si>
  <si>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</si>
  <si>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</si>
  <si>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</si>
  <si>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</si>
  <si>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</si>
  <si>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</si>
  <si>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</si>
  <si>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</si>
  <si>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</si>
  <si>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</si>
  <si>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</si>
  <si>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</si>
  <si>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</si>
  <si>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</si>
  <si>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</si>
  <si>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</si>
  <si>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</si>
  <si>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</si>
  <si>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</si>
  <si>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</si>
  <si>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</si>
  <si>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</si>
  <si>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</si>
  <si>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</si>
  <si>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</si>
  <si>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</si>
  <si>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</si>
  <si>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</si>
  <si>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</si>
  <si>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</si>
  <si>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</si>
  <si>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</si>
  <si>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</si>
  <si>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</si>
  <si>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</si>
  <si>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</si>
  <si>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</si>
  <si>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</si>
  <si>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</si>
  <si>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</si>
  <si>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</si>
  <si>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</si>
  <si>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</si>
  <si>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</si>
  <si>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</si>
  <si>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</si>
  <si>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</si>
  <si>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</si>
  <si>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</si>
  <si>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</si>
  <si>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</si>
  <si>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</si>
  <si>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</si>
  <si>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</si>
  <si>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</si>
  <si>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</si>
  <si>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</si>
  <si>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</si>
  <si>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</si>
  <si>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</si>
  <si>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</si>
  <si>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</si>
  <si>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</si>
  <si>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</si>
  <si>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</si>
  <si>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</si>
  <si>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</si>
  <si>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</si>
  <si>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</si>
  <si>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</si>
  <si>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</si>
  <si>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</si>
  <si>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</si>
  <si>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</si>
  <si>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</si>
  <si>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</si>
  <si>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</si>
  <si>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</si>
  <si>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</si>
  <si>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</si>
  <si>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</si>
  <si>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</si>
  <si>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</si>
  <si>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</si>
  <si>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</si>
  <si>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</si>
  <si>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</si>
  <si>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</si>
  <si>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</si>
  <si>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</si>
  <si>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</si>
  <si>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</si>
  <si>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</si>
  <si>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</si>
  <si>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</si>
  <si>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</si>
  <si>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</si>
  <si>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</si>
  <si>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</si>
  <si>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</si>
  <si>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</si>
  <si>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</si>
  <si>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</si>
  <si>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</si>
  <si>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</si>
  <si>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</si>
  <si>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</si>
  <si>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</si>
  <si>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</si>
  <si>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</si>
  <si>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</si>
  <si>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</si>
  <si>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</si>
  <si>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</si>
  <si>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</si>
  <si>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</si>
  <si>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</si>
  <si>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</si>
  <si>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</si>
  <si>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</si>
  <si>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</si>
  <si>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</si>
  <si>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</si>
  <si>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</si>
  <si>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</si>
  <si>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</si>
  <si>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</si>
  <si>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</si>
  <si>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</si>
  <si>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</si>
  <si>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</si>
  <si>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</si>
  <si>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</si>
  <si>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</si>
  <si>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</si>
  <si>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</si>
  <si>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</si>
  <si>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</si>
  <si>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</si>
  <si>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</si>
  <si>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</si>
  <si>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</si>
  <si>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</si>
  <si>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</si>
  <si>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</si>
  <si>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</si>
  <si>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</si>
  <si>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</si>
  <si>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</si>
  <si>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</si>
  <si>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</si>
  <si>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</si>
  <si>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</si>
  <si>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</si>
  <si>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</si>
  <si>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</si>
  <si>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</si>
  <si>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</si>
  <si>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</si>
  <si>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</si>
  <si>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</si>
  <si>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</si>
  <si>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</si>
  <si>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</si>
  <si>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</si>
  <si>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</si>
  <si>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</si>
  <si>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</si>
  <si>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</si>
  <si>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</si>
  <si>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</si>
  <si>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</si>
  <si>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</si>
  <si>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</si>
  <si>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</si>
  <si>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</si>
  <si>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</si>
  <si>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</si>
  <si>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</si>
  <si>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</si>
  <si>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</si>
  <si>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</si>
  <si>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</si>
  <si>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</si>
  <si>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</si>
  <si>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</si>
  <si>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</si>
  <si>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</si>
  <si>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</si>
  <si>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</si>
  <si>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</si>
  <si>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</si>
  <si>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</si>
  <si>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</si>
  <si>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</si>
  <si>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</si>
  <si>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</si>
  <si>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</si>
  <si>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</si>
  <si>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</si>
  <si>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</si>
  <si>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</si>
  <si>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</si>
  <si>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</si>
  <si>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</si>
  <si>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</si>
  <si>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</si>
  <si>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</si>
  <si>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</si>
  <si>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</si>
  <si>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</si>
  <si>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</si>
  <si>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</si>
  <si>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</si>
  <si>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</si>
  <si>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</si>
  <si>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</si>
  <si>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</si>
  <si>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</si>
  <si>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</si>
  <si>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</si>
  <si>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</si>
  <si>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</si>
  <si>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</si>
  <si>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</si>
  <si>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</si>
  <si>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</si>
  <si>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</si>
  <si>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</si>
  <si>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</si>
  <si>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</si>
  <si>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</si>
  <si>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</si>
  <si>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</si>
  <si>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</si>
  <si>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</si>
  <si>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</si>
  <si>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</si>
  <si>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</si>
  <si>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</si>
  <si>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</si>
  <si>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</si>
  <si>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</si>
  <si>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</si>
  <si>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</si>
  <si>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</si>
  <si>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</si>
  <si>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</si>
  <si>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</si>
  <si>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</si>
  <si>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</si>
  <si>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</si>
  <si>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</si>
  <si>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</si>
  <si>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</si>
  <si>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</si>
  <si>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</si>
  <si>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</si>
  <si>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</si>
  <si>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</si>
  <si>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</si>
  <si>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</si>
  <si>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</si>
  <si>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</si>
  <si>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</si>
  <si>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</si>
  <si>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</si>
  <si>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</si>
  <si>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</si>
  <si>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</si>
  <si>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</si>
  <si>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</si>
  <si>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</si>
  <si>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</si>
  <si>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</si>
  <si>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</si>
  <si>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</si>
  <si>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</si>
  <si>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</si>
  <si>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</si>
  <si>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</si>
  <si>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</si>
  <si>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</si>
  <si>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</si>
  <si>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</si>
  <si>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</si>
  <si>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</si>
  <si>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</si>
  <si>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</si>
  <si>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</si>
  <si>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</si>
  <si>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</si>
  <si>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</si>
  <si>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</si>
  <si>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</si>
  <si>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</si>
  <si>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</si>
  <si>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</si>
  <si>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</si>
  <si>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</si>
  <si>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</si>
  <si>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</si>
  <si>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</si>
  <si>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</si>
  <si>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</si>
  <si>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</si>
  <si>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</si>
  <si>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</si>
  <si>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</si>
  <si>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</si>
  <si>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</si>
  <si>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</si>
  <si>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</si>
  <si>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</si>
  <si>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</si>
  <si>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</si>
  <si>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</si>
  <si>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</si>
  <si>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</si>
  <si>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</si>
  <si>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</si>
  <si>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</si>
  <si>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</si>
  <si>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</si>
  <si>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</si>
  <si>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</si>
  <si>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</si>
  <si>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</si>
  <si>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</si>
  <si>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</si>
  <si>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</si>
  <si>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</si>
  <si>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</si>
  <si>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</si>
  <si>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</si>
  <si>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</si>
  <si>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</si>
  <si>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</si>
  <si>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</si>
  <si>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</si>
  <si>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</si>
  <si>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</si>
  <si>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</si>
  <si>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</si>
  <si>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</si>
  <si>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</si>
  <si>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</si>
  <si>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</si>
  <si>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</si>
  <si>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</si>
  <si>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</si>
  <si>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</si>
  <si>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</si>
  <si>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</si>
  <si>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</si>
  <si>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</si>
  <si>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</si>
  <si>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</si>
  <si>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</si>
  <si>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</si>
  <si>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</si>
  <si>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</si>
  <si>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</si>
  <si>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</si>
  <si>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</si>
  <si>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</si>
  <si>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</si>
  <si>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</si>
  <si>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</si>
  <si>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</si>
  <si>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</si>
  <si>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</si>
  <si>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</si>
  <si>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</si>
  <si>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</si>
  <si>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</si>
  <si>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</si>
  <si>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</si>
  <si>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</si>
  <si>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</si>
  <si>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</si>
  <si>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</si>
  <si>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</si>
  <si>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</si>
  <si>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</si>
  <si>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</si>
  <si>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</si>
  <si>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</si>
  <si>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</si>
  <si>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</si>
  <si>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</si>
  <si>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</si>
  <si>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</si>
  <si>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</si>
  <si>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</si>
  <si>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</si>
  <si>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</si>
  <si>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</si>
  <si>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</si>
  <si>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</si>
  <si>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</si>
  <si>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</si>
  <si>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</si>
  <si>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</si>
  <si>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</si>
  <si>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</si>
  <si>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</si>
  <si>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</si>
  <si>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</si>
  <si>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</si>
  <si>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</si>
  <si>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</si>
  <si>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</si>
  <si>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</si>
  <si>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</si>
  <si>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</si>
  <si>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</si>
  <si>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</si>
  <si>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</si>
  <si>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</si>
  <si>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</si>
  <si>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</si>
  <si>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</si>
  <si>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</si>
  <si>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</si>
  <si>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</si>
  <si>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</si>
  <si>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</si>
  <si>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</si>
  <si>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</si>
  <si>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</si>
  <si>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</si>
  <si>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</si>
  <si>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</si>
  <si>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</si>
  <si>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</si>
  <si>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</si>
  <si>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</si>
  <si>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</si>
  <si>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</si>
  <si>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</si>
  <si>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</si>
  <si>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</si>
  <si>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</si>
  <si>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</si>
  <si>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</si>
  <si>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</si>
  <si>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</si>
  <si>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</si>
  <si>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</si>
  <si>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</si>
  <si>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</si>
  <si>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</si>
  <si>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</si>
  <si>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</si>
  <si>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</si>
  <si>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</si>
  <si>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</si>
  <si>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</si>
  <si>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</si>
  <si>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</si>
  <si>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</si>
  <si>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</si>
  <si>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</si>
  <si>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</si>
  <si>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</si>
  <si>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</si>
  <si>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</si>
  <si>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</si>
  <si>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</si>
  <si>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</si>
  <si>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</si>
  <si>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</si>
  <si>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</si>
  <si>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</si>
  <si>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</si>
  <si>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</si>
  <si>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</si>
  <si>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</si>
  <si>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</si>
  <si>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</si>
  <si>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</si>
  <si>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</si>
  <si>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</si>
  <si>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</si>
  <si>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</si>
  <si>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</si>
  <si>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</si>
  <si>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</si>
  <si>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</si>
  <si>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</si>
  <si>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</si>
  <si>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</si>
  <si>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</si>
  <si>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</si>
  <si>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</si>
  <si>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</si>
  <si>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</si>
  <si>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</si>
  <si>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</si>
  <si>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</si>
  <si>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</si>
  <si>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</si>
  <si>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</si>
  <si>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</si>
  <si>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</si>
  <si>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</si>
  <si>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</si>
  <si>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</si>
  <si>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</si>
  <si>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</si>
  <si>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</si>
  <si>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</si>
  <si>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</si>
  <si>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</si>
  <si>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</si>
  <si>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</si>
  <si>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</si>
  <si>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</si>
  <si>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</si>
  <si>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</si>
  <si>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</si>
  <si>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</si>
  <si>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</si>
  <si>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</si>
  <si>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</si>
  <si>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</si>
  <si>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</si>
  <si>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</si>
  <si>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</si>
  <si>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</si>
  <si>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</si>
  <si>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</si>
  <si>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</si>
  <si>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</si>
  <si>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</si>
  <si>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</si>
  <si>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</si>
  <si>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</si>
  <si>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</si>
  <si>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</si>
  <si>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</si>
  <si>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</si>
  <si>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</si>
  <si>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</si>
  <si>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</si>
  <si>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</si>
  <si>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</si>
  <si>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</si>
  <si>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</si>
  <si>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</si>
  <si>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</si>
  <si>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</si>
  <si>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</si>
  <si>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</si>
  <si>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</si>
  <si>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</si>
  <si>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</si>
  <si>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</si>
  <si>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</si>
  <si>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</si>
  <si>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</si>
  <si>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</si>
  <si>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</si>
  <si>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</si>
  <si>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</si>
  <si>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</si>
  <si>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</si>
  <si>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</si>
  <si>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</si>
  <si>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</si>
  <si>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</si>
  <si>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</si>
  <si>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</si>
  <si>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</si>
  <si>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</si>
  <si>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</si>
  <si>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</si>
  <si>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</si>
  <si>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</si>
  <si>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</si>
  <si>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</si>
  <si>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</si>
  <si>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</si>
  <si>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</si>
  <si>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</si>
  <si>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</si>
  <si>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</si>
  <si>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</si>
  <si>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</si>
  <si>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</si>
  <si>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</si>
  <si>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</si>
  <si>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</si>
  <si>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</si>
  <si>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</si>
  <si>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</si>
  <si>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</si>
  <si>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</si>
  <si>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</si>
  <si>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</si>
  <si>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</si>
  <si>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</si>
  <si>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</si>
  <si>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</si>
  <si>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</si>
  <si>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</si>
  <si>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</si>
  <si>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</si>
  <si>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</si>
  <si>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</si>
  <si>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</si>
  <si>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</si>
  <si>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</si>
  <si>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</si>
  <si>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</si>
  <si>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</si>
  <si>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</si>
  <si>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</si>
  <si>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</si>
  <si>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</si>
  <si>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</si>
  <si>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</si>
  <si>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</si>
  <si>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</si>
  <si>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</si>
  <si>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</si>
  <si>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</si>
  <si>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</si>
  <si>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</si>
  <si>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</si>
  <si>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</si>
  <si>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</si>
  <si>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</si>
  <si>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</si>
  <si>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</si>
  <si>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</si>
  <si>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</si>
  <si>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</si>
  <si>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</si>
  <si>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</si>
  <si>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</si>
  <si>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</si>
  <si>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</si>
  <si>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</si>
  <si>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</si>
  <si>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</si>
  <si>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</si>
  <si>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</si>
  <si>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</si>
  <si>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</si>
  <si>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</si>
  <si>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</si>
  <si>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</si>
  <si>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</si>
  <si>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</si>
  <si>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</si>
  <si>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</si>
  <si>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</si>
  <si>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</si>
  <si>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</si>
  <si>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</si>
  <si>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</si>
  <si>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</si>
  <si>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</si>
  <si>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</si>
  <si>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</si>
  <si>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</si>
  <si>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</si>
  <si>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</si>
  <si>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</si>
  <si>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</si>
  <si>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</si>
  <si>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</si>
  <si>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</si>
  <si>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</si>
  <si>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</si>
  <si>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</si>
  <si>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</si>
  <si>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</si>
  <si>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</si>
  <si>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</si>
  <si>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</si>
  <si>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</si>
  <si>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</si>
  <si>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</si>
  <si>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</si>
  <si>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</si>
  <si>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</si>
  <si>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</si>
  <si>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</si>
  <si>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</si>
  <si>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</si>
  <si>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</si>
  <si>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</si>
  <si>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</si>
  <si>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</si>
  <si>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</si>
  <si>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</si>
  <si>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</si>
  <si>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</si>
  <si>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</si>
  <si>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</si>
  <si>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</si>
  <si>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</si>
  <si>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</si>
  <si>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</si>
  <si>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</si>
  <si>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</si>
  <si>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</si>
  <si>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</si>
  <si>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</si>
  <si>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</si>
  <si>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</si>
  <si>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</si>
  <si>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</si>
  <si>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</si>
  <si>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</si>
  <si>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</si>
  <si>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</si>
  <si>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</si>
  <si>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</si>
  <si>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</si>
  <si>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</si>
  <si>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</si>
  <si>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</si>
  <si>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</si>
  <si>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</si>
  <si>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</si>
  <si>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</si>
  <si>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</si>
  <si>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</si>
  <si>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</si>
  <si>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</si>
  <si>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</si>
  <si>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</si>
  <si>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</si>
  <si>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</si>
  <si>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</si>
  <si>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</si>
  <si>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</si>
  <si>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</si>
  <si>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</si>
  <si>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</si>
  <si>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</si>
  <si>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</si>
  <si>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</si>
  <si>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</si>
  <si>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</si>
  <si>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</si>
  <si>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</si>
  <si>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</si>
  <si>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</si>
  <si>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</si>
  <si>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</si>
  <si>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</si>
  <si>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</si>
  <si>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</si>
  <si>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</si>
  <si>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</si>
  <si>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</si>
  <si>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</si>
  <si>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</si>
  <si>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</si>
  <si>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</si>
  <si>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</si>
  <si>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</si>
  <si>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</si>
  <si>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</si>
  <si>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</si>
  <si>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</si>
  <si>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</si>
  <si>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</si>
  <si>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</si>
  <si>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</si>
  <si>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</si>
  <si>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</si>
  <si>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</si>
  <si>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</si>
  <si>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</si>
  <si>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</si>
  <si>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</si>
  <si>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</si>
  <si>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</si>
  <si>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</si>
  <si>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</si>
  <si>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</si>
  <si>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</si>
  <si>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</si>
  <si>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</si>
  <si>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</si>
  <si>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</si>
  <si>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</si>
  <si>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</si>
  <si>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</si>
  <si>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</si>
  <si>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</si>
  <si>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</si>
  <si>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</si>
  <si>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</si>
  <si>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</si>
  <si>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</si>
  <si>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</si>
  <si>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</si>
  <si>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</si>
  <si>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</si>
  <si>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</si>
  <si>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</si>
  <si>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</si>
  <si>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</si>
  <si>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</si>
  <si>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</si>
  <si>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</si>
  <si>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</si>
  <si>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</si>
  <si>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</si>
  <si>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</si>
  <si>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</si>
  <si>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</si>
  <si>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</si>
  <si>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</si>
  <si>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</si>
  <si>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</si>
  <si>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</si>
  <si>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</si>
  <si>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</si>
  <si>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</si>
  <si>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</si>
  <si>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</si>
  <si>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</si>
  <si>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</si>
  <si>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</si>
  <si>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</si>
  <si>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</si>
  <si>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</si>
  <si>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</si>
  <si>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</si>
  <si>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</si>
  <si>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</si>
  <si>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</si>
  <si>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</si>
  <si>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</si>
  <si>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</si>
  <si>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</si>
  <si>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</si>
  <si>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</si>
  <si>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</si>
  <si>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</si>
  <si>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</si>
  <si>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</si>
  <si>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</si>
  <si>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</si>
  <si>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</si>
  <si>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</si>
  <si>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</si>
  <si>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</si>
  <si>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</si>
  <si>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</si>
  <si>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</si>
  <si>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</si>
  <si>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</si>
  <si>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</si>
  <si>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</si>
  <si>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</si>
  <si>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</si>
  <si>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</si>
  <si>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</si>
  <si>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</si>
  <si>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</si>
  <si>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</si>
  <si>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</si>
  <si>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</si>
  <si>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</si>
  <si>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</si>
  <si>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</si>
  <si>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</si>
  <si>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</si>
  <si>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</si>
  <si>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</si>
  <si>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</si>
  <si>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</si>
  <si>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</si>
  <si>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</si>
  <si>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</si>
  <si>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</si>
  <si>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</si>
  <si>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</si>
  <si>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</si>
  <si>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</si>
  <si>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</si>
  <si>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</si>
  <si>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</si>
  <si>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</si>
  <si>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</si>
  <si>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</si>
  <si>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</si>
  <si>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</si>
  <si>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</si>
  <si>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</si>
  <si>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</si>
  <si>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</si>
  <si>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</si>
  <si>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</si>
  <si>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</si>
  <si>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</si>
  <si>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</si>
  <si>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</si>
  <si>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</si>
  <si>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</si>
  <si>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</si>
  <si>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</si>
  <si>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</si>
  <si>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</si>
  <si>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</si>
  <si>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</si>
  <si>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</si>
  <si>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</si>
  <si>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</si>
  <si>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</si>
  <si>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</si>
  <si>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</si>
  <si>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</si>
  <si>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</si>
  <si>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</si>
  <si>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</si>
  <si>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</si>
  <si>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</si>
  <si>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</si>
  <si>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</si>
  <si>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</si>
  <si>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</si>
  <si>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</si>
  <si>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</si>
  <si>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</si>
  <si>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</si>
  <si>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</si>
  <si>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</si>
  <si>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</si>
  <si>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</si>
  <si>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</si>
  <si>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</si>
  <si>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</si>
  <si>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</si>
  <si>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</si>
  <si>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</si>
  <si>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</si>
  <si>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</si>
  <si>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</si>
  <si>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</si>
  <si>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</si>
  <si>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</si>
  <si>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</si>
  <si>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</si>
  <si>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</si>
  <si>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</si>
  <si>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</si>
  <si>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</si>
  <si>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</si>
  <si>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</si>
  <si>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</si>
  <si>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</si>
  <si>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</si>
  <si>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</si>
  <si>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</si>
  <si>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</si>
  <si>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</si>
  <si>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</si>
  <si>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</si>
  <si>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</si>
  <si>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</si>
  <si>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</si>
  <si>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</si>
  <si>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</si>
  <si>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</si>
  <si>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</si>
  <si>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</si>
  <si>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</si>
  <si>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</si>
  <si>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</si>
  <si>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</si>
  <si>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</si>
  <si>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</si>
  <si>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</si>
  <si>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</si>
  <si>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</si>
  <si>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</si>
  <si>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</si>
  <si>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</si>
  <si>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</si>
  <si>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</si>
  <si>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</si>
  <si>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</si>
  <si>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</si>
  <si>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</si>
  <si>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</si>
  <si>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</si>
  <si>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</si>
  <si>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</si>
  <si>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</si>
  <si>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</si>
  <si>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</si>
  <si>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</si>
  <si>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</si>
  <si>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</si>
  <si>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</si>
  <si>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</si>
  <si>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</si>
  <si>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</si>
  <si>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</si>
  <si>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</si>
  <si>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</si>
  <si>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</si>
  <si>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</si>
  <si>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</si>
  <si>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</si>
  <si>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</si>
  <si>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</si>
  <si>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</si>
  <si>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</si>
  <si>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</si>
  <si>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</si>
  <si>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</si>
  <si>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</si>
  <si>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</si>
  <si>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</si>
  <si>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</si>
  <si>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</si>
  <si>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</si>
  <si>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</si>
  <si>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</si>
  <si>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</si>
  <si>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</si>
  <si>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</si>
  <si>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</si>
  <si>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</si>
  <si>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</si>
  <si>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</si>
  <si>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</si>
  <si>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</si>
  <si>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</si>
  <si>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</si>
  <si>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</si>
  <si>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</si>
  <si>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</si>
  <si>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</si>
  <si>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</si>
  <si>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</si>
  <si>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</si>
  <si>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</si>
  <si>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</si>
  <si>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</si>
  <si>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</si>
  <si>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</si>
  <si>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</si>
  <si>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</si>
  <si>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</si>
  <si>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</si>
  <si>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</si>
  <si>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</si>
  <si>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</si>
  <si>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</si>
  <si>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</si>
  <si>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</si>
  <si>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</si>
  <si>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</si>
  <si>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</si>
  <si>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</si>
  <si>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</si>
  <si>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</si>
  <si>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</si>
  <si>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</si>
  <si>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</si>
  <si>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</si>
  <si>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</si>
  <si>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</si>
  <si>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</si>
  <si>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</si>
  <si>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</si>
  <si>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</si>
  <si>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</si>
  <si>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</si>
  <si>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</si>
  <si>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</si>
  <si>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</si>
  <si>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</si>
  <si>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</si>
  <si>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</si>
  <si>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</si>
  <si>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</si>
  <si>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</si>
  <si>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</si>
  <si>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</si>
  <si>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</si>
  <si>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</si>
  <si>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</si>
  <si>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</si>
  <si>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</si>
  <si>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</si>
  <si>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</si>
  <si>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</si>
  <si>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</si>
  <si>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</si>
  <si>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</si>
  <si>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</si>
  <si>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</si>
  <si>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</si>
  <si>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</si>
  <si>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</si>
  <si>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</si>
  <si>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</si>
  <si>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</si>
  <si>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</si>
  <si>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</si>
  <si>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</si>
  <si>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</si>
  <si>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</si>
  <si>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</si>
  <si>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</si>
  <si>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</si>
  <si>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</si>
  <si>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</si>
  <si>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</si>
  <si>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</si>
  <si>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</si>
  <si>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</si>
  <si>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</si>
  <si>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</si>
  <si>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</si>
  <si>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</si>
  <si>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</si>
  <si>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</si>
  <si>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</si>
  <si>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</si>
  <si>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</si>
  <si>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</si>
  <si>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</si>
  <si>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</si>
  <si>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</si>
  <si>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</si>
  <si>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</si>
  <si>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</si>
  <si>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</si>
  <si>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</si>
  <si>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</si>
  <si>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</si>
  <si>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</si>
  <si>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</si>
  <si>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</si>
  <si>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</si>
  <si>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</si>
  <si>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</si>
  <si>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</si>
  <si>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</si>
  <si>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</si>
  <si>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</si>
  <si>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</si>
  <si>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</si>
  <si>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</si>
  <si>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</si>
  <si>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</si>
  <si>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</si>
  <si>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</si>
  <si>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</si>
  <si>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</si>
  <si>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</si>
  <si>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</si>
  <si>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</si>
  <si>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</si>
  <si>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</si>
  <si>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</si>
  <si>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</si>
  <si>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</si>
  <si>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</si>
  <si>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</si>
  <si>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</si>
  <si>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</si>
  <si>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</si>
  <si>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</si>
  <si>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</si>
  <si>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</si>
  <si>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</si>
  <si>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</si>
  <si>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</si>
  <si>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</si>
  <si>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</si>
  <si>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</si>
  <si>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</si>
  <si>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</si>
  <si>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</si>
  <si>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</si>
  <si>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</si>
  <si>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</si>
  <si>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</si>
  <si>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</si>
  <si>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</si>
  <si>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</si>
  <si>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</si>
  <si>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</si>
  <si>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</si>
  <si>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</si>
  <si>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</si>
  <si>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</si>
  <si>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</si>
  <si>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</si>
  <si>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</si>
  <si>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</si>
  <si>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</si>
  <si>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</si>
  <si>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</si>
  <si>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</si>
  <si>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</si>
  <si>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</si>
  <si>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</si>
  <si>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</si>
  <si>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</si>
  <si>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</si>
  <si>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</si>
  <si>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</si>
  <si>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</si>
  <si>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</si>
  <si>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</si>
  <si>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</si>
  <si>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</si>
  <si>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</si>
  <si>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</si>
  <si>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</si>
  <si>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</si>
  <si>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</si>
  <si>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</si>
  <si>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</si>
  <si>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</si>
  <si>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</si>
  <si>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</si>
  <si>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</si>
  <si>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</si>
  <si>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</si>
  <si>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</si>
  <si>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</si>
  <si>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</si>
  <si>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</si>
  <si>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</si>
  <si>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</si>
  <si>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</si>
  <si>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</si>
  <si>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</si>
  <si>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</si>
  <si>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</si>
  <si>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</si>
  <si>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</si>
  <si>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</si>
  <si>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</si>
  <si>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</si>
  <si>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</si>
  <si>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</si>
  <si>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</si>
  <si>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</si>
  <si>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</si>
  <si>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</si>
  <si>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</si>
  <si>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</si>
  <si>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</si>
  <si>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</si>
  <si>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</si>
  <si>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</si>
  <si>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</si>
  <si>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</si>
  <si>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</si>
  <si>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</si>
  <si>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</si>
  <si>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</si>
  <si>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</si>
  <si>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</si>
  <si>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</si>
  <si>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</si>
  <si>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</si>
  <si>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</si>
  <si>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</si>
  <si>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</si>
  <si>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</si>
  <si>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</si>
  <si>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</si>
  <si>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</si>
  <si>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</si>
  <si>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</si>
  <si>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</si>
  <si>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</si>
  <si>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</si>
  <si>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</si>
  <si>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</si>
  <si>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</si>
  <si>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</si>
  <si>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</si>
  <si>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</si>
  <si>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</si>
  <si>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</si>
  <si>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</si>
  <si>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</si>
  <si>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</si>
  <si>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</si>
  <si>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</si>
  <si>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</si>
  <si>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</si>
  <si>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</si>
  <si>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</si>
  <si>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</si>
  <si>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</si>
  <si>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</si>
  <si>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</si>
  <si>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</si>
  <si>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</si>
  <si>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</si>
  <si>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</si>
  <si>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</si>
  <si>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</si>
  <si>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</si>
  <si>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</si>
  <si>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</si>
  <si>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</si>
  <si>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</si>
  <si>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</si>
  <si>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</si>
  <si>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</si>
  <si>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</si>
  <si>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</si>
  <si>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</si>
  <si>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</si>
  <si>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</si>
  <si>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</si>
  <si>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</si>
  <si>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</si>
  <si>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</si>
  <si>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</si>
  <si>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</si>
  <si>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</si>
  <si>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</si>
  <si>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</si>
  <si>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</si>
  <si>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</si>
  <si>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</si>
  <si>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</si>
  <si>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</si>
  <si>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</si>
  <si>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</si>
  <si>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</si>
  <si>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</si>
  <si>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</si>
  <si>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</si>
  <si>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</si>
  <si>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</si>
  <si>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</si>
  <si>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</si>
  <si>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</si>
  <si>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</si>
  <si>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</si>
  <si>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</si>
  <si>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</si>
  <si>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</si>
  <si>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</si>
  <si>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</si>
  <si>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</si>
  <si>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</si>
  <si>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</si>
  <si>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</si>
  <si>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</si>
  <si>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</si>
  <si>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</si>
  <si>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</si>
  <si>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</si>
  <si>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</si>
  <si>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</si>
  <si>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</si>
  <si>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</si>
  <si>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</si>
  <si>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</si>
  <si>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</si>
  <si>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</si>
  <si>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</si>
  <si>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</si>
  <si>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</si>
  <si>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</si>
  <si>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</si>
  <si>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</si>
  <si>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</si>
  <si>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</si>
  <si>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</si>
  <si>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</si>
  <si>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</si>
  <si>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</si>
  <si>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</si>
  <si>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</si>
  <si>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</si>
  <si>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</si>
  <si>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</si>
  <si>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</si>
  <si>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</si>
  <si>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</si>
  <si>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</si>
  <si>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</si>
  <si>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</si>
  <si>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</si>
  <si>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</si>
  <si>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</si>
  <si>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</si>
  <si>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</si>
  <si>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</si>
  <si>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</si>
  <si>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</si>
  <si>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</si>
  <si>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</si>
  <si>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</si>
  <si>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</si>
  <si>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</si>
  <si>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</si>
  <si>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</si>
  <si>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</si>
  <si>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</si>
  <si>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</si>
  <si>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</si>
  <si>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</si>
  <si>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</si>
  <si>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</si>
  <si>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</si>
  <si>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</si>
  <si>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</si>
  <si>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</si>
  <si>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</si>
  <si>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</si>
  <si>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</si>
  <si>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</si>
  <si>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</si>
  <si>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</si>
  <si>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</si>
  <si>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</si>
  <si>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</si>
  <si>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</si>
  <si>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</si>
  <si>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</si>
  <si>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</si>
  <si>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</si>
  <si>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</si>
  <si>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</si>
  <si>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</si>
  <si>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</si>
  <si>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</si>
  <si>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</si>
  <si>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</si>
  <si>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</si>
  <si>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</si>
  <si>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</si>
  <si>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</si>
  <si>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</si>
  <si>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</si>
  <si>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</si>
  <si>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</si>
  <si>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</si>
  <si>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</si>
  <si>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</si>
  <si>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</si>
  <si>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</si>
  <si>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</si>
  <si>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</si>
  <si>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</si>
  <si>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</si>
  <si>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</si>
  <si>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</si>
  <si>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</si>
  <si>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</si>
  <si>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</si>
  <si>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</si>
  <si>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</si>
  <si>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</si>
  <si>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</si>
  <si>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</si>
  <si>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</si>
  <si>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</si>
  <si>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</si>
  <si>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</si>
  <si>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</si>
  <si>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</si>
  <si>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</si>
  <si>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</si>
  <si>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</si>
  <si>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</si>
  <si>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</si>
  <si>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</si>
  <si>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</si>
  <si>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</si>
  <si>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</si>
  <si>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</si>
  <si>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</si>
  <si>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</si>
  <si>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</si>
  <si>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</si>
  <si>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</si>
  <si>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</si>
  <si>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</si>
  <si>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</si>
  <si>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</si>
  <si>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</si>
  <si>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</si>
  <si>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</si>
  <si>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</si>
  <si>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</si>
  <si>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</si>
  <si>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</si>
  <si>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</si>
  <si>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</si>
  <si>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</si>
  <si>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</si>
  <si>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</si>
  <si>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</si>
  <si>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</si>
  <si>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</si>
  <si>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</si>
  <si>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</si>
  <si>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</si>
  <si>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</si>
  <si>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</si>
  <si>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</si>
  <si>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</si>
  <si>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</si>
  <si>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</si>
  <si>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</si>
  <si>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</si>
  <si>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</si>
  <si>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</si>
  <si>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</si>
  <si>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</si>
  <si>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</si>
  <si>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</si>
  <si>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</si>
  <si>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</si>
  <si>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</si>
  <si>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</si>
  <si>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</si>
  <si>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</si>
  <si>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</si>
  <si>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</si>
  <si>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</si>
  <si>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</si>
  <si>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</si>
  <si>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</si>
  <si>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</si>
  <si>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</si>
  <si>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</si>
  <si>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</si>
  <si>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</si>
  <si>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</si>
  <si>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</si>
  <si>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</si>
  <si>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</si>
  <si>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</si>
  <si>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</si>
  <si>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</si>
  <si>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</si>
  <si>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</si>
  <si>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</si>
  <si>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</si>
  <si>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</si>
  <si>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</si>
  <si>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</si>
  <si>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</si>
  <si>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</si>
  <si>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</si>
  <si>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</si>
  <si>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</si>
  <si>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</si>
  <si>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</si>
  <si>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</si>
  <si>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</si>
  <si>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</si>
  <si>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</si>
  <si>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</si>
  <si>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</si>
  <si>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</si>
  <si>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</si>
  <si>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</si>
  <si>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</si>
  <si>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</si>
  <si>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</si>
  <si>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</si>
  <si>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</si>
  <si>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</si>
  <si>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</si>
  <si>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</si>
  <si>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</si>
  <si>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</si>
  <si>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</si>
  <si>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</si>
  <si>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</si>
  <si>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</si>
  <si>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</si>
  <si>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</si>
  <si>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</si>
  <si>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</si>
  <si>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</si>
  <si>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</si>
  <si>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</si>
  <si>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</si>
  <si>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</si>
  <si>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</si>
  <si>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</si>
  <si>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</si>
  <si>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</si>
  <si>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</si>
  <si>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</si>
  <si>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</si>
  <si>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</si>
  <si>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</si>
  <si>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</si>
  <si>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</si>
  <si>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</si>
  <si>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</si>
  <si>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</si>
  <si>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</si>
  <si>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</si>
  <si>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</si>
  <si>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</si>
  <si>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</si>
  <si>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</si>
  <si>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</si>
  <si>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</si>
  <si>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</si>
  <si>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</si>
  <si>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</si>
  <si>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</si>
  <si>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</si>
  <si>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</si>
  <si>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</si>
  <si>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</si>
  <si>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</si>
  <si>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</si>
  <si>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</si>
  <si>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</si>
  <si>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</si>
  <si>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</si>
  <si>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</si>
  <si>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</si>
  <si>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</si>
  <si>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</si>
  <si>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</si>
  <si>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</si>
  <si>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</si>
  <si>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</si>
  <si>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</si>
  <si>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</si>
  <si>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</si>
  <si>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</si>
  <si>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</si>
  <si>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</si>
  <si>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</si>
  <si>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</si>
  <si>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</si>
  <si>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</si>
  <si>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</si>
  <si>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</si>
  <si>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</si>
  <si>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</si>
  <si>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</si>
  <si>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</si>
  <si>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</si>
  <si>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</si>
  <si>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</si>
  <si>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</si>
  <si>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</si>
  <si>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</si>
  <si>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</si>
  <si>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</si>
  <si>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</si>
  <si>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</si>
  <si>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</si>
  <si>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</si>
  <si>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</si>
  <si>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</si>
  <si>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</si>
  <si>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</si>
  <si>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</si>
  <si>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</si>
  <si>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</si>
  <si>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</si>
  <si>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</si>
  <si>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</si>
  <si>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</si>
  <si>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</si>
  <si>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</si>
  <si>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</si>
  <si>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</si>
  <si>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</si>
  <si>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</si>
  <si>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</si>
  <si>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</si>
  <si>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</si>
  <si>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</si>
  <si>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</si>
  <si>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</si>
  <si>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</si>
  <si>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</si>
  <si>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</si>
  <si>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</si>
  <si>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</si>
  <si>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</si>
  <si>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</si>
  <si>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</si>
  <si>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</si>
  <si>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</si>
  <si>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</si>
  <si>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</si>
  <si>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</si>
  <si>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</si>
  <si>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</si>
  <si>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</si>
  <si>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</si>
  <si>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</si>
  <si>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</si>
  <si>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</si>
  <si>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</si>
  <si>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</si>
  <si>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</si>
  <si>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</si>
  <si>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</si>
  <si>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</si>
  <si>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</si>
  <si>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</si>
  <si>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</si>
  <si>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</si>
  <si>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</si>
  <si>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</si>
  <si>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</si>
  <si>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</si>
  <si>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</si>
  <si>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</si>
  <si>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</si>
  <si>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</si>
  <si>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</si>
  <si>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</si>
  <si>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</si>
  <si>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</si>
  <si>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</si>
  <si>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</si>
  <si>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</si>
  <si>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</si>
  <si>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</si>
  <si>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</si>
  <si>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</si>
  <si>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</si>
  <si>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</si>
  <si>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</si>
  <si>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</si>
  <si>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</si>
  <si>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</si>
  <si>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</si>
  <si>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</si>
  <si>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</si>
  <si>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</si>
  <si>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</si>
  <si>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</si>
  <si>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</si>
  <si>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</si>
  <si>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</si>
  <si>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</si>
  <si>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</si>
  <si>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</si>
  <si>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</si>
  <si>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</si>
  <si>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</si>
  <si>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</si>
  <si>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</si>
  <si>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</si>
  <si>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</si>
  <si>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</si>
  <si>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</si>
  <si>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</si>
  <si>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</si>
  <si>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</si>
  <si>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</si>
  <si>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</si>
  <si>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</si>
  <si>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</si>
  <si>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</si>
  <si>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</si>
  <si>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</si>
  <si>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</si>
  <si>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</si>
  <si>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</si>
  <si>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</si>
  <si>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</si>
  <si>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</si>
  <si>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</si>
  <si>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</si>
  <si>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</si>
  <si>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</si>
  <si>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</si>
  <si>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</si>
  <si>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</si>
  <si>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</si>
  <si>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</si>
  <si>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</si>
  <si>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</si>
  <si>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</si>
  <si>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</si>
  <si>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</si>
  <si>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</si>
  <si>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</si>
  <si>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</si>
  <si>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</si>
  <si>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</si>
  <si>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</si>
  <si>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</si>
  <si>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</si>
  <si>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</si>
  <si>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</si>
  <si>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</si>
  <si>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</si>
  <si>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</si>
  <si>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</si>
  <si>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</si>
  <si>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</si>
  <si>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</si>
  <si>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</si>
  <si>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</si>
  <si>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</si>
  <si>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</si>
  <si>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</si>
  <si>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</si>
  <si>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</si>
  <si>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</si>
  <si>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</si>
  <si>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</si>
  <si>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</si>
  <si>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</si>
  <si>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</si>
  <si>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</si>
  <si>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</si>
  <si>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</si>
  <si>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</si>
  <si>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</si>
  <si>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</si>
  <si>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</si>
  <si>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</si>
  <si>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</si>
  <si>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</si>
  <si>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</si>
  <si>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</si>
  <si>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</si>
  <si>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</si>
  <si>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</si>
  <si>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</si>
  <si>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</si>
  <si>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</si>
  <si>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</si>
  <si>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</si>
  <si>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</si>
  <si>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</si>
  <si>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</si>
  <si>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</si>
  <si>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</si>
  <si>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</si>
  <si>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</si>
  <si>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</si>
  <si>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</si>
  <si>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</si>
  <si>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</si>
  <si>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</si>
  <si>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</si>
  <si>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</si>
  <si>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</si>
  <si>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</si>
  <si>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</si>
  <si>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</si>
  <si>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</si>
  <si>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</si>
  <si>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</si>
  <si>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</si>
  <si>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</si>
  <si>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</si>
  <si>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</si>
  <si>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</si>
  <si>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</si>
  <si>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</si>
  <si>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</si>
  <si>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</si>
  <si>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</si>
  <si>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</si>
  <si>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</si>
  <si>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</si>
  <si>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</si>
  <si>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</si>
  <si>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</si>
  <si>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</si>
  <si>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</si>
  <si>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</si>
  <si>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</si>
  <si>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</si>
  <si>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</si>
  <si>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</si>
  <si>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</si>
  <si>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</si>
  <si>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</si>
  <si>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</si>
  <si>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</si>
  <si>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</si>
  <si>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</si>
  <si>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</si>
  <si>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</si>
  <si>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</si>
  <si>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</si>
  <si>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</si>
  <si>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</si>
  <si>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</si>
  <si>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</si>
  <si>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</si>
  <si>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</si>
  <si>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</si>
  <si>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</si>
  <si>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</si>
  <si>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</si>
  <si>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</si>
  <si>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</si>
  <si>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</si>
  <si>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</si>
  <si>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</si>
  <si>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</si>
  <si>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</si>
  <si>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</si>
  <si>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</si>
  <si>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</si>
  <si>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</si>
  <si>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</si>
  <si>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</si>
  <si>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</si>
  <si>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</si>
  <si>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</si>
  <si>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</si>
  <si>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</si>
  <si>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</si>
  <si>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</si>
  <si>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</si>
  <si>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</si>
  <si>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</si>
  <si>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</si>
  <si>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</si>
  <si>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</si>
  <si>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</si>
  <si>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</si>
  <si>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</si>
  <si>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</si>
  <si>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</si>
  <si>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</si>
  <si>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</si>
  <si>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</si>
  <si>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</si>
  <si>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</si>
  <si>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</si>
  <si>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</si>
  <si>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</si>
  <si>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</si>
  <si>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</si>
  <si>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</si>
  <si>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</si>
  <si>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</si>
  <si>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</si>
  <si>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</si>
  <si>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</si>
  <si>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</si>
  <si>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</si>
  <si>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</si>
  <si>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</si>
  <si>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</si>
  <si>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</si>
  <si>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</si>
  <si>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</si>
  <si>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</si>
  <si>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</si>
  <si>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</si>
  <si>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</si>
  <si>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</si>
  <si>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</si>
  <si>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</si>
  <si>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</si>
  <si>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</si>
  <si>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</si>
  <si>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</si>
  <si>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</si>
  <si>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</si>
  <si>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</si>
  <si>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</si>
  <si>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</si>
  <si>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</si>
  <si>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</si>
  <si>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</si>
  <si>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</si>
  <si>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</si>
  <si>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</si>
  <si>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</si>
  <si>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</si>
  <si>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</si>
  <si>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</si>
  <si>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</si>
  <si>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</si>
  <si>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</si>
  <si>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</si>
  <si>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</si>
  <si>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</si>
  <si>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</si>
  <si>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</si>
  <si>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</si>
  <si>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</si>
  <si>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</si>
  <si>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</si>
  <si>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</si>
  <si>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</si>
  <si>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</si>
  <si>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</si>
  <si>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</si>
  <si>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</si>
  <si>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</si>
  <si>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</si>
  <si>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</si>
  <si>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</si>
  <si>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</si>
  <si>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</si>
  <si>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</si>
  <si>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</si>
  <si>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</si>
  <si>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</si>
  <si>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</si>
  <si>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</si>
  <si>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</si>
  <si>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</si>
  <si>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</si>
  <si>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</si>
  <si>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</si>
  <si>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</si>
  <si>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</si>
  <si>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</si>
  <si>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</si>
  <si>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</si>
  <si>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</si>
  <si>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</si>
  <si>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</si>
  <si>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</si>
  <si>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</si>
  <si>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</si>
  <si>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</si>
  <si>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</si>
  <si>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</si>
  <si>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</si>
  <si>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</si>
  <si>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</si>
  <si>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</si>
  <si>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</si>
  <si>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</si>
  <si>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</si>
  <si>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</si>
  <si>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</si>
  <si>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</si>
  <si>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</si>
  <si>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</si>
  <si>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</si>
  <si>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</si>
  <si>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</si>
  <si>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</si>
  <si>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</si>
  <si>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</si>
  <si>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</si>
  <si>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</si>
  <si>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</si>
  <si>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</si>
  <si>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</si>
  <si>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</si>
  <si>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</si>
  <si>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</si>
  <si>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</si>
  <si>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</si>
  <si>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</si>
  <si>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</si>
  <si>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</si>
  <si>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</si>
  <si>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</si>
  <si>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</si>
  <si>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</si>
  <si>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</si>
  <si>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</si>
  <si>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</si>
  <si>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</si>
  <si>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</si>
  <si>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</si>
  <si>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</si>
  <si>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</si>
  <si>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</si>
  <si>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</si>
  <si>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</si>
  <si>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</si>
  <si>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</si>
  <si>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</si>
  <si>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</si>
  <si>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</si>
  <si>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</si>
  <si>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</si>
  <si>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</si>
  <si>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</si>
  <si>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</si>
  <si>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</si>
  <si>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</si>
  <si>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</si>
  <si>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</si>
  <si>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</si>
  <si>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</si>
  <si>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</si>
  <si>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</si>
  <si>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</si>
  <si>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</si>
  <si>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</si>
  <si>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</si>
  <si>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</si>
  <si>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</si>
  <si>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</si>
  <si>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</si>
  <si>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</si>
  <si>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</si>
  <si>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</si>
  <si>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</si>
  <si>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</si>
  <si>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</si>
  <si>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</si>
  <si>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</si>
  <si>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</si>
  <si>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</si>
  <si>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</si>
  <si>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</si>
  <si>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</si>
  <si>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</si>
  <si>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</si>
  <si>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</si>
  <si>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</si>
  <si>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</si>
  <si>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</si>
  <si>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</si>
  <si>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</si>
  <si>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</si>
  <si>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</si>
  <si>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</si>
  <si>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</si>
  <si>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</si>
  <si>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</si>
  <si>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</si>
  <si>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</si>
  <si>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</si>
  <si>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</si>
  <si>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</si>
  <si>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</si>
  <si>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</si>
  <si>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</si>
  <si>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</si>
  <si>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</si>
  <si>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</si>
  <si>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</si>
  <si>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</si>
  <si>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</si>
  <si>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</si>
  <si>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</si>
  <si>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</si>
  <si>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</si>
  <si>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</si>
  <si>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</si>
  <si>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</si>
  <si>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</si>
  <si>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</si>
  <si>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</si>
  <si>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</si>
  <si>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</si>
  <si>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</si>
  <si>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</si>
  <si>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</si>
  <si>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</si>
  <si>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</si>
  <si>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</si>
  <si>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</si>
  <si>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</si>
  <si>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</si>
  <si>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</si>
  <si>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</si>
  <si>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</si>
  <si>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</si>
  <si>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</si>
  <si>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</si>
  <si>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</si>
  <si>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</si>
  <si>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</si>
  <si>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</si>
  <si>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</si>
  <si>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</si>
  <si>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</si>
  <si>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</si>
  <si>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</si>
  <si>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</si>
  <si>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</si>
  <si>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</si>
  <si>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</si>
  <si>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</si>
  <si>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</si>
  <si>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</si>
  <si>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</si>
  <si>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</si>
  <si>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</si>
  <si>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</si>
  <si>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</si>
  <si>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</si>
  <si>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</si>
  <si>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</si>
  <si>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</si>
  <si>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</si>
  <si>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</si>
  <si>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</si>
  <si>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</si>
  <si>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</si>
  <si>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</si>
  <si>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</si>
  <si>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</si>
  <si>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</si>
  <si>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</si>
  <si>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</si>
  <si>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</si>
  <si>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</si>
  <si>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</si>
  <si>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</si>
  <si>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</si>
  <si>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</si>
  <si>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</si>
  <si>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</si>
  <si>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</si>
  <si>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</si>
  <si>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</si>
  <si>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</si>
  <si>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</si>
  <si>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</si>
  <si>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</si>
  <si>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</si>
  <si>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</si>
  <si>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</si>
  <si>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</si>
  <si>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</si>
  <si>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</si>
  <si>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</si>
  <si>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</si>
  <si>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</si>
  <si>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</si>
  <si>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</si>
  <si>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</si>
  <si>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</si>
  <si>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</si>
  <si>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</si>
  <si>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</si>
  <si>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</si>
  <si>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</si>
  <si>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</si>
  <si>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</si>
  <si>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</si>
  <si>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</si>
  <si>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</si>
  <si>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</si>
  <si>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</si>
  <si>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</si>
  <si>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</si>
  <si>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</si>
  <si>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</si>
  <si>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</si>
  <si>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</si>
  <si>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</si>
  <si>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</si>
  <si>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</si>
  <si>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</si>
  <si>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</si>
  <si>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</si>
  <si>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</si>
  <si>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</si>
  <si>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</si>
  <si>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</si>
  <si>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</si>
  <si>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</si>
  <si>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</si>
  <si>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</si>
  <si>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</si>
  <si>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</si>
  <si>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</si>
  <si>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</si>
  <si>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</si>
  <si>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</si>
  <si>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</si>
  <si>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</si>
  <si>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</si>
  <si>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</si>
  <si>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</si>
  <si>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</si>
  <si>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</si>
  <si>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</si>
  <si>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</si>
  <si>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</si>
  <si>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</si>
  <si>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</si>
  <si>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</si>
  <si>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</si>
  <si>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</si>
  <si>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</si>
  <si>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</si>
  <si>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</si>
  <si>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</si>
  <si>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</si>
  <si>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</si>
  <si>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</si>
  <si>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</si>
  <si>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</si>
  <si>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</si>
  <si>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</si>
  <si>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</si>
  <si>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</si>
  <si>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</si>
  <si>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</si>
  <si>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</si>
  <si>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</si>
  <si>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</si>
  <si>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</si>
  <si>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</si>
  <si>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</si>
  <si>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</si>
  <si>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</si>
  <si>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</si>
  <si>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</si>
  <si>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</si>
  <si>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</si>
  <si>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</si>
  <si>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</si>
  <si>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</si>
  <si>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</si>
  <si>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</si>
  <si>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</si>
  <si>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</si>
  <si>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</si>
  <si>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</si>
  <si>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</si>
  <si>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</si>
  <si>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</si>
  <si>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</si>
  <si>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</si>
  <si>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</si>
  <si>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</si>
  <si>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</si>
  <si>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</si>
  <si>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</si>
  <si>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</si>
  <si>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</si>
  <si>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</si>
  <si>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</si>
  <si>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</si>
  <si>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</si>
  <si>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</si>
  <si>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</si>
  <si>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</si>
  <si>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</si>
  <si>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</si>
  <si>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</si>
  <si>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</si>
  <si>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</si>
  <si>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</si>
  <si>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</si>
  <si>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</si>
  <si>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</si>
  <si>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</si>
  <si>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</si>
  <si>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</si>
  <si>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</si>
  <si>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</si>
  <si>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</si>
  <si>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</si>
  <si>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</si>
  <si>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</si>
  <si>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</si>
  <si>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</si>
  <si>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</si>
  <si>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</si>
  <si>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</si>
  <si>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</si>
  <si>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</si>
  <si>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</si>
  <si>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</si>
  <si>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</si>
  <si>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</si>
  <si>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</si>
  <si>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</si>
  <si>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</si>
  <si>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</si>
  <si>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</si>
  <si>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</si>
  <si>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</si>
  <si>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</si>
  <si>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</si>
  <si>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</si>
  <si>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</si>
  <si>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</si>
  <si>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</si>
  <si>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</si>
  <si>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</si>
  <si>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</si>
  <si>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</si>
  <si>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</si>
  <si>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</si>
  <si>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</si>
  <si>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</si>
  <si>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</si>
  <si>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</si>
  <si>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</si>
  <si>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</si>
  <si>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</si>
  <si>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</si>
  <si>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</si>
  <si>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</si>
  <si>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</si>
  <si>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</si>
  <si>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</si>
  <si>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</si>
  <si>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</si>
  <si>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</si>
  <si>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</si>
  <si>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</si>
  <si>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</si>
  <si>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</si>
  <si>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</si>
  <si>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</si>
  <si>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</si>
  <si>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</si>
  <si>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</si>
  <si>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</si>
  <si>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</si>
  <si>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</si>
  <si>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</si>
  <si>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</si>
  <si>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</si>
  <si>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</si>
  <si>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</si>
  <si>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</si>
  <si>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</si>
  <si>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</si>
  <si>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</si>
  <si>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</si>
  <si>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</si>
  <si>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</si>
  <si>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</si>
  <si>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</si>
  <si>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</si>
  <si>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</si>
  <si>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</si>
  <si>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</si>
  <si>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</si>
  <si>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</si>
  <si>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</si>
  <si>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</si>
  <si>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</si>
  <si>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</si>
  <si>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</si>
  <si>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</si>
  <si>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</si>
  <si>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</si>
  <si>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</si>
  <si>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</si>
  <si>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</si>
  <si>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</si>
  <si>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</si>
  <si>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</si>
  <si>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</si>
  <si>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</si>
  <si>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</si>
  <si>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</si>
  <si>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</si>
  <si>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</si>
  <si>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</si>
  <si>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</si>
  <si>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</si>
  <si>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</si>
  <si>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</si>
  <si>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</si>
  <si>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</si>
  <si>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</si>
  <si>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</si>
  <si>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</si>
  <si>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</si>
  <si>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</si>
  <si>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</si>
  <si>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</si>
  <si>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</si>
  <si>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D0590177032</t>
  </si>
  <si>
    <t xml:space="preserve"> PLS BS-380R </t>
  </si>
  <si>
    <t>2 Cabezal Movil PLS BS-380R en flight case  380W, Beam 2° y Spot 38°</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</si>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</sst>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0" fillId="5" borderId="16" xfId="0" applyFont="1" applyFill="1" applyBorder="1" applyAlignment="1">
      <alignment horizontal="center" vertical="center" wrapText="1"/>
    </xf>
    <xf numFmtId="0" fontId="23" fillId="0" borderId="18" xfId="0" applyFont="1" applyFill="1" applyBorder="1" applyAlignment="1">
      <alignment horizontal="center" vertical="center"/>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851</xdr:row>
      <xdr:rowOff>47624</xdr:rowOff>
    </xdr:from>
    <xdr:to>
      <xdr:col>1</xdr:col>
      <xdr:colOff>1169187</xdr:colOff>
      <xdr:row>851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1726449"/>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854</xdr:row>
      <xdr:rowOff>71438</xdr:rowOff>
    </xdr:from>
    <xdr:to>
      <xdr:col>1</xdr:col>
      <xdr:colOff>1252537</xdr:colOff>
      <xdr:row>854</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4979238"/>
          <a:ext cx="952500" cy="952500"/>
        </a:xfrm>
        <a:prstGeom prst="rect">
          <a:avLst/>
        </a:prstGeom>
      </xdr:spPr>
    </xdr:pic>
    <xdr:clientData/>
  </xdr:twoCellAnchor>
  <xdr:twoCellAnchor>
    <xdr:from>
      <xdr:col>1</xdr:col>
      <xdr:colOff>184379</xdr:colOff>
      <xdr:row>857</xdr:row>
      <xdr:rowOff>47625</xdr:rowOff>
    </xdr:from>
    <xdr:to>
      <xdr:col>1</xdr:col>
      <xdr:colOff>1127354</xdr:colOff>
      <xdr:row>857</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8184400"/>
          <a:ext cx="942975" cy="952500"/>
        </a:xfrm>
        <a:prstGeom prst="rect">
          <a:avLst/>
        </a:prstGeom>
      </xdr:spPr>
    </xdr:pic>
    <xdr:clientData/>
  </xdr:twoCellAnchor>
  <xdr:twoCellAnchor>
    <xdr:from>
      <xdr:col>1</xdr:col>
      <xdr:colOff>288131</xdr:colOff>
      <xdr:row>858</xdr:row>
      <xdr:rowOff>47625</xdr:rowOff>
    </xdr:from>
    <xdr:to>
      <xdr:col>1</xdr:col>
      <xdr:colOff>1240631</xdr:colOff>
      <xdr:row>858</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9260725"/>
          <a:ext cx="952500" cy="952500"/>
        </a:xfrm>
        <a:prstGeom prst="rect">
          <a:avLst/>
        </a:prstGeom>
      </xdr:spPr>
    </xdr:pic>
    <xdr:clientData/>
  </xdr:twoCellAnchor>
  <xdr:twoCellAnchor>
    <xdr:from>
      <xdr:col>1</xdr:col>
      <xdr:colOff>371475</xdr:colOff>
      <xdr:row>859</xdr:row>
      <xdr:rowOff>83344</xdr:rowOff>
    </xdr:from>
    <xdr:to>
      <xdr:col>1</xdr:col>
      <xdr:colOff>1323975</xdr:colOff>
      <xdr:row>859</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0372769"/>
          <a:ext cx="923925" cy="952500"/>
        </a:xfrm>
        <a:prstGeom prst="rect">
          <a:avLst/>
        </a:prstGeom>
      </xdr:spPr>
    </xdr:pic>
    <xdr:clientData/>
  </xdr:twoCellAnchor>
  <xdr:twoCellAnchor>
    <xdr:from>
      <xdr:col>1</xdr:col>
      <xdr:colOff>155463</xdr:colOff>
      <xdr:row>881</xdr:row>
      <xdr:rowOff>102054</xdr:rowOff>
    </xdr:from>
    <xdr:to>
      <xdr:col>1</xdr:col>
      <xdr:colOff>1161303</xdr:colOff>
      <xdr:row>881</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4070629"/>
          <a:ext cx="1005840" cy="861060"/>
        </a:xfrm>
        <a:prstGeom prst="rect">
          <a:avLst/>
        </a:prstGeom>
      </xdr:spPr>
    </xdr:pic>
    <xdr:clientData/>
  </xdr:twoCellAnchor>
  <xdr:twoCellAnchor>
    <xdr:from>
      <xdr:col>1</xdr:col>
      <xdr:colOff>71401</xdr:colOff>
      <xdr:row>884</xdr:row>
      <xdr:rowOff>144576</xdr:rowOff>
    </xdr:from>
    <xdr:to>
      <xdr:col>1</xdr:col>
      <xdr:colOff>1225935</xdr:colOff>
      <xdr:row>884</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7342126"/>
          <a:ext cx="1154534" cy="773906"/>
        </a:xfrm>
        <a:prstGeom prst="rect">
          <a:avLst/>
        </a:prstGeom>
      </xdr:spPr>
    </xdr:pic>
    <xdr:clientData/>
  </xdr:twoCellAnchor>
  <xdr:twoCellAnchor>
    <xdr:from>
      <xdr:col>1</xdr:col>
      <xdr:colOff>311944</xdr:colOff>
      <xdr:row>903</xdr:row>
      <xdr:rowOff>71439</xdr:rowOff>
    </xdr:from>
    <xdr:to>
      <xdr:col>1</xdr:col>
      <xdr:colOff>1264444</xdr:colOff>
      <xdr:row>903</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7719164"/>
          <a:ext cx="952500" cy="952500"/>
        </a:xfrm>
        <a:prstGeom prst="rect">
          <a:avLst/>
        </a:prstGeom>
      </xdr:spPr>
    </xdr:pic>
    <xdr:clientData/>
  </xdr:twoCellAnchor>
  <xdr:twoCellAnchor>
    <xdr:from>
      <xdr:col>1</xdr:col>
      <xdr:colOff>252408</xdr:colOff>
      <xdr:row>860</xdr:row>
      <xdr:rowOff>59530</xdr:rowOff>
    </xdr:from>
    <xdr:to>
      <xdr:col>1</xdr:col>
      <xdr:colOff>1204908</xdr:colOff>
      <xdr:row>860</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1425280"/>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849</xdr:row>
      <xdr:rowOff>171451</xdr:rowOff>
    </xdr:from>
    <xdr:to>
      <xdr:col>1</xdr:col>
      <xdr:colOff>1154906</xdr:colOff>
      <xdr:row>849</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96976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849</xdr:row>
      <xdr:rowOff>0</xdr:rowOff>
    </xdr:from>
    <xdr:to>
      <xdr:col>1</xdr:col>
      <xdr:colOff>390525</xdr:colOff>
      <xdr:row>849</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95261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852</xdr:row>
      <xdr:rowOff>73818</xdr:rowOff>
    </xdr:from>
    <xdr:to>
      <xdr:col>1</xdr:col>
      <xdr:colOff>1252534</xdr:colOff>
      <xdr:row>852</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28289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906</xdr:row>
      <xdr:rowOff>40822</xdr:rowOff>
    </xdr:from>
    <xdr:to>
      <xdr:col>1</xdr:col>
      <xdr:colOff>1197426</xdr:colOff>
      <xdr:row>906</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0917522"/>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848</xdr:row>
      <xdr:rowOff>40821</xdr:rowOff>
    </xdr:from>
    <xdr:to>
      <xdr:col>1</xdr:col>
      <xdr:colOff>1142996</xdr:colOff>
      <xdr:row>848</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8490671"/>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905</xdr:row>
      <xdr:rowOff>48172</xdr:rowOff>
    </xdr:from>
    <xdr:to>
      <xdr:col>1</xdr:col>
      <xdr:colOff>1170211</xdr:colOff>
      <xdr:row>905</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9848547"/>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855</xdr:row>
      <xdr:rowOff>176893</xdr:rowOff>
    </xdr:from>
    <xdr:to>
      <xdr:col>1</xdr:col>
      <xdr:colOff>1238619</xdr:colOff>
      <xdr:row>855</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6161018"/>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861</xdr:row>
      <xdr:rowOff>272143</xdr:rowOff>
    </xdr:from>
    <xdr:to>
      <xdr:col>1</xdr:col>
      <xdr:colOff>1233751</xdr:colOff>
      <xdr:row>861</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2714218"/>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862</xdr:row>
      <xdr:rowOff>107159</xdr:rowOff>
    </xdr:from>
    <xdr:to>
      <xdr:col>1</xdr:col>
      <xdr:colOff>1154905</xdr:colOff>
      <xdr:row>862</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3625559"/>
          <a:ext cx="1012032" cy="827036"/>
        </a:xfrm>
        <a:prstGeom prst="rect">
          <a:avLst/>
        </a:prstGeom>
      </xdr:spPr>
    </xdr:pic>
    <xdr:clientData/>
  </xdr:twoCellAnchor>
  <xdr:twoCellAnchor>
    <xdr:from>
      <xdr:col>1</xdr:col>
      <xdr:colOff>95249</xdr:colOff>
      <xdr:row>863</xdr:row>
      <xdr:rowOff>309563</xdr:rowOff>
    </xdr:from>
    <xdr:to>
      <xdr:col>1</xdr:col>
      <xdr:colOff>1214436</xdr:colOff>
      <xdr:row>863</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4904288"/>
          <a:ext cx="1119187" cy="414514"/>
        </a:xfrm>
        <a:prstGeom prst="rect">
          <a:avLst/>
        </a:prstGeom>
      </xdr:spPr>
    </xdr:pic>
    <xdr:clientData/>
  </xdr:twoCellAnchor>
  <xdr:twoCellAnchor>
    <xdr:from>
      <xdr:col>1</xdr:col>
      <xdr:colOff>59530</xdr:colOff>
      <xdr:row>864</xdr:row>
      <xdr:rowOff>297656</xdr:rowOff>
    </xdr:from>
    <xdr:to>
      <xdr:col>1</xdr:col>
      <xdr:colOff>1238249</xdr:colOff>
      <xdr:row>864</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5968706"/>
          <a:ext cx="1178719" cy="427312"/>
        </a:xfrm>
        <a:prstGeom prst="rect">
          <a:avLst/>
        </a:prstGeom>
      </xdr:spPr>
    </xdr:pic>
    <xdr:clientData/>
  </xdr:twoCellAnchor>
  <xdr:twoCellAnchor>
    <xdr:from>
      <xdr:col>1</xdr:col>
      <xdr:colOff>59530</xdr:colOff>
      <xdr:row>865</xdr:row>
      <xdr:rowOff>285752</xdr:rowOff>
    </xdr:from>
    <xdr:to>
      <xdr:col>1</xdr:col>
      <xdr:colOff>1251525</xdr:colOff>
      <xdr:row>865</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7033127"/>
          <a:ext cx="1191995" cy="452436"/>
        </a:xfrm>
        <a:prstGeom prst="rect">
          <a:avLst/>
        </a:prstGeom>
      </xdr:spPr>
    </xdr:pic>
    <xdr:clientData/>
  </xdr:twoCellAnchor>
  <xdr:twoCellAnchor>
    <xdr:from>
      <xdr:col>1</xdr:col>
      <xdr:colOff>71435</xdr:colOff>
      <xdr:row>866</xdr:row>
      <xdr:rowOff>116752</xdr:rowOff>
    </xdr:from>
    <xdr:to>
      <xdr:col>1</xdr:col>
      <xdr:colOff>1238249</xdr:colOff>
      <xdr:row>866</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7940452"/>
          <a:ext cx="1166814" cy="801096"/>
        </a:xfrm>
        <a:prstGeom prst="rect">
          <a:avLst/>
        </a:prstGeom>
      </xdr:spPr>
    </xdr:pic>
    <xdr:clientData/>
  </xdr:twoCellAnchor>
  <xdr:twoCellAnchor>
    <xdr:from>
      <xdr:col>1</xdr:col>
      <xdr:colOff>59530</xdr:colOff>
      <xdr:row>873</xdr:row>
      <xdr:rowOff>404813</xdr:rowOff>
    </xdr:from>
    <xdr:to>
      <xdr:col>1</xdr:col>
      <xdr:colOff>1266202</xdr:colOff>
      <xdr:row>873</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5762788"/>
          <a:ext cx="1206672" cy="250031"/>
        </a:xfrm>
        <a:prstGeom prst="rect">
          <a:avLst/>
        </a:prstGeom>
      </xdr:spPr>
    </xdr:pic>
    <xdr:clientData/>
  </xdr:twoCellAnchor>
  <xdr:twoCellAnchor>
    <xdr:from>
      <xdr:col>1</xdr:col>
      <xdr:colOff>47624</xdr:colOff>
      <xdr:row>875</xdr:row>
      <xdr:rowOff>392898</xdr:rowOff>
    </xdr:from>
    <xdr:to>
      <xdr:col>1</xdr:col>
      <xdr:colOff>1259015</xdr:colOff>
      <xdr:row>875</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7903523"/>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904</xdr:row>
      <xdr:rowOff>54429</xdr:rowOff>
    </xdr:from>
    <xdr:to>
      <xdr:col>1</xdr:col>
      <xdr:colOff>1034142</xdr:colOff>
      <xdr:row>904</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8778479"/>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907</xdr:row>
      <xdr:rowOff>0</xdr:rowOff>
    </xdr:from>
    <xdr:to>
      <xdr:col>1</xdr:col>
      <xdr:colOff>304800</xdr:colOff>
      <xdr:row>907</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1953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907</xdr:row>
      <xdr:rowOff>74294</xdr:rowOff>
    </xdr:from>
    <xdr:to>
      <xdr:col>1</xdr:col>
      <xdr:colOff>1102178</xdr:colOff>
      <xdr:row>907</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2027319"/>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901</xdr:row>
      <xdr:rowOff>54429</xdr:rowOff>
    </xdr:from>
    <xdr:to>
      <xdr:col>1</xdr:col>
      <xdr:colOff>1106476</xdr:colOff>
      <xdr:row>901</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5549504"/>
          <a:ext cx="876587" cy="979714"/>
        </a:xfrm>
        <a:prstGeom prst="rect">
          <a:avLst/>
        </a:prstGeom>
      </xdr:spPr>
    </xdr:pic>
    <xdr:clientData/>
  </xdr:twoCellAnchor>
  <xdr:twoCellAnchor>
    <xdr:from>
      <xdr:col>1</xdr:col>
      <xdr:colOff>163284</xdr:colOff>
      <xdr:row>900</xdr:row>
      <xdr:rowOff>54429</xdr:rowOff>
    </xdr:from>
    <xdr:to>
      <xdr:col>1</xdr:col>
      <xdr:colOff>1142999</xdr:colOff>
      <xdr:row>900</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4473179"/>
          <a:ext cx="979715" cy="979714"/>
        </a:xfrm>
        <a:prstGeom prst="rect">
          <a:avLst/>
        </a:prstGeom>
      </xdr:spPr>
    </xdr:pic>
    <xdr:clientData/>
  </xdr:twoCellAnchor>
  <xdr:twoCellAnchor>
    <xdr:from>
      <xdr:col>1</xdr:col>
      <xdr:colOff>54428</xdr:colOff>
      <xdr:row>894</xdr:row>
      <xdr:rowOff>117022</xdr:rowOff>
    </xdr:from>
    <xdr:to>
      <xdr:col>1</xdr:col>
      <xdr:colOff>1252612</xdr:colOff>
      <xdr:row>894</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8077822"/>
          <a:ext cx="1198184" cy="862692"/>
        </a:xfrm>
        <a:prstGeom prst="rect">
          <a:avLst/>
        </a:prstGeom>
      </xdr:spPr>
    </xdr:pic>
    <xdr:clientData/>
  </xdr:twoCellAnchor>
  <xdr:twoCellAnchor>
    <xdr:from>
      <xdr:col>1</xdr:col>
      <xdr:colOff>95250</xdr:colOff>
      <xdr:row>895</xdr:row>
      <xdr:rowOff>149678</xdr:rowOff>
    </xdr:from>
    <xdr:to>
      <xdr:col>1</xdr:col>
      <xdr:colOff>1214498</xdr:colOff>
      <xdr:row>895</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9186803"/>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853</xdr:row>
      <xdr:rowOff>40821</xdr:rowOff>
    </xdr:from>
    <xdr:to>
      <xdr:col>1</xdr:col>
      <xdr:colOff>1061360</xdr:colOff>
      <xdr:row>853</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3872296"/>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879</xdr:row>
      <xdr:rowOff>122464</xdr:rowOff>
    </xdr:from>
    <xdr:to>
      <xdr:col>1</xdr:col>
      <xdr:colOff>1238249</xdr:colOff>
      <xdr:row>879</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1938389"/>
          <a:ext cx="1183821" cy="830035"/>
        </a:xfrm>
        <a:prstGeom prst="rect">
          <a:avLst/>
        </a:prstGeom>
      </xdr:spPr>
    </xdr:pic>
    <xdr:clientData/>
  </xdr:twoCellAnchor>
  <xdr:twoCellAnchor>
    <xdr:from>
      <xdr:col>1</xdr:col>
      <xdr:colOff>39970</xdr:colOff>
      <xdr:row>880</xdr:row>
      <xdr:rowOff>207551</xdr:rowOff>
    </xdr:from>
    <xdr:to>
      <xdr:col>1</xdr:col>
      <xdr:colOff>1267705</xdr:colOff>
      <xdr:row>880</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3099801"/>
          <a:ext cx="1227735" cy="659865"/>
        </a:xfrm>
        <a:prstGeom prst="rect">
          <a:avLst/>
        </a:prstGeom>
      </xdr:spPr>
    </xdr:pic>
    <xdr:clientData/>
  </xdr:twoCellAnchor>
  <xdr:twoCellAnchor>
    <xdr:from>
      <xdr:col>1</xdr:col>
      <xdr:colOff>58041</xdr:colOff>
      <xdr:row>882</xdr:row>
      <xdr:rowOff>206550</xdr:rowOff>
    </xdr:from>
    <xdr:to>
      <xdr:col>1</xdr:col>
      <xdr:colOff>1268716</xdr:colOff>
      <xdr:row>882</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5251450"/>
          <a:ext cx="1210675" cy="664307"/>
        </a:xfrm>
        <a:prstGeom prst="rect">
          <a:avLst/>
        </a:prstGeom>
      </xdr:spPr>
    </xdr:pic>
    <xdr:clientData/>
  </xdr:twoCellAnchor>
  <xdr:twoCellAnchor>
    <xdr:from>
      <xdr:col>1</xdr:col>
      <xdr:colOff>55302</xdr:colOff>
      <xdr:row>883</xdr:row>
      <xdr:rowOff>54812</xdr:rowOff>
    </xdr:from>
    <xdr:to>
      <xdr:col>1</xdr:col>
      <xdr:colOff>1237379</xdr:colOff>
      <xdr:row>883</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6176037"/>
          <a:ext cx="1182077" cy="978946"/>
        </a:xfrm>
        <a:prstGeom prst="rect">
          <a:avLst/>
        </a:prstGeom>
      </xdr:spPr>
    </xdr:pic>
    <xdr:clientData/>
  </xdr:twoCellAnchor>
  <xdr:twoCellAnchor>
    <xdr:from>
      <xdr:col>1</xdr:col>
      <xdr:colOff>149168</xdr:colOff>
      <xdr:row>885</xdr:row>
      <xdr:rowOff>97283</xdr:rowOff>
    </xdr:from>
    <xdr:to>
      <xdr:col>1</xdr:col>
      <xdr:colOff>1170726</xdr:colOff>
      <xdr:row>885</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8371158"/>
          <a:ext cx="1021558" cy="882254"/>
        </a:xfrm>
        <a:prstGeom prst="rect">
          <a:avLst/>
        </a:prstGeom>
      </xdr:spPr>
    </xdr:pic>
    <xdr:clientData/>
  </xdr:twoCellAnchor>
  <xdr:twoCellAnchor>
    <xdr:from>
      <xdr:col>1</xdr:col>
      <xdr:colOff>36743</xdr:colOff>
      <xdr:row>886</xdr:row>
      <xdr:rowOff>27214</xdr:rowOff>
    </xdr:from>
    <xdr:to>
      <xdr:col>1</xdr:col>
      <xdr:colOff>1265382</xdr:colOff>
      <xdr:row>886</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9377414"/>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887</xdr:row>
      <xdr:rowOff>54428</xdr:rowOff>
    </xdr:from>
    <xdr:to>
      <xdr:col>1</xdr:col>
      <xdr:colOff>1160084</xdr:colOff>
      <xdr:row>887</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0480953"/>
          <a:ext cx="1013876" cy="976395"/>
        </a:xfrm>
        <a:prstGeom prst="rect">
          <a:avLst/>
        </a:prstGeom>
      </xdr:spPr>
    </xdr:pic>
    <xdr:clientData/>
  </xdr:twoCellAnchor>
  <xdr:twoCellAnchor>
    <xdr:from>
      <xdr:col>1</xdr:col>
      <xdr:colOff>78138</xdr:colOff>
      <xdr:row>888</xdr:row>
      <xdr:rowOff>71372</xdr:rowOff>
    </xdr:from>
    <xdr:to>
      <xdr:col>1</xdr:col>
      <xdr:colOff>1241748</xdr:colOff>
      <xdr:row>888</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1574222"/>
          <a:ext cx="1163610" cy="932223"/>
        </a:xfrm>
        <a:prstGeom prst="rect">
          <a:avLst/>
        </a:prstGeom>
      </xdr:spPr>
    </xdr:pic>
    <xdr:clientData/>
  </xdr:twoCellAnchor>
  <xdr:twoCellAnchor>
    <xdr:from>
      <xdr:col>1</xdr:col>
      <xdr:colOff>271974</xdr:colOff>
      <xdr:row>889</xdr:row>
      <xdr:rowOff>59191</xdr:rowOff>
    </xdr:from>
    <xdr:to>
      <xdr:col>1</xdr:col>
      <xdr:colOff>1047919</xdr:colOff>
      <xdr:row>889</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2638366"/>
          <a:ext cx="775945" cy="956193"/>
        </a:xfrm>
        <a:prstGeom prst="rect">
          <a:avLst/>
        </a:prstGeom>
      </xdr:spPr>
    </xdr:pic>
    <xdr:clientData/>
  </xdr:twoCellAnchor>
  <xdr:twoCellAnchor>
    <xdr:from>
      <xdr:col>1</xdr:col>
      <xdr:colOff>144415</xdr:colOff>
      <xdr:row>890</xdr:row>
      <xdr:rowOff>89320</xdr:rowOff>
    </xdr:from>
    <xdr:to>
      <xdr:col>1</xdr:col>
      <xdr:colOff>1175490</xdr:colOff>
      <xdr:row>890</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3744820"/>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893</xdr:row>
      <xdr:rowOff>23813</xdr:rowOff>
    </xdr:from>
    <xdr:to>
      <xdr:col>1</xdr:col>
      <xdr:colOff>1285874</xdr:colOff>
      <xdr:row>893</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6908288"/>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899</xdr:row>
      <xdr:rowOff>142877</xdr:rowOff>
    </xdr:from>
    <xdr:to>
      <xdr:col>1</xdr:col>
      <xdr:colOff>1095375</xdr:colOff>
      <xdr:row>899</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3485302"/>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847</xdr:row>
      <xdr:rowOff>35719</xdr:rowOff>
    </xdr:from>
    <xdr:to>
      <xdr:col>1</xdr:col>
      <xdr:colOff>1149976</xdr:colOff>
      <xdr:row>847</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7409244"/>
          <a:ext cx="995195" cy="1023937"/>
        </a:xfrm>
        <a:prstGeom prst="rect">
          <a:avLst/>
        </a:prstGeom>
      </xdr:spPr>
    </xdr:pic>
    <xdr:clientData/>
  </xdr:twoCellAnchor>
  <xdr:twoCellAnchor>
    <xdr:from>
      <xdr:col>1</xdr:col>
      <xdr:colOff>35719</xdr:colOff>
      <xdr:row>892</xdr:row>
      <xdr:rowOff>71437</xdr:rowOff>
    </xdr:from>
    <xdr:to>
      <xdr:col>1</xdr:col>
      <xdr:colOff>1295469</xdr:colOff>
      <xdr:row>892</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5879587"/>
          <a:ext cx="1259750" cy="916781"/>
        </a:xfrm>
        <a:prstGeom prst="rect">
          <a:avLst/>
        </a:prstGeom>
      </xdr:spPr>
    </xdr:pic>
    <xdr:clientData/>
  </xdr:twoCellAnchor>
  <xdr:twoCellAnchor>
    <xdr:from>
      <xdr:col>1</xdr:col>
      <xdr:colOff>119063</xdr:colOff>
      <xdr:row>902</xdr:row>
      <xdr:rowOff>23814</xdr:rowOff>
    </xdr:from>
    <xdr:to>
      <xdr:col>1</xdr:col>
      <xdr:colOff>1166812</xdr:colOff>
      <xdr:row>902</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6595214"/>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739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868</xdr:row>
      <xdr:rowOff>345281</xdr:rowOff>
    </xdr:from>
    <xdr:to>
      <xdr:col>1</xdr:col>
      <xdr:colOff>1253584</xdr:colOff>
      <xdr:row>868</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0321631"/>
          <a:ext cx="1217865" cy="631031"/>
        </a:xfrm>
        <a:prstGeom prst="rect">
          <a:avLst/>
        </a:prstGeom>
      </xdr:spPr>
    </xdr:pic>
    <xdr:clientData/>
  </xdr:twoCellAnchor>
  <xdr:twoCellAnchor>
    <xdr:from>
      <xdr:col>1</xdr:col>
      <xdr:colOff>11906</xdr:colOff>
      <xdr:row>869</xdr:row>
      <xdr:rowOff>404814</xdr:rowOff>
    </xdr:from>
    <xdr:to>
      <xdr:col>1</xdr:col>
      <xdr:colOff>1238249</xdr:colOff>
      <xdr:row>869</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1457489"/>
          <a:ext cx="1226343" cy="405902"/>
        </a:xfrm>
        <a:prstGeom prst="rect">
          <a:avLst/>
        </a:prstGeom>
      </xdr:spPr>
    </xdr:pic>
    <xdr:clientData/>
  </xdr:twoCellAnchor>
  <xdr:twoCellAnchor>
    <xdr:from>
      <xdr:col>1</xdr:col>
      <xdr:colOff>261938</xdr:colOff>
      <xdr:row>878</xdr:row>
      <xdr:rowOff>11907</xdr:rowOff>
    </xdr:from>
    <xdr:to>
      <xdr:col>1</xdr:col>
      <xdr:colOff>1071562</xdr:colOff>
      <xdr:row>878</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0751507"/>
          <a:ext cx="809624" cy="1064572"/>
        </a:xfrm>
        <a:prstGeom prst="rect">
          <a:avLst/>
        </a:prstGeom>
      </xdr:spPr>
    </xdr:pic>
    <xdr:clientData/>
  </xdr:twoCellAnchor>
  <xdr:twoCellAnchor>
    <xdr:from>
      <xdr:col>1</xdr:col>
      <xdr:colOff>11907</xdr:colOff>
      <xdr:row>867</xdr:row>
      <xdr:rowOff>345281</xdr:rowOff>
    </xdr:from>
    <xdr:to>
      <xdr:col>1</xdr:col>
      <xdr:colOff>1237791</xdr:colOff>
      <xdr:row>867</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9245306"/>
          <a:ext cx="1225884" cy="731043"/>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1</xdr:col>
      <xdr:colOff>95250</xdr:colOff>
      <xdr:row>872</xdr:row>
      <xdr:rowOff>130969</xdr:rowOff>
    </xdr:from>
    <xdr:to>
      <xdr:col>1</xdr:col>
      <xdr:colOff>1196856</xdr:colOff>
      <xdr:row>872</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4412619"/>
          <a:ext cx="1101606" cy="942975"/>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281650"/>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434300"/>
          <a:ext cx="639536" cy="639536"/>
        </a:xfrm>
        <a:prstGeom prst="rect">
          <a:avLst/>
        </a:prstGeom>
      </xdr:spPr>
    </xdr:pic>
    <xdr:clientData/>
  </xdr:twoCellAnchor>
  <xdr:twoCellAnchor>
    <xdr:from>
      <xdr:col>1</xdr:col>
      <xdr:colOff>23813</xdr:colOff>
      <xdr:row>876</xdr:row>
      <xdr:rowOff>500064</xdr:rowOff>
    </xdr:from>
    <xdr:to>
      <xdr:col>1</xdr:col>
      <xdr:colOff>1287618</xdr:colOff>
      <xdr:row>876</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9087014"/>
          <a:ext cx="1263805" cy="190500"/>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1</xdr:col>
      <xdr:colOff>47625</xdr:colOff>
      <xdr:row>877</xdr:row>
      <xdr:rowOff>488157</xdr:rowOff>
    </xdr:from>
    <xdr:to>
      <xdr:col>1</xdr:col>
      <xdr:colOff>1250150</xdr:colOff>
      <xdr:row>877</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0151432"/>
          <a:ext cx="1202525" cy="2619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871</xdr:row>
      <xdr:rowOff>107157</xdr:rowOff>
    </xdr:from>
    <xdr:to>
      <xdr:col>1</xdr:col>
      <xdr:colOff>1095375</xdr:colOff>
      <xdr:row>871</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3312482"/>
          <a:ext cx="892968" cy="965463"/>
        </a:xfrm>
        <a:prstGeom prst="rect">
          <a:avLst/>
        </a:prstGeom>
      </xdr:spPr>
    </xdr:pic>
    <xdr:clientData/>
  </xdr:twoCellAnchor>
  <xdr:twoCellAnchor>
    <xdr:from>
      <xdr:col>1</xdr:col>
      <xdr:colOff>535781</xdr:colOff>
      <xdr:row>870</xdr:row>
      <xdr:rowOff>59531</xdr:rowOff>
    </xdr:from>
    <xdr:to>
      <xdr:col>1</xdr:col>
      <xdr:colOff>714374</xdr:colOff>
      <xdr:row>870</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2188531"/>
          <a:ext cx="178593" cy="1021367"/>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129000"/>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4731825"/>
          <a:ext cx="639536" cy="639536"/>
        </a:xfrm>
        <a:prstGeom prst="rect">
          <a:avLst/>
        </a:prstGeom>
      </xdr:spPr>
    </xdr:pic>
    <xdr:clientData/>
  </xdr:twoCellAnchor>
  <xdr:twoCellAnchor>
    <xdr:from>
      <xdr:col>1</xdr:col>
      <xdr:colOff>78441</xdr:colOff>
      <xdr:row>856</xdr:row>
      <xdr:rowOff>212912</xdr:rowOff>
    </xdr:from>
    <xdr:to>
      <xdr:col>1</xdr:col>
      <xdr:colOff>1231968</xdr:colOff>
      <xdr:row>856</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7273362"/>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898</xdr:row>
      <xdr:rowOff>0</xdr:rowOff>
    </xdr:from>
    <xdr:to>
      <xdr:col>4</xdr:col>
      <xdr:colOff>639536</xdr:colOff>
      <xdr:row>898</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2266100"/>
          <a:ext cx="639536" cy="639536"/>
        </a:xfrm>
        <a:prstGeom prst="rect">
          <a:avLst/>
        </a:prstGeom>
      </xdr:spPr>
    </xdr:pic>
    <xdr:clientData/>
  </xdr:twoCellAnchor>
  <xdr:twoCellAnchor>
    <xdr:from>
      <xdr:col>4</xdr:col>
      <xdr:colOff>0</xdr:colOff>
      <xdr:row>846</xdr:row>
      <xdr:rowOff>0</xdr:rowOff>
    </xdr:from>
    <xdr:to>
      <xdr:col>4</xdr:col>
      <xdr:colOff>639536</xdr:colOff>
      <xdr:row>846</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297200"/>
          <a:ext cx="639536" cy="639536"/>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602500"/>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1</xdr:col>
      <xdr:colOff>212913</xdr:colOff>
      <xdr:row>850</xdr:row>
      <xdr:rowOff>100854</xdr:rowOff>
    </xdr:from>
    <xdr:to>
      <xdr:col>1</xdr:col>
      <xdr:colOff>1012379</xdr:colOff>
      <xdr:row>850</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0703354"/>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846</xdr:row>
      <xdr:rowOff>67235</xdr:rowOff>
    </xdr:from>
    <xdr:to>
      <xdr:col>1</xdr:col>
      <xdr:colOff>1132947</xdr:colOff>
      <xdr:row>846</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6364435"/>
          <a:ext cx="953653" cy="885264"/>
        </a:xfrm>
        <a:prstGeom prst="rect">
          <a:avLst/>
        </a:prstGeom>
      </xdr:spPr>
    </xdr:pic>
    <xdr:clientData/>
  </xdr:twoCellAnchor>
  <xdr:twoCellAnchor>
    <xdr:from>
      <xdr:col>1</xdr:col>
      <xdr:colOff>0</xdr:colOff>
      <xdr:row>891</xdr:row>
      <xdr:rowOff>0</xdr:rowOff>
    </xdr:from>
    <xdr:to>
      <xdr:col>1</xdr:col>
      <xdr:colOff>1245098</xdr:colOff>
      <xdr:row>891</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4731825"/>
          <a:ext cx="1245098" cy="840441"/>
        </a:xfrm>
        <a:prstGeom prst="rect">
          <a:avLst/>
        </a:prstGeom>
      </xdr:spPr>
    </xdr:pic>
    <xdr:clientData/>
  </xdr:twoCellAnchor>
  <xdr:twoCellAnchor>
    <xdr:from>
      <xdr:col>1</xdr:col>
      <xdr:colOff>235324</xdr:colOff>
      <xdr:row>896</xdr:row>
      <xdr:rowOff>33617</xdr:rowOff>
    </xdr:from>
    <xdr:to>
      <xdr:col>1</xdr:col>
      <xdr:colOff>1187824</xdr:colOff>
      <xdr:row>896</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60147067"/>
          <a:ext cx="952500" cy="1038270"/>
        </a:xfrm>
        <a:prstGeom prst="rect">
          <a:avLst/>
        </a:prstGeom>
      </xdr:spPr>
    </xdr:pic>
    <xdr:clientData/>
  </xdr:twoCellAnchor>
  <xdr:twoCellAnchor>
    <xdr:from>
      <xdr:col>1</xdr:col>
      <xdr:colOff>156882</xdr:colOff>
      <xdr:row>897</xdr:row>
      <xdr:rowOff>33618</xdr:rowOff>
    </xdr:from>
    <xdr:to>
      <xdr:col>1</xdr:col>
      <xdr:colOff>1187823</xdr:colOff>
      <xdr:row>897</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1223393"/>
          <a:ext cx="1030941" cy="1011157"/>
        </a:xfrm>
        <a:prstGeom prst="rect">
          <a:avLst/>
        </a:prstGeom>
      </xdr:spPr>
    </xdr:pic>
    <xdr:clientData/>
  </xdr:twoCellAnchor>
  <xdr:twoCellAnchor>
    <xdr:from>
      <xdr:col>1</xdr:col>
      <xdr:colOff>190500</xdr:colOff>
      <xdr:row>898</xdr:row>
      <xdr:rowOff>22412</xdr:rowOff>
    </xdr:from>
    <xdr:to>
      <xdr:col>1</xdr:col>
      <xdr:colOff>1131794</xdr:colOff>
      <xdr:row>898</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2288512"/>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1055" name="Imagen 105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8"/>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3" customWidth="1"/>
    <col min="3" max="3" width="17.140625" style="39" customWidth="1"/>
    <col min="4" max="4" width="13" style="39" customWidth="1"/>
    <col min="5" max="5" width="23.5703125" style="39" bestFit="1" customWidth="1"/>
    <col min="6" max="6" width="69.85546875" style="194" customWidth="1"/>
    <col min="7" max="7" width="19.42578125" style="194" customWidth="1"/>
    <col min="8" max="8" width="15.85546875" style="195" customWidth="1" outlineLevel="1"/>
    <col min="9" max="9" width="24.42578125" style="39" customWidth="1" outlineLevel="1"/>
    <col min="10" max="10" width="11.140625" style="39" customWidth="1" outlineLevel="1"/>
    <col min="11" max="11" width="15.140625" style="194"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46030</v>
      </c>
      <c r="D4" s="14"/>
      <c r="E4" s="15"/>
      <c r="F4" s="16">
        <v>46030.61375798611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SUBTOTAL(9,K9:K1841)</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2765</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2766</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2766</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2765</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2767</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2766</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2766</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2766</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2767</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2765</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2765</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2767</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2766</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2766</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2766</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2766</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2766</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2766</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2765</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2766</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2766</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2766</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2766</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2766</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2766</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2766</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2767</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2766</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2766</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2766</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2766</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2767</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2766</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2767</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2765</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2766</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2766</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2765</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2767</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2765</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2766</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2765</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2766</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2767</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2765</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2765</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2766</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2766</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2766</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2766</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2765</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2766</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2767</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2766</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v>0</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2765</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2766</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2765</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2767</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2766</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2766</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2765</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2766</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2767</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2765</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2766</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2767</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2765</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2766</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2766</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2767</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2766</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2765</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2765</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2766</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2765</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2767</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2766</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2765</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2765</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2767</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2767</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2767</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2765</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2765</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2765</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2765</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2767</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2767</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2767</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2767</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2767</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2767</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2765</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2765</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2765</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t="s">
        <v>2766</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2767</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2765</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2765</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2765</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2767</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2765</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2765</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2765</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2766</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2765</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2765</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t="s">
        <v>2765</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2765</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2766</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2766</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2766</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2765</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2767</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2766</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2767</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2765</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2766</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2766</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2767</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2765</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2766</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2765</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2765</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2765</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2765</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2765</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2766</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2766</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2767</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2767</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2765</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2767</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2765</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2766</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2765</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t="s">
        <v>2765</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2767</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2765</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2767</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2767</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2767</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2765</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2765</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2767</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2765</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2765</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2767</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2765</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2765</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2765</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2765</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2765</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2765</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2766</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2766</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2767</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2766</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2765</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2765</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2765</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2765</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2765</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2765</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2766</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2767</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2767</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2765</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2765</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2767</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2767</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2767</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2767</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2767</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2767</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2765</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2766</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2767</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2767</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2767</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2767</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2765</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2766</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2766</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2765</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v>0</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2767</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2766</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2765</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2766</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2766</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2767</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2765</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2767</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2767</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2767</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2767</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2766</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2767</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2767</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2767</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2767</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2767</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2767</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2767</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2766</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2767</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2767</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2767</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2767</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2767</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2767</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2765</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2767</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2765</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2765</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2766</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2767</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2766</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2766</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2765</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2767</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2765</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2767</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2765</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2765</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2765</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2765</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2765</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2765</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2766</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2765</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2767</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2765</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2766</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2765</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2766</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2767</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2765</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2765</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2765</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2766</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2767</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2766</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2766</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2766</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2765</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2767</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2767</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2767</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2767</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2767</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2765</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2766</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2767</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2765</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2766</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2765</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2766</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2765</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2766</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2767</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2766</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2766</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2765</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2765</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2766</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2765</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2765</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2767</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2765</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2765</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v>0</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2767</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2766</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2765</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2765</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2767</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2765</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2767</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2767</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2765</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2767</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2767</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2765</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2765</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2767</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2765</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2765</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2767</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v>0</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2765</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2765</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2767</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2765</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2765</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2766</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v>0</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2766</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2765</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2767</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2767</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2765</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2765</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2767</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2766</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2765</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2765</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2766</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2767</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2765</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2767</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2765</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2765</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2767</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2765</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2766</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2765</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2766</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2766</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2765</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2766</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2767</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2767</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2767</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2766</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2767</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2766</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2767</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2767</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2767</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t="s">
        <v>2766</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2767</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2766</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2765</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2766</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2765</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2765</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2767</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2768</v>
      </c>
      <c r="F357" s="48" t="s">
        <v>1091</v>
      </c>
      <c r="G357" s="34" t="s">
        <v>2767</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2769</v>
      </c>
      <c r="F358" s="48" t="s">
        <v>1093</v>
      </c>
      <c r="G358" s="34" t="s">
        <v>2765</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2767</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2767</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2765</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2767</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2767</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2766</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2767</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2767</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2766</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2766</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2767</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2766</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2765</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2765</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2766</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2765</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2765</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2765</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2765</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2765</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2765</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2765</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2765</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2765</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2765</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2765</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2765</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2765</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2766</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2765</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2765</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2765</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2765</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2765</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2765</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2765</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2765</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2765</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2765</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2765</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2765</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2765</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2766</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2765</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2766</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2765</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2766</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2766</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2766</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2766</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2765</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2765</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2765</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2765</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2765</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2765</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2765</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2765</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2770</v>
      </c>
      <c r="G417" s="101" t="s">
        <v>2765</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2771</v>
      </c>
      <c r="G418" s="101" t="s">
        <v>2765</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2772</v>
      </c>
      <c r="G419" s="101" t="s">
        <v>2766</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2773</v>
      </c>
      <c r="G420" s="101" t="s">
        <v>2765</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2774</v>
      </c>
      <c r="G421" s="101" t="s">
        <v>2765</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2765</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2767</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2766</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2765</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2765</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2766</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2767</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2765</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2766</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2765</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2765</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2765</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2765</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2765</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2765</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2765</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2765</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2766</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2766</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2765</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2767</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2767</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2765</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2765</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2765</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2765</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2766</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2767</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2765</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2766</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2767</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2767</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2766</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2765</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2765</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2765</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2766</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2765</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2767</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2765</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2766</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2765</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2765</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2766</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2766</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2765</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2765</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2767</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2765</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2767</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2765</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2765</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2765</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2765</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2765</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2765</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2765</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2765</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2765</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2765</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2765</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2765</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2765</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2765</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2765</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2765</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2765</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2765</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2765</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2767</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2765</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2765</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2765</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2767</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2765</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2767</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2765</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2765</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2765</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2765</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2765</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2766</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2767</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2765</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2765</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2765</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2765</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2765</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2765</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2765</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2765</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2765</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2765</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2765</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2767</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2765</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2765</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2765</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2767</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2767</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2766</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2765</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2765</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2765</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2765</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2765</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2765</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2767</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2765</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2765</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2765</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2767</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2765</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2765</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2765</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2765</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2765</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2765</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2765</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2765</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2765</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2765</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2765</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2765</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2765</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2767</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2765</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2765</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2765</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2765</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2767</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2765</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2765</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2766</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2767</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2775</v>
      </c>
      <c r="G557" s="111" t="s">
        <v>2766</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2766</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2767</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2767</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2767</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2765</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2765</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2765</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2767</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2765</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2765</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2765</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2765</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2765</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2765</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2765</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2765</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2765</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2765</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2765</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2765</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2765</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2765</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2767</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2765</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2765</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2765</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2765</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2767</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2767</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2765</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2765</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2767</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2767</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2767</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2767</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2767</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2767</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2767</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2767</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2767</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2767</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2765</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2765</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2765</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2765</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2767</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2765</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2765</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2765</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2765</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2776</v>
      </c>
      <c r="G608" s="101" t="s">
        <v>2765</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2777</v>
      </c>
      <c r="G609" s="101" t="s">
        <v>2765</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2778</v>
      </c>
      <c r="G610" s="101" t="s">
        <v>2765</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2779</v>
      </c>
      <c r="G611" s="101" t="s">
        <v>2765</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2780</v>
      </c>
      <c r="G612" s="101" t="s">
        <v>2767</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2781</v>
      </c>
      <c r="G613" s="101" t="s">
        <v>2765</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2782</v>
      </c>
      <c r="G614" s="101" t="s">
        <v>2765</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2783</v>
      </c>
      <c r="G615" s="108" t="s">
        <v>2765</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2784</v>
      </c>
      <c r="G616" s="155" t="s">
        <v>2765</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2765</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2765</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2765</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2766</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2765</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2766</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2765</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2765</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2765</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2765</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2766</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2785</v>
      </c>
      <c r="G628" s="101" t="s">
        <v>2765</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2765</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2765</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2765</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2765</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2765</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2765</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2765</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2765</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2767</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2767</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2765</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2765</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2765</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2765</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2765</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2765</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2765</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2765</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2765</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2767</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2786</v>
      </c>
      <c r="G649" s="101" t="s">
        <v>2767</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2787</v>
      </c>
      <c r="G650" s="108" t="s">
        <v>2767</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2788</v>
      </c>
      <c r="G651" s="101" t="s">
        <v>2767</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2789</v>
      </c>
      <c r="G652" s="101" t="s">
        <v>2765</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2790</v>
      </c>
      <c r="G653" s="101" t="s">
        <v>2765</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2791</v>
      </c>
      <c r="F654" s="32" t="s">
        <v>2792</v>
      </c>
      <c r="G654" s="101" t="s">
        <v>2767</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2793</v>
      </c>
      <c r="G655" s="101" t="s">
        <v>2765</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2765</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2765</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2765</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2767</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2765</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2767</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2765</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2765</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2765</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2767</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2765</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2765</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2765</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2765</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2765</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2765</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2765</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2765</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2765</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2765</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2767</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2767</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2765</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2765</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2765</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2765</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2765</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2767</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2765</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2767</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2765</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2794</v>
      </c>
      <c r="G687" s="108" t="s">
        <v>2767</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2765</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2795</v>
      </c>
      <c r="G689" s="108" t="s">
        <v>2767</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2796</v>
      </c>
      <c r="G690" s="101" t="s">
        <v>2765</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2797</v>
      </c>
      <c r="G691" s="108" t="s">
        <v>2767</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2798</v>
      </c>
      <c r="G692" s="108" t="s">
        <v>2765</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2798</v>
      </c>
      <c r="G693" s="108" t="s">
        <v>2765</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2798</v>
      </c>
      <c r="G694" s="108" t="s">
        <v>2765</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2798</v>
      </c>
      <c r="G695" s="108" t="s">
        <v>2765</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2798</v>
      </c>
      <c r="G696" s="108" t="s">
        <v>2765</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2798</v>
      </c>
      <c r="G697" s="108" t="s">
        <v>2765</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2765</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2765</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2765</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2765</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2765</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2765</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2765</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2767</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2765</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2765</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2765</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2766</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2765</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2767</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2765</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2765</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2765</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2765</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2765</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2767</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2765</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2765</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2765</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2766</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2765</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2765</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2765</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2765</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2765</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2765</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2767</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2767</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2767</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2767</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2765</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2765</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2765</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2765</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2765</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2767</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2767</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2765</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2765</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2765</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2765</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2765</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2766</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2767</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2767</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2767</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2765</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2765</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2765</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2765</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2765</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2765</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2765</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2765</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2765</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2765</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2765</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2765</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2767</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2767</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2767</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2799</v>
      </c>
      <c r="G763" s="101" t="s">
        <v>2765</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2799</v>
      </c>
      <c r="G764" s="101" t="s">
        <v>2765</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2765</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2765</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2767</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2766</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2767</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2765</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2767</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2765</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2765</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2765</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2765</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2765</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2800</v>
      </c>
      <c r="F777" s="174" t="s">
        <v>2381</v>
      </c>
      <c r="G777" s="108" t="s">
        <v>2767</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2801</v>
      </c>
      <c r="F778" s="32" t="s">
        <v>2383</v>
      </c>
      <c r="G778" s="101" t="s">
        <v>2765</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2802</v>
      </c>
      <c r="F779" s="32" t="s">
        <v>2383</v>
      </c>
      <c r="G779" s="108" t="s">
        <v>2765</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2803</v>
      </c>
      <c r="F780" s="32" t="s">
        <v>2386</v>
      </c>
      <c r="G780" s="108" t="s">
        <v>2767</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2804</v>
      </c>
      <c r="F781" s="32" t="s">
        <v>2388</v>
      </c>
      <c r="G781" s="101" t="s">
        <v>2765</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2805</v>
      </c>
      <c r="F782" s="32" t="s">
        <v>2390</v>
      </c>
      <c r="G782" s="108" t="s">
        <v>2767</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2806</v>
      </c>
      <c r="F783" s="171" t="s">
        <v>2388</v>
      </c>
      <c r="G783" s="108" t="s">
        <v>2765</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2807</v>
      </c>
      <c r="F784" s="32" t="s">
        <v>2393</v>
      </c>
      <c r="G784" s="108" t="s">
        <v>2765</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2808</v>
      </c>
      <c r="F785" s="32" t="s">
        <v>2395</v>
      </c>
      <c r="G785" s="101" t="s">
        <v>2765</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2765</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2809</v>
      </c>
      <c r="F787" s="32" t="s">
        <v>2400</v>
      </c>
      <c r="G787" s="101" t="s">
        <v>2765</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2810</v>
      </c>
      <c r="F788" s="32" t="s">
        <v>2402</v>
      </c>
      <c r="G788" s="101" t="s">
        <v>2765</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2811</v>
      </c>
      <c r="F789" s="72" t="s">
        <v>2404</v>
      </c>
      <c r="G789" s="101" t="s">
        <v>2765</v>
      </c>
      <c r="H789" s="33"/>
      <c r="I789" s="102">
        <v>835497</v>
      </c>
      <c r="J789" s="36">
        <v>0.105</v>
      </c>
      <c r="K789" s="37"/>
      <c r="L789" s="38">
        <v>1107869.0219999999</v>
      </c>
    </row>
    <row r="790" spans="1:12" ht="84.95" customHeight="1" x14ac:dyDescent="0.25">
      <c r="A790" s="119" t="s">
        <v>2405</v>
      </c>
      <c r="B790" s="112"/>
      <c r="C790" s="32" t="s">
        <v>2151</v>
      </c>
      <c r="D790" s="32" t="s">
        <v>2370</v>
      </c>
      <c r="E790" s="32" t="s">
        <v>2812</v>
      </c>
      <c r="F790" s="32" t="s">
        <v>2406</v>
      </c>
      <c r="G790" s="101" t="s">
        <v>2765</v>
      </c>
      <c r="H790" s="33"/>
      <c r="I790" s="102">
        <v>1129035</v>
      </c>
      <c r="J790" s="36">
        <v>0.105</v>
      </c>
      <c r="K790" s="37"/>
      <c r="L790" s="38">
        <v>1497100.41</v>
      </c>
    </row>
    <row r="791" spans="1:12" ht="84.95" customHeight="1" x14ac:dyDescent="0.25">
      <c r="A791" s="33" t="s">
        <v>2407</v>
      </c>
      <c r="B791" s="120"/>
      <c r="C791" s="88" t="s">
        <v>2151</v>
      </c>
      <c r="D791" s="32" t="s">
        <v>2370</v>
      </c>
      <c r="E791" s="32" t="s">
        <v>2813</v>
      </c>
      <c r="F791" s="32" t="s">
        <v>2408</v>
      </c>
      <c r="G791" s="101" t="s">
        <v>2765</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2814</v>
      </c>
      <c r="F792" s="32" t="s">
        <v>2410</v>
      </c>
      <c r="G792" s="101" t="s">
        <v>2765</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2815</v>
      </c>
      <c r="F793" s="32" t="s">
        <v>2413</v>
      </c>
      <c r="G793" s="101" t="s">
        <v>2765</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2816</v>
      </c>
      <c r="F794" s="32" t="s">
        <v>2415</v>
      </c>
      <c r="G794" s="101" t="s">
        <v>2765</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2817</v>
      </c>
      <c r="F795" s="175" t="s">
        <v>2417</v>
      </c>
      <c r="G795" s="101" t="s">
        <v>2765</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2765</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2765</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2765</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2766</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2766</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2765</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2765</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2765</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2767</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2767</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2765</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2767</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2765</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2765</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2765</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2767</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2765</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2765</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2765</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2765</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2765</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2766</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2765</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2765</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2767</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2765</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2765</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2765</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2765</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2765</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2765</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2765</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2765</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2767</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2765</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2765</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2765</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2765</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2765</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2818</v>
      </c>
      <c r="G835" s="108" t="s">
        <v>2767</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2819</v>
      </c>
      <c r="G836" s="108" t="s">
        <v>2765</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2765</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2767</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2765</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2765</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2765</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2765</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2765</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2820</v>
      </c>
      <c r="F844" s="32" t="s">
        <v>2821</v>
      </c>
      <c r="G844" s="101" t="s">
        <v>2765</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2765</v>
      </c>
      <c r="H845" s="33"/>
      <c r="I845" s="102">
        <v>1018987</v>
      </c>
      <c r="J845" s="36">
        <v>0.21</v>
      </c>
      <c r="K845" s="37" t="str">
        <f>IF(H845=0,"",(+H845*I845))</f>
        <v/>
      </c>
      <c r="L845" s="38">
        <v>1479569.1240000001</v>
      </c>
    </row>
    <row r="846" spans="1:12" ht="84.95" customHeight="1" x14ac:dyDescent="0.25">
      <c r="A846" s="185" t="s">
        <v>2570</v>
      </c>
      <c r="B846" s="120"/>
      <c r="C846" s="32" t="s">
        <v>2523</v>
      </c>
      <c r="D846" s="178" t="s">
        <v>2497</v>
      </c>
      <c r="E846" s="32" t="s">
        <v>2571</v>
      </c>
      <c r="F846" s="186" t="s">
        <v>2572</v>
      </c>
      <c r="G846" s="101" t="s">
        <v>2765</v>
      </c>
      <c r="H846" s="33"/>
      <c r="I846" s="102">
        <v>1718553</v>
      </c>
      <c r="J846" s="36">
        <v>0.21</v>
      </c>
      <c r="K846" s="37" t="str">
        <f>IF(H846=0,"",(+H846*I846))</f>
        <v/>
      </c>
      <c r="L846" s="38">
        <v>2495338.9559999998</v>
      </c>
    </row>
    <row r="847" spans="1:12" ht="84.95" customHeight="1" x14ac:dyDescent="0.25">
      <c r="A847" s="41" t="s">
        <v>2573</v>
      </c>
      <c r="B847" s="120"/>
      <c r="C847" s="32" t="s">
        <v>2523</v>
      </c>
      <c r="D847" s="178" t="s">
        <v>2497</v>
      </c>
      <c r="E847" s="32" t="s">
        <v>2574</v>
      </c>
      <c r="F847" s="45" t="s">
        <v>2575</v>
      </c>
      <c r="G847" s="101" t="s">
        <v>2765</v>
      </c>
      <c r="H847" s="33"/>
      <c r="I847" s="102">
        <v>143919</v>
      </c>
      <c r="J847" s="36">
        <v>0.21</v>
      </c>
      <c r="K847" s="37" t="str">
        <f>IF(H847=0,"",(+H847*I847))</f>
        <v/>
      </c>
      <c r="L847" s="38">
        <v>208970.38799999998</v>
      </c>
    </row>
    <row r="848" spans="1:12" ht="84.95" customHeight="1" x14ac:dyDescent="0.25">
      <c r="A848" s="149" t="s">
        <v>2576</v>
      </c>
      <c r="B848" s="120"/>
      <c r="C848" s="32" t="s">
        <v>2523</v>
      </c>
      <c r="D848" s="32" t="s">
        <v>2497</v>
      </c>
      <c r="E848" s="32" t="s">
        <v>2577</v>
      </c>
      <c r="F848" s="32" t="s">
        <v>2578</v>
      </c>
      <c r="G848" s="101" t="s">
        <v>2765</v>
      </c>
      <c r="H848" s="33"/>
      <c r="I848" s="102">
        <v>3111043</v>
      </c>
      <c r="J848" s="36">
        <v>0.21</v>
      </c>
      <c r="K848" s="37" t="str">
        <f>IF(H848=0,"",(+H848*I848))</f>
        <v/>
      </c>
      <c r="L848" s="38">
        <v>4517234.4359999998</v>
      </c>
    </row>
    <row r="849" spans="1:12" ht="84.95" customHeight="1" x14ac:dyDescent="0.25">
      <c r="A849" s="149" t="s">
        <v>2579</v>
      </c>
      <c r="B849" s="120"/>
      <c r="C849" s="32" t="s">
        <v>2523</v>
      </c>
      <c r="D849" s="32" t="s">
        <v>2497</v>
      </c>
      <c r="E849" s="32" t="s">
        <v>2580</v>
      </c>
      <c r="F849" s="32" t="s">
        <v>2581</v>
      </c>
      <c r="G849" s="108" t="s">
        <v>2765</v>
      </c>
      <c r="H849" s="33"/>
      <c r="I849" s="102">
        <v>331212</v>
      </c>
      <c r="J849" s="36">
        <v>0.21</v>
      </c>
      <c r="K849" s="37" t="str">
        <f>IF(H849=0,"",(+H849*I849))</f>
        <v/>
      </c>
      <c r="L849" s="38">
        <v>480919.82399999991</v>
      </c>
    </row>
    <row r="850" spans="1:12" ht="84.95" customHeight="1" x14ac:dyDescent="0.2">
      <c r="A850" s="149" t="s">
        <v>2582</v>
      </c>
      <c r="B850" s="181"/>
      <c r="C850" s="187" t="s">
        <v>2523</v>
      </c>
      <c r="D850" s="178" t="s">
        <v>2497</v>
      </c>
      <c r="E850" s="178" t="s">
        <v>2583</v>
      </c>
      <c r="F850" s="183" t="s">
        <v>2822</v>
      </c>
      <c r="G850" s="111" t="s">
        <v>2766</v>
      </c>
      <c r="H850" s="33"/>
      <c r="I850" s="102">
        <v>1450097</v>
      </c>
      <c r="J850" s="36">
        <v>0.21</v>
      </c>
      <c r="K850" s="37" t="str">
        <f>IF(H850=0,"",(+H850*I850))</f>
        <v/>
      </c>
      <c r="L850" s="38">
        <v>2105540.8439999996</v>
      </c>
    </row>
    <row r="851" spans="1:12" ht="84.95" customHeight="1" x14ac:dyDescent="0.25">
      <c r="A851" s="41" t="s">
        <v>2584</v>
      </c>
      <c r="B851" s="120"/>
      <c r="C851" s="187" t="s">
        <v>2523</v>
      </c>
      <c r="D851" s="178" t="s">
        <v>2497</v>
      </c>
      <c r="E851" s="32" t="s">
        <v>2585</v>
      </c>
      <c r="F851" s="45" t="s">
        <v>2586</v>
      </c>
      <c r="G851" s="111" t="s">
        <v>2767</v>
      </c>
      <c r="H851" s="33"/>
      <c r="I851" s="102">
        <v>232811</v>
      </c>
      <c r="J851" s="36">
        <v>0.21</v>
      </c>
      <c r="K851" s="37" t="str">
        <f>IF(H851=0,"",(+H851*I851))</f>
        <v/>
      </c>
      <c r="L851" s="38">
        <v>338041.57199999999</v>
      </c>
    </row>
    <row r="852" spans="1:12" ht="84.95" customHeight="1" x14ac:dyDescent="0.25">
      <c r="A852" s="149" t="s">
        <v>2587</v>
      </c>
      <c r="B852" s="120"/>
      <c r="C852" s="32" t="s">
        <v>2523</v>
      </c>
      <c r="D852" s="32" t="s">
        <v>2497</v>
      </c>
      <c r="E852" s="32" t="s">
        <v>2588</v>
      </c>
      <c r="F852" s="32" t="s">
        <v>2589</v>
      </c>
      <c r="G852" s="108" t="s">
        <v>2767</v>
      </c>
      <c r="H852" s="33"/>
      <c r="I852" s="102">
        <v>273366</v>
      </c>
      <c r="J852" s="36">
        <v>0.21</v>
      </c>
      <c r="K852" s="37" t="str">
        <f>IF(H852=0,"",(+H852*I852))</f>
        <v/>
      </c>
      <c r="L852" s="38">
        <v>396927.43199999997</v>
      </c>
    </row>
    <row r="853" spans="1:12" ht="84.95" customHeight="1" x14ac:dyDescent="0.2">
      <c r="A853" s="149" t="s">
        <v>2590</v>
      </c>
      <c r="B853" s="181"/>
      <c r="C853" s="32" t="s">
        <v>2523</v>
      </c>
      <c r="D853" s="178" t="s">
        <v>2497</v>
      </c>
      <c r="E853" s="178" t="s">
        <v>2591</v>
      </c>
      <c r="F853" s="183" t="s">
        <v>2592</v>
      </c>
      <c r="G853" s="108" t="s">
        <v>2767</v>
      </c>
      <c r="H853" s="33"/>
      <c r="I853" s="102">
        <v>854382</v>
      </c>
      <c r="J853" s="36">
        <v>0.21</v>
      </c>
      <c r="K853" s="37" t="str">
        <f>IF(H853=0,"",(+H853*I853))</f>
        <v/>
      </c>
      <c r="L853" s="38">
        <v>1240562.6639999999</v>
      </c>
    </row>
    <row r="854" spans="1:12" ht="84.95" customHeight="1" x14ac:dyDescent="0.25">
      <c r="A854" s="149" t="s">
        <v>2593</v>
      </c>
      <c r="B854" s="112"/>
      <c r="C854" s="32" t="s">
        <v>2523</v>
      </c>
      <c r="D854" s="178" t="s">
        <v>2497</v>
      </c>
      <c r="E854" s="178" t="s">
        <v>2594</v>
      </c>
      <c r="F854" s="183" t="s">
        <v>2595</v>
      </c>
      <c r="G854" s="101" t="s">
        <v>2767</v>
      </c>
      <c r="H854" s="33"/>
      <c r="I854" s="102">
        <v>372324</v>
      </c>
      <c r="J854" s="36">
        <v>0.21</v>
      </c>
      <c r="K854" s="37" t="str">
        <f>IF(H854=0,"",(+H854*I854))</f>
        <v/>
      </c>
      <c r="L854" s="38">
        <v>540614.44799999997</v>
      </c>
    </row>
    <row r="855" spans="1:12" ht="84.95" customHeight="1" x14ac:dyDescent="0.25">
      <c r="A855" s="149" t="s">
        <v>2596</v>
      </c>
      <c r="B855" s="120"/>
      <c r="C855" s="32" t="s">
        <v>2523</v>
      </c>
      <c r="D855" s="32" t="s">
        <v>2497</v>
      </c>
      <c r="E855" s="32" t="s">
        <v>2597</v>
      </c>
      <c r="F855" s="32" t="s">
        <v>2598</v>
      </c>
      <c r="G855" s="108" t="s">
        <v>2767</v>
      </c>
      <c r="H855" s="33"/>
      <c r="I855" s="102">
        <v>779918</v>
      </c>
      <c r="J855" s="36">
        <v>0.21</v>
      </c>
      <c r="K855" s="37" t="str">
        <f>IF(H855=0,"",(+H855*I855))</f>
        <v/>
      </c>
      <c r="L855" s="38">
        <v>1132440.936</v>
      </c>
    </row>
    <row r="856" spans="1:12" ht="84.95" customHeight="1" x14ac:dyDescent="0.25">
      <c r="A856" s="188" t="s">
        <v>2599</v>
      </c>
      <c r="B856" s="120"/>
      <c r="C856" s="32" t="s">
        <v>2600</v>
      </c>
      <c r="D856" s="32" t="s">
        <v>2497</v>
      </c>
      <c r="E856" s="114" t="s">
        <v>2601</v>
      </c>
      <c r="F856" s="32" t="s">
        <v>2602</v>
      </c>
      <c r="G856" s="101" t="s">
        <v>2765</v>
      </c>
      <c r="H856" s="33"/>
      <c r="I856" s="102">
        <v>2353</v>
      </c>
      <c r="J856" s="36">
        <v>0.21</v>
      </c>
      <c r="K856" s="37" t="str">
        <f>IF(H856=0,"",(+H856*I856))</f>
        <v/>
      </c>
      <c r="L856" s="38">
        <v>3416.556</v>
      </c>
    </row>
    <row r="857" spans="1:12" ht="84.95" customHeight="1" x14ac:dyDescent="0.25">
      <c r="A857" s="188" t="s">
        <v>2603</v>
      </c>
      <c r="B857" s="120"/>
      <c r="C857" s="32" t="s">
        <v>2600</v>
      </c>
      <c r="D857" s="32" t="s">
        <v>2497</v>
      </c>
      <c r="E857" s="114" t="s">
        <v>2604</v>
      </c>
      <c r="F857" s="32" t="s">
        <v>2605</v>
      </c>
      <c r="G857" s="101" t="s">
        <v>2765</v>
      </c>
      <c r="H857" s="33"/>
      <c r="I857" s="102">
        <v>3665</v>
      </c>
      <c r="J857" s="36">
        <v>0.21</v>
      </c>
      <c r="K857" s="37" t="str">
        <f>IF(H857=0,"",(+H857*I857))</f>
        <v/>
      </c>
      <c r="L857" s="38">
        <v>5321.579999999999</v>
      </c>
    </row>
    <row r="858" spans="1:12" ht="84.95" customHeight="1" x14ac:dyDescent="0.25">
      <c r="A858" s="149" t="s">
        <v>2606</v>
      </c>
      <c r="B858" s="120"/>
      <c r="C858" s="32" t="s">
        <v>2607</v>
      </c>
      <c r="D858" s="32" t="s">
        <v>2497</v>
      </c>
      <c r="E858" s="32" t="s">
        <v>2608</v>
      </c>
      <c r="F858" s="32" t="s">
        <v>2609</v>
      </c>
      <c r="G858" s="101" t="s">
        <v>2765</v>
      </c>
      <c r="H858" s="33"/>
      <c r="I858" s="102">
        <v>143052</v>
      </c>
      <c r="J858" s="36">
        <v>0.21</v>
      </c>
      <c r="K858" s="37" t="str">
        <f>IF(H858=0,"",(+H858*I858))</f>
        <v/>
      </c>
      <c r="L858" s="38">
        <v>207711.50399999999</v>
      </c>
    </row>
    <row r="859" spans="1:12" ht="84.95" customHeight="1" x14ac:dyDescent="0.25">
      <c r="A859" s="149" t="s">
        <v>2610</v>
      </c>
      <c r="B859" s="120"/>
      <c r="C859" s="32" t="s">
        <v>2607</v>
      </c>
      <c r="D859" s="32" t="s">
        <v>2497</v>
      </c>
      <c r="E859" s="32" t="s">
        <v>2611</v>
      </c>
      <c r="F859" s="32" t="s">
        <v>2612</v>
      </c>
      <c r="G859" s="108" t="s">
        <v>2765</v>
      </c>
      <c r="H859" s="33"/>
      <c r="I859" s="102">
        <v>7253</v>
      </c>
      <c r="J859" s="36">
        <v>0.21</v>
      </c>
      <c r="K859" s="37" t="str">
        <f>IF(H859=0,"",(+H859*I859))</f>
        <v/>
      </c>
      <c r="L859" s="38">
        <v>10531.355999999998</v>
      </c>
    </row>
    <row r="860" spans="1:12" ht="84.95" customHeight="1" x14ac:dyDescent="0.25">
      <c r="A860" s="149" t="s">
        <v>2613</v>
      </c>
      <c r="B860" s="120"/>
      <c r="C860" s="32" t="s">
        <v>2607</v>
      </c>
      <c r="D860" s="32" t="s">
        <v>2497</v>
      </c>
      <c r="E860" s="32" t="s">
        <v>2614</v>
      </c>
      <c r="F860" s="32" t="s">
        <v>2615</v>
      </c>
      <c r="G860" s="101" t="s">
        <v>2767</v>
      </c>
      <c r="H860" s="33"/>
      <c r="I860" s="102">
        <v>10858</v>
      </c>
      <c r="J860" s="36">
        <v>0.21</v>
      </c>
      <c r="K860" s="37" t="str">
        <f>IF(H860=0,"",(+H860*I860))</f>
        <v/>
      </c>
      <c r="L860" s="38">
        <v>15765.815999999999</v>
      </c>
    </row>
    <row r="861" spans="1:12" ht="84.95" customHeight="1" x14ac:dyDescent="0.25">
      <c r="A861" s="149" t="s">
        <v>2616</v>
      </c>
      <c r="B861" s="120"/>
      <c r="C861" s="32" t="s">
        <v>2607</v>
      </c>
      <c r="D861" s="32" t="s">
        <v>2497</v>
      </c>
      <c r="E861" s="32" t="s">
        <v>2617</v>
      </c>
      <c r="F861" s="32" t="s">
        <v>2618</v>
      </c>
      <c r="G861" s="101" t="s">
        <v>2765</v>
      </c>
      <c r="H861" s="33"/>
      <c r="I861" s="102">
        <v>21205</v>
      </c>
      <c r="J861" s="36">
        <v>0.21</v>
      </c>
      <c r="K861" s="37" t="str">
        <f>IF(H861=0,"",(+H861*I861))</f>
        <v/>
      </c>
      <c r="L861" s="38">
        <v>30789.659999999996</v>
      </c>
    </row>
    <row r="862" spans="1:12" ht="84.95" customHeight="1" x14ac:dyDescent="0.25">
      <c r="A862" s="188" t="s">
        <v>2619</v>
      </c>
      <c r="B862" s="120"/>
      <c r="C862" s="32" t="s">
        <v>2620</v>
      </c>
      <c r="D862" s="32" t="s">
        <v>2497</v>
      </c>
      <c r="E862" s="32" t="s">
        <v>2621</v>
      </c>
      <c r="F862" s="32" t="s">
        <v>2622</v>
      </c>
      <c r="G862" s="111" t="s">
        <v>2767</v>
      </c>
      <c r="H862" s="33"/>
      <c r="I862" s="102">
        <v>274345</v>
      </c>
      <c r="J862" s="36">
        <v>0.105</v>
      </c>
      <c r="K862" s="37" t="str">
        <f>IF(H862=0,"",(+H862*I862))</f>
        <v/>
      </c>
      <c r="L862" s="38">
        <v>363781.47</v>
      </c>
    </row>
    <row r="863" spans="1:12" ht="84.95" customHeight="1" x14ac:dyDescent="0.25">
      <c r="A863" s="149" t="s">
        <v>2623</v>
      </c>
      <c r="B863" s="120"/>
      <c r="C863" s="32" t="s">
        <v>2620</v>
      </c>
      <c r="D863" s="32" t="s">
        <v>2497</v>
      </c>
      <c r="E863" s="32" t="s">
        <v>2624</v>
      </c>
      <c r="F863" s="32" t="s">
        <v>2625</v>
      </c>
      <c r="G863" s="108" t="s">
        <v>2765</v>
      </c>
      <c r="H863" s="33"/>
      <c r="I863" s="102">
        <v>41153</v>
      </c>
      <c r="J863" s="36">
        <v>0.105</v>
      </c>
      <c r="K863" s="37" t="str">
        <f>IF(H863=0,"",(+H863*I863))</f>
        <v/>
      </c>
      <c r="L863" s="38">
        <v>54568.878000000004</v>
      </c>
    </row>
    <row r="864" spans="1:12" ht="84.95" customHeight="1" x14ac:dyDescent="0.25">
      <c r="A864" s="149" t="s">
        <v>2626</v>
      </c>
      <c r="B864" s="120"/>
      <c r="C864" s="32" t="s">
        <v>2620</v>
      </c>
      <c r="D864" s="32" t="s">
        <v>2497</v>
      </c>
      <c r="E864" s="32" t="s">
        <v>2627</v>
      </c>
      <c r="F864" s="32" t="s">
        <v>2628</v>
      </c>
      <c r="G864" s="108" t="s">
        <v>2765</v>
      </c>
      <c r="H864" s="33"/>
      <c r="I864" s="102">
        <v>58790</v>
      </c>
      <c r="J864" s="36">
        <v>0.105</v>
      </c>
      <c r="K864" s="37" t="str">
        <f>IF(H864=0,"",(+H864*I864))</f>
        <v/>
      </c>
      <c r="L864" s="38">
        <v>77955.539999999994</v>
      </c>
    </row>
    <row r="865" spans="1:12" ht="84.95" customHeight="1" x14ac:dyDescent="0.25">
      <c r="A865" s="149" t="s">
        <v>2629</v>
      </c>
      <c r="B865" s="120"/>
      <c r="C865" s="32" t="s">
        <v>2620</v>
      </c>
      <c r="D865" s="32" t="s">
        <v>2497</v>
      </c>
      <c r="E865" s="32" t="s">
        <v>2630</v>
      </c>
      <c r="F865" s="32" t="s">
        <v>2631</v>
      </c>
      <c r="G865" s="101" t="s">
        <v>2767</v>
      </c>
      <c r="H865" s="33"/>
      <c r="I865" s="102">
        <v>111699</v>
      </c>
      <c r="J865" s="36">
        <v>0.105</v>
      </c>
      <c r="K865" s="37" t="str">
        <f>IF(H865=0,"",(+H865*I865))</f>
        <v/>
      </c>
      <c r="L865" s="38">
        <v>148112.87400000001</v>
      </c>
    </row>
    <row r="866" spans="1:12" ht="84.95" customHeight="1" x14ac:dyDescent="0.25">
      <c r="A866" s="149" t="s">
        <v>2632</v>
      </c>
      <c r="B866" s="120"/>
      <c r="C866" s="32" t="s">
        <v>2620</v>
      </c>
      <c r="D866" s="32" t="s">
        <v>2497</v>
      </c>
      <c r="E866" s="32" t="s">
        <v>2633</v>
      </c>
      <c r="F866" s="32" t="s">
        <v>2634</v>
      </c>
      <c r="G866" s="101" t="s">
        <v>2767</v>
      </c>
      <c r="H866" s="33"/>
      <c r="I866" s="102">
        <v>268466</v>
      </c>
      <c r="J866" s="36">
        <v>0.105</v>
      </c>
      <c r="K866" s="37" t="str">
        <f>IF(H866=0,"",(+H866*I866))</f>
        <v/>
      </c>
      <c r="L866" s="38">
        <v>355985.91599999997</v>
      </c>
    </row>
    <row r="867" spans="1:12" ht="84.95" customHeight="1" x14ac:dyDescent="0.25">
      <c r="A867" s="149" t="s">
        <v>2635</v>
      </c>
      <c r="B867" s="120"/>
      <c r="C867" s="32" t="s">
        <v>2620</v>
      </c>
      <c r="D867" s="32" t="s">
        <v>2497</v>
      </c>
      <c r="E867" s="32" t="s">
        <v>2636</v>
      </c>
      <c r="F867" s="32" t="s">
        <v>2637</v>
      </c>
      <c r="G867" s="101" t="s">
        <v>2765</v>
      </c>
      <c r="H867" s="33"/>
      <c r="I867" s="102">
        <v>725050</v>
      </c>
      <c r="J867" s="36">
        <v>0.105</v>
      </c>
      <c r="K867" s="37" t="str">
        <f>IF(H867=0,"",(+H867*I867))</f>
        <v/>
      </c>
      <c r="L867" s="38">
        <v>961416.29999999993</v>
      </c>
    </row>
    <row r="868" spans="1:12" ht="84.95" customHeight="1" x14ac:dyDescent="0.25">
      <c r="A868" s="185" t="s">
        <v>2638</v>
      </c>
      <c r="B868" s="120"/>
      <c r="C868" s="32" t="s">
        <v>2620</v>
      </c>
      <c r="D868" s="32" t="s">
        <v>2497</v>
      </c>
      <c r="E868" s="32" t="s">
        <v>2639</v>
      </c>
      <c r="F868" s="49" t="s">
        <v>2640</v>
      </c>
      <c r="G868" s="101" t="s">
        <v>2765</v>
      </c>
      <c r="H868" s="33"/>
      <c r="I868" s="102">
        <v>203173</v>
      </c>
      <c r="J868" s="36">
        <v>0.105</v>
      </c>
      <c r="K868" s="37" t="str">
        <f>IF(H868=0,"",(+H868*I868))</f>
        <v/>
      </c>
      <c r="L868" s="38">
        <v>269407.39799999999</v>
      </c>
    </row>
    <row r="869" spans="1:12" ht="84.95" customHeight="1" x14ac:dyDescent="0.25">
      <c r="A869" s="41" t="s">
        <v>2641</v>
      </c>
      <c r="B869" s="120"/>
      <c r="C869" s="32" t="s">
        <v>2620</v>
      </c>
      <c r="D869" s="32" t="s">
        <v>2497</v>
      </c>
      <c r="E869" s="32" t="s">
        <v>2642</v>
      </c>
      <c r="F869" s="49" t="s">
        <v>2643</v>
      </c>
      <c r="G869" s="101" t="s">
        <v>2765</v>
      </c>
      <c r="H869" s="33"/>
      <c r="I869" s="102">
        <v>402125</v>
      </c>
      <c r="J869" s="36">
        <v>0.105</v>
      </c>
      <c r="K869" s="37" t="str">
        <f>IF(H869=0,"",(+H869*I869))</f>
        <v/>
      </c>
      <c r="L869" s="38">
        <v>533217.75</v>
      </c>
    </row>
    <row r="870" spans="1:12" ht="84.95" customHeight="1" x14ac:dyDescent="0.25">
      <c r="A870" s="41" t="s">
        <v>2644</v>
      </c>
      <c r="B870" s="120"/>
      <c r="C870" s="32" t="s">
        <v>2620</v>
      </c>
      <c r="D870" s="32" t="s">
        <v>2497</v>
      </c>
      <c r="E870" s="32" t="s">
        <v>2645</v>
      </c>
      <c r="F870" s="49" t="s">
        <v>2646</v>
      </c>
      <c r="G870" s="101" t="s">
        <v>2765</v>
      </c>
      <c r="H870" s="33"/>
      <c r="I870" s="102">
        <v>507948</v>
      </c>
      <c r="J870" s="36">
        <v>0.105</v>
      </c>
      <c r="K870" s="37" t="str">
        <f>IF(H870=0,"",(+H870*I870))</f>
        <v/>
      </c>
      <c r="L870" s="38">
        <v>673539.04800000007</v>
      </c>
    </row>
    <row r="871" spans="1:12" ht="84.95" customHeight="1" x14ac:dyDescent="0.25">
      <c r="A871" s="41" t="s">
        <v>2647</v>
      </c>
      <c r="B871" s="120"/>
      <c r="C871" s="32" t="s">
        <v>2648</v>
      </c>
      <c r="D871" s="32" t="s">
        <v>2497</v>
      </c>
      <c r="E871" s="32" t="s">
        <v>2649</v>
      </c>
      <c r="F871" s="45" t="s">
        <v>2650</v>
      </c>
      <c r="G871" s="101" t="s">
        <v>2765</v>
      </c>
      <c r="H871" s="33"/>
      <c r="I871" s="102">
        <v>91008</v>
      </c>
      <c r="J871" s="36">
        <v>0.21</v>
      </c>
      <c r="K871" s="37" t="str">
        <f>IF(H871=0,"",(+H871*I871))</f>
        <v/>
      </c>
      <c r="L871" s="38">
        <v>132143.61599999998</v>
      </c>
    </row>
    <row r="872" spans="1:12" ht="84.95" customHeight="1" x14ac:dyDescent="0.25">
      <c r="A872" s="41" t="s">
        <v>2651</v>
      </c>
      <c r="B872" s="120"/>
      <c r="C872" s="32" t="s">
        <v>2648</v>
      </c>
      <c r="D872" s="32" t="s">
        <v>2497</v>
      </c>
      <c r="E872" s="32" t="s">
        <v>2652</v>
      </c>
      <c r="F872" s="45" t="s">
        <v>2653</v>
      </c>
      <c r="G872" s="101" t="s">
        <v>2765</v>
      </c>
      <c r="H872" s="33"/>
      <c r="I872" s="102">
        <v>76194</v>
      </c>
      <c r="J872" s="36">
        <v>0.21</v>
      </c>
      <c r="K872" s="37" t="str">
        <f>IF(H872=0,"",(+H872*I872))</f>
        <v/>
      </c>
      <c r="L872" s="38">
        <v>110633.68799999998</v>
      </c>
    </row>
    <row r="873" spans="1:12" ht="84.95" customHeight="1" x14ac:dyDescent="0.25">
      <c r="A873" s="41" t="s">
        <v>2654</v>
      </c>
      <c r="B873" s="120"/>
      <c r="C873" s="32" t="s">
        <v>2655</v>
      </c>
      <c r="D873" s="32" t="s">
        <v>2497</v>
      </c>
      <c r="E873" s="32" t="s">
        <v>2656</v>
      </c>
      <c r="F873" s="49" t="s">
        <v>2657</v>
      </c>
      <c r="G873" s="101" t="s">
        <v>2765</v>
      </c>
      <c r="H873" s="33"/>
      <c r="I873" s="102">
        <v>42330</v>
      </c>
      <c r="J873" s="36">
        <v>0.105</v>
      </c>
      <c r="K873" s="37" t="str">
        <f>IF(H873=0,"",(+H873*I873))</f>
        <v/>
      </c>
      <c r="L873" s="38">
        <v>56129.58</v>
      </c>
    </row>
    <row r="874" spans="1:12" ht="84.95" customHeight="1" x14ac:dyDescent="0.25">
      <c r="A874" s="149" t="s">
        <v>2658</v>
      </c>
      <c r="B874" s="189"/>
      <c r="C874" s="32" t="s">
        <v>2655</v>
      </c>
      <c r="D874" s="32" t="s">
        <v>2497</v>
      </c>
      <c r="E874" s="32" t="s">
        <v>2659</v>
      </c>
      <c r="F874" s="32" t="s">
        <v>2660</v>
      </c>
      <c r="G874" s="108" t="s">
        <v>2765</v>
      </c>
      <c r="H874" s="33"/>
      <c r="I874" s="102">
        <v>105821</v>
      </c>
      <c r="J874" s="36">
        <v>0.105</v>
      </c>
      <c r="K874" s="37" t="str">
        <f>IF(H874=0,"",(+H874*I874))</f>
        <v/>
      </c>
      <c r="L874" s="38">
        <v>140318.64600000001</v>
      </c>
    </row>
    <row r="875" spans="1:12" ht="84.95" customHeight="1" x14ac:dyDescent="0.25">
      <c r="A875" s="149" t="s">
        <v>2661</v>
      </c>
      <c r="B875" s="189"/>
      <c r="C875" s="32" t="s">
        <v>2655</v>
      </c>
      <c r="D875" s="32" t="s">
        <v>2497</v>
      </c>
      <c r="E875" s="32" t="s">
        <v>2662</v>
      </c>
      <c r="F875" s="49" t="s">
        <v>2663</v>
      </c>
      <c r="G875" s="108" t="s">
        <v>2765</v>
      </c>
      <c r="H875" s="33"/>
      <c r="I875" s="102">
        <v>139687</v>
      </c>
      <c r="J875" s="36">
        <v>0.105</v>
      </c>
      <c r="K875" s="37" t="str">
        <f>IF(H875=0,"",(+H875*I875))</f>
        <v/>
      </c>
      <c r="L875" s="38">
        <v>185224.962</v>
      </c>
    </row>
    <row r="876" spans="1:12" ht="84.95" customHeight="1" x14ac:dyDescent="0.25">
      <c r="A876" s="149" t="s">
        <v>2664</v>
      </c>
      <c r="B876" s="189"/>
      <c r="C876" s="32" t="s">
        <v>2655</v>
      </c>
      <c r="D876" s="32" t="s">
        <v>2497</v>
      </c>
      <c r="E876" s="32" t="s">
        <v>2665</v>
      </c>
      <c r="F876" s="32" t="s">
        <v>2666</v>
      </c>
      <c r="G876" s="108" t="s">
        <v>2765</v>
      </c>
      <c r="H876" s="33"/>
      <c r="I876" s="102">
        <v>156769</v>
      </c>
      <c r="J876" s="36">
        <v>0.105</v>
      </c>
      <c r="K876" s="37" t="str">
        <f>IF(H876=0,"",(+H876*I876))</f>
        <v/>
      </c>
      <c r="L876" s="38">
        <v>207875.69399999999</v>
      </c>
    </row>
    <row r="877" spans="1:12" ht="84.95" customHeight="1" x14ac:dyDescent="0.25">
      <c r="A877" s="149" t="s">
        <v>2667</v>
      </c>
      <c r="B877" s="189"/>
      <c r="C877" s="32" t="s">
        <v>2655</v>
      </c>
      <c r="D877" s="32" t="s">
        <v>2497</v>
      </c>
      <c r="E877" s="32" t="s">
        <v>2668</v>
      </c>
      <c r="F877" s="32" t="s">
        <v>2669</v>
      </c>
      <c r="G877" s="108" t="s">
        <v>2765</v>
      </c>
      <c r="H877" s="33"/>
      <c r="I877" s="102">
        <v>211646</v>
      </c>
      <c r="J877" s="36">
        <v>0.105</v>
      </c>
      <c r="K877" s="37" t="str">
        <f>IF(H877=0,"",(+H877*I877))</f>
        <v/>
      </c>
      <c r="L877" s="38">
        <v>280642.59599999996</v>
      </c>
    </row>
    <row r="878" spans="1:12" ht="84.95" customHeight="1" x14ac:dyDescent="0.25">
      <c r="A878" s="149" t="s">
        <v>2670</v>
      </c>
      <c r="B878" s="189"/>
      <c r="C878" s="32" t="s">
        <v>2655</v>
      </c>
      <c r="D878" s="32" t="s">
        <v>2497</v>
      </c>
      <c r="E878" s="32" t="s">
        <v>2671</v>
      </c>
      <c r="F878" s="32" t="s">
        <v>2672</v>
      </c>
      <c r="G878" s="108" t="s">
        <v>2765</v>
      </c>
      <c r="H878" s="33"/>
      <c r="I878" s="102">
        <v>253974</v>
      </c>
      <c r="J878" s="36">
        <v>0.105</v>
      </c>
      <c r="K878" s="37" t="str">
        <f>IF(H878=0,"",(+H878*I878))</f>
        <v/>
      </c>
      <c r="L878" s="38">
        <v>336769.52400000003</v>
      </c>
    </row>
    <row r="879" spans="1:12" ht="84.95" customHeight="1" x14ac:dyDescent="0.25">
      <c r="A879" s="149" t="s">
        <v>2673</v>
      </c>
      <c r="B879" s="189"/>
      <c r="C879" s="32" t="s">
        <v>2674</v>
      </c>
      <c r="D879" s="32" t="s">
        <v>2497</v>
      </c>
      <c r="E879" s="32" t="s">
        <v>2675</v>
      </c>
      <c r="F879" s="32" t="s">
        <v>2676</v>
      </c>
      <c r="G879" s="108" t="s">
        <v>2765</v>
      </c>
      <c r="H879" s="33"/>
      <c r="I879" s="102">
        <v>685728</v>
      </c>
      <c r="J879" s="36">
        <v>0.105</v>
      </c>
      <c r="K879" s="37" t="str">
        <f>IF(H879=0,"",(+H879*I879))</f>
        <v/>
      </c>
      <c r="L879" s="38">
        <v>909275.32799999986</v>
      </c>
    </row>
    <row r="880" spans="1:12" ht="84.95" customHeight="1" x14ac:dyDescent="0.25">
      <c r="A880" s="149" t="s">
        <v>2677</v>
      </c>
      <c r="B880" s="120"/>
      <c r="C880" s="32" t="s">
        <v>2674</v>
      </c>
      <c r="D880" s="32" t="s">
        <v>2497</v>
      </c>
      <c r="E880" s="32" t="s">
        <v>2678</v>
      </c>
      <c r="F880" s="32" t="s">
        <v>2679</v>
      </c>
      <c r="G880" s="101" t="s">
        <v>2765</v>
      </c>
      <c r="H880" s="33"/>
      <c r="I880" s="102">
        <v>65844</v>
      </c>
      <c r="J880" s="36">
        <v>0.105</v>
      </c>
      <c r="K880" s="37" t="str">
        <f>IF(H880=0,"",(+H880*I880))</f>
        <v/>
      </c>
      <c r="L880" s="38">
        <v>87309.143999999986</v>
      </c>
    </row>
    <row r="881" spans="1:12" ht="84.95" customHeight="1" x14ac:dyDescent="0.25">
      <c r="A881" s="149" t="s">
        <v>2680</v>
      </c>
      <c r="B881" s="120"/>
      <c r="C881" s="32" t="s">
        <v>2674</v>
      </c>
      <c r="D881" s="32" t="s">
        <v>2497</v>
      </c>
      <c r="E881" s="32" t="s">
        <v>2681</v>
      </c>
      <c r="F881" s="32" t="s">
        <v>2682</v>
      </c>
      <c r="G881" s="101" t="s">
        <v>2765</v>
      </c>
      <c r="H881" s="33"/>
      <c r="I881" s="102">
        <v>134508</v>
      </c>
      <c r="J881" s="36">
        <v>0.105</v>
      </c>
      <c r="K881" s="37" t="str">
        <f>IF(H881=0,"",(+H881*I881))</f>
        <v/>
      </c>
      <c r="L881" s="38">
        <v>178357.60799999998</v>
      </c>
    </row>
    <row r="882" spans="1:12" ht="84.95" customHeight="1" x14ac:dyDescent="0.25">
      <c r="A882" s="149" t="s">
        <v>2683</v>
      </c>
      <c r="B882" s="120"/>
      <c r="C882" s="32" t="s">
        <v>2674</v>
      </c>
      <c r="D882" s="32" t="s">
        <v>2497</v>
      </c>
      <c r="E882" s="32" t="s">
        <v>2684</v>
      </c>
      <c r="F882" s="32" t="s">
        <v>2685</v>
      </c>
      <c r="G882" s="108" t="s">
        <v>2767</v>
      </c>
      <c r="H882" s="33"/>
      <c r="I882" s="102">
        <v>195960</v>
      </c>
      <c r="J882" s="36">
        <v>0.105</v>
      </c>
      <c r="K882" s="37" t="str">
        <f>IF(H882=0,"",(+H882*I882))</f>
        <v/>
      </c>
      <c r="L882" s="38">
        <v>259842.95999999996</v>
      </c>
    </row>
    <row r="883" spans="1:12" ht="84.95" customHeight="1" x14ac:dyDescent="0.25">
      <c r="A883" s="149" t="s">
        <v>2686</v>
      </c>
      <c r="B883" s="120"/>
      <c r="C883" s="32" t="s">
        <v>2674</v>
      </c>
      <c r="D883" s="32" t="s">
        <v>2497</v>
      </c>
      <c r="E883" s="32" t="s">
        <v>2687</v>
      </c>
      <c r="F883" s="32" t="s">
        <v>2688</v>
      </c>
      <c r="G883" s="101" t="s">
        <v>2765</v>
      </c>
      <c r="H883" s="33"/>
      <c r="I883" s="102">
        <v>395838</v>
      </c>
      <c r="J883" s="36">
        <v>0.105</v>
      </c>
      <c r="K883" s="37" t="str">
        <f>IF(H883=0,"",(+H883*I883))</f>
        <v/>
      </c>
      <c r="L883" s="38">
        <v>524881.18799999997</v>
      </c>
    </row>
    <row r="884" spans="1:12" ht="84.95" customHeight="1" x14ac:dyDescent="0.25">
      <c r="A884" s="149" t="s">
        <v>2689</v>
      </c>
      <c r="B884" s="120"/>
      <c r="C884" s="32" t="s">
        <v>2674</v>
      </c>
      <c r="D884" s="32" t="s">
        <v>2497</v>
      </c>
      <c r="E884" s="32" t="s">
        <v>2690</v>
      </c>
      <c r="F884" s="32" t="s">
        <v>2691</v>
      </c>
      <c r="G884" s="101" t="s">
        <v>2765</v>
      </c>
      <c r="H884" s="33"/>
      <c r="I884" s="102">
        <v>423272</v>
      </c>
      <c r="J884" s="36">
        <v>0.105</v>
      </c>
      <c r="K884" s="37" t="str">
        <f>IF(H884=0,"",(+H884*I884))</f>
        <v/>
      </c>
      <c r="L884" s="38">
        <v>561258.67200000002</v>
      </c>
    </row>
    <row r="885" spans="1:12" ht="84.95" customHeight="1" x14ac:dyDescent="0.25">
      <c r="A885" s="149" t="s">
        <v>2692</v>
      </c>
      <c r="B885" s="120"/>
      <c r="C885" s="32" t="s">
        <v>2674</v>
      </c>
      <c r="D885" s="32" t="s">
        <v>2497</v>
      </c>
      <c r="E885" s="32" t="s">
        <v>2693</v>
      </c>
      <c r="F885" s="32" t="s">
        <v>2694</v>
      </c>
      <c r="G885" s="108" t="s">
        <v>2767</v>
      </c>
      <c r="H885" s="33"/>
      <c r="I885" s="102">
        <v>638672</v>
      </c>
      <c r="J885" s="36">
        <v>0.105</v>
      </c>
      <c r="K885" s="37" t="str">
        <f>IF(H885=0,"",(+H885*I885))</f>
        <v/>
      </c>
      <c r="L885" s="38">
        <v>846879.07199999993</v>
      </c>
    </row>
    <row r="886" spans="1:12" ht="84.95" customHeight="1" x14ac:dyDescent="0.25">
      <c r="A886" s="105" t="s">
        <v>2695</v>
      </c>
      <c r="B886" s="190"/>
      <c r="C886" s="32" t="s">
        <v>2674</v>
      </c>
      <c r="D886" s="32" t="s">
        <v>2497</v>
      </c>
      <c r="E886" s="32" t="s">
        <v>2696</v>
      </c>
      <c r="F886" s="32" t="s">
        <v>2697</v>
      </c>
      <c r="G886" s="101" t="s">
        <v>2765</v>
      </c>
      <c r="H886" s="33"/>
      <c r="I886" s="102">
        <v>215557</v>
      </c>
      <c r="J886" s="36">
        <v>0.105</v>
      </c>
      <c r="K886" s="37" t="str">
        <f>IF(H886=0,"",(+H886*I886))</f>
        <v/>
      </c>
      <c r="L886" s="38">
        <v>285828.58199999999</v>
      </c>
    </row>
    <row r="887" spans="1:12" ht="84.95" customHeight="1" x14ac:dyDescent="0.25">
      <c r="A887" s="105" t="s">
        <v>2698</v>
      </c>
      <c r="B887" s="190"/>
      <c r="C887" s="32" t="s">
        <v>2674</v>
      </c>
      <c r="D887" s="32" t="s">
        <v>2497</v>
      </c>
      <c r="E887" s="32" t="s">
        <v>2699</v>
      </c>
      <c r="F887" s="32" t="s">
        <v>2700</v>
      </c>
      <c r="G887" s="101" t="s">
        <v>2767</v>
      </c>
      <c r="H887" s="33"/>
      <c r="I887" s="102">
        <v>274345</v>
      </c>
      <c r="J887" s="36">
        <v>0.105</v>
      </c>
      <c r="K887" s="37" t="str">
        <f>IF(H887=0,"",(+H887*I887))</f>
        <v/>
      </c>
      <c r="L887" s="38">
        <v>363781.47</v>
      </c>
    </row>
    <row r="888" spans="1:12" ht="84.95" customHeight="1" x14ac:dyDescent="0.25">
      <c r="A888" s="105" t="s">
        <v>2701</v>
      </c>
      <c r="B888" s="190"/>
      <c r="C888" s="32" t="s">
        <v>2674</v>
      </c>
      <c r="D888" s="32" t="s">
        <v>2497</v>
      </c>
      <c r="E888" s="32" t="s">
        <v>2702</v>
      </c>
      <c r="F888" s="32" t="s">
        <v>2703</v>
      </c>
      <c r="G888" s="101" t="s">
        <v>2765</v>
      </c>
      <c r="H888" s="33"/>
      <c r="I888" s="102">
        <v>242991</v>
      </c>
      <c r="J888" s="36">
        <v>0.105</v>
      </c>
      <c r="K888" s="37" t="str">
        <f>IF(H888=0,"",(+H888*I888))</f>
        <v/>
      </c>
      <c r="L888" s="38">
        <v>322206.06599999999</v>
      </c>
    </row>
    <row r="889" spans="1:12" ht="84.95" customHeight="1" x14ac:dyDescent="0.25">
      <c r="A889" s="105" t="s">
        <v>2704</v>
      </c>
      <c r="B889" s="190"/>
      <c r="C889" s="32" t="s">
        <v>2674</v>
      </c>
      <c r="D889" s="32" t="s">
        <v>2497</v>
      </c>
      <c r="E889" s="32" t="s">
        <v>2705</v>
      </c>
      <c r="F889" s="32" t="s">
        <v>2706</v>
      </c>
      <c r="G889" s="101" t="s">
        <v>2767</v>
      </c>
      <c r="H889" s="33"/>
      <c r="I889" s="102">
        <v>97983</v>
      </c>
      <c r="J889" s="36">
        <v>0.105</v>
      </c>
      <c r="K889" s="37" t="str">
        <f>IF(H889=0,"",(+H889*I889))</f>
        <v/>
      </c>
      <c r="L889" s="38">
        <v>129925.45799999998</v>
      </c>
    </row>
    <row r="890" spans="1:12" ht="84.95" customHeight="1" x14ac:dyDescent="0.25">
      <c r="A890" s="105" t="s">
        <v>2707</v>
      </c>
      <c r="B890" s="190"/>
      <c r="C890" s="32" t="s">
        <v>2674</v>
      </c>
      <c r="D890" s="32" t="s">
        <v>2497</v>
      </c>
      <c r="E890" s="32" t="s">
        <v>2708</v>
      </c>
      <c r="F890" s="32" t="s">
        <v>2709</v>
      </c>
      <c r="G890" s="108" t="s">
        <v>2765</v>
      </c>
      <c r="H890" s="33"/>
      <c r="I890" s="102">
        <v>301779</v>
      </c>
      <c r="J890" s="36">
        <v>0.105</v>
      </c>
      <c r="K890" s="37" t="str">
        <f>IF(H890=0,"",(+H890*I890))</f>
        <v/>
      </c>
      <c r="L890" s="38">
        <v>400158.95399999997</v>
      </c>
    </row>
    <row r="891" spans="1:12" ht="84.95" customHeight="1" x14ac:dyDescent="0.25">
      <c r="A891" s="105" t="s">
        <v>2710</v>
      </c>
      <c r="B891" s="190"/>
      <c r="C891" s="32" t="s">
        <v>2674</v>
      </c>
      <c r="D891" s="32" t="s">
        <v>2497</v>
      </c>
      <c r="E891" s="32" t="s">
        <v>2711</v>
      </c>
      <c r="F891" s="32" t="s">
        <v>2712</v>
      </c>
      <c r="G891" s="101" t="s">
        <v>2765</v>
      </c>
      <c r="H891" s="33"/>
      <c r="I891" s="102">
        <v>411516</v>
      </c>
      <c r="J891" s="36">
        <v>0.105</v>
      </c>
      <c r="K891" s="37" t="str">
        <f>IF(H891=0,"",(+H891*I891))</f>
        <v/>
      </c>
      <c r="L891" s="38">
        <v>545670.21600000001</v>
      </c>
    </row>
    <row r="892" spans="1:12" ht="84.95" customHeight="1" x14ac:dyDescent="0.25">
      <c r="A892" s="150" t="s">
        <v>2713</v>
      </c>
      <c r="B892" s="190"/>
      <c r="C892" s="32" t="s">
        <v>2714</v>
      </c>
      <c r="D892" s="32" t="s">
        <v>2497</v>
      </c>
      <c r="E892" s="32" t="s">
        <v>2715</v>
      </c>
      <c r="F892" s="57" t="s">
        <v>2716</v>
      </c>
      <c r="G892" s="101" t="s">
        <v>2765</v>
      </c>
      <c r="H892" s="33"/>
      <c r="I892" s="102">
        <v>270907</v>
      </c>
      <c r="J892" s="36">
        <v>0.21</v>
      </c>
      <c r="K892" s="37" t="str">
        <f>IF(H892=0,"",(+H892*I892))</f>
        <v/>
      </c>
      <c r="L892" s="38">
        <v>393356.96399999998</v>
      </c>
    </row>
    <row r="893" spans="1:12" ht="84.95" customHeight="1" x14ac:dyDescent="0.25">
      <c r="A893" s="46" t="s">
        <v>2717</v>
      </c>
      <c r="B893" s="120"/>
      <c r="C893" s="32" t="s">
        <v>2714</v>
      </c>
      <c r="D893" s="32" t="s">
        <v>2497</v>
      </c>
      <c r="E893" s="32" t="s">
        <v>2718</v>
      </c>
      <c r="F893" s="116" t="s">
        <v>2719</v>
      </c>
      <c r="G893" s="108" t="s">
        <v>2765</v>
      </c>
      <c r="H893" s="33"/>
      <c r="I893" s="102">
        <v>1505032</v>
      </c>
      <c r="J893" s="36">
        <v>0.21</v>
      </c>
      <c r="K893" s="37" t="str">
        <f>IF(H893=0,"",(+H893*I893))</f>
        <v/>
      </c>
      <c r="L893" s="38">
        <v>2185306.4639999997</v>
      </c>
    </row>
    <row r="894" spans="1:12" ht="84.95" customHeight="1" x14ac:dyDescent="0.25">
      <c r="A894" s="46" t="s">
        <v>2720</v>
      </c>
      <c r="B894" s="120"/>
      <c r="C894" s="32" t="s">
        <v>2714</v>
      </c>
      <c r="D894" s="32" t="s">
        <v>2497</v>
      </c>
      <c r="E894" s="32" t="s">
        <v>2721</v>
      </c>
      <c r="F894" s="116" t="s">
        <v>2722</v>
      </c>
      <c r="G894" s="111" t="s">
        <v>2767</v>
      </c>
      <c r="H894" s="33"/>
      <c r="I894" s="102">
        <v>2486042</v>
      </c>
      <c r="J894" s="36">
        <v>0.21</v>
      </c>
      <c r="K894" s="37" t="str">
        <f>IF(H894=0,"",(+H894*I894))</f>
        <v/>
      </c>
      <c r="L894" s="38">
        <v>3609732.9839999997</v>
      </c>
    </row>
    <row r="895" spans="1:12" ht="84.95" customHeight="1" x14ac:dyDescent="0.25">
      <c r="A895" s="149" t="s">
        <v>2723</v>
      </c>
      <c r="B895" s="120"/>
      <c r="C895" s="32" t="s">
        <v>2714</v>
      </c>
      <c r="D895" s="32" t="s">
        <v>2497</v>
      </c>
      <c r="E895" s="32" t="s">
        <v>2724</v>
      </c>
      <c r="F895" s="32" t="s">
        <v>2725</v>
      </c>
      <c r="G895" s="108" t="s">
        <v>2767</v>
      </c>
      <c r="H895" s="33"/>
      <c r="I895" s="102">
        <v>188122</v>
      </c>
      <c r="J895" s="36">
        <v>0.21</v>
      </c>
      <c r="K895" s="37" t="str">
        <f>IF(H895=0,"",(+H895*I895))</f>
        <v/>
      </c>
      <c r="L895" s="38">
        <v>273153.14399999997</v>
      </c>
    </row>
    <row r="896" spans="1:12" ht="84.95" customHeight="1" x14ac:dyDescent="0.25">
      <c r="A896" s="149" t="s">
        <v>2726</v>
      </c>
      <c r="B896" s="120"/>
      <c r="C896" s="32" t="s">
        <v>2714</v>
      </c>
      <c r="D896" s="32" t="s">
        <v>2497</v>
      </c>
      <c r="E896" s="32" t="s">
        <v>2727</v>
      </c>
      <c r="F896" s="32" t="s">
        <v>2728</v>
      </c>
      <c r="G896" s="101" t="s">
        <v>2767</v>
      </c>
      <c r="H896" s="33"/>
      <c r="I896" s="102">
        <v>80345</v>
      </c>
      <c r="J896" s="36">
        <v>0.21</v>
      </c>
      <c r="K896" s="37" t="str">
        <f>IF(H896=0,"",(+H896*I896))</f>
        <v/>
      </c>
      <c r="L896" s="38">
        <v>116660.93999999999</v>
      </c>
    </row>
    <row r="897" spans="1:12" ht="84.95" customHeight="1" x14ac:dyDescent="0.25">
      <c r="A897" s="41" t="s">
        <v>2729</v>
      </c>
      <c r="B897" s="120"/>
      <c r="C897" s="32" t="s">
        <v>2730</v>
      </c>
      <c r="D897" s="32" t="s">
        <v>2497</v>
      </c>
      <c r="E897" s="32" t="s">
        <v>2731</v>
      </c>
      <c r="F897" s="49" t="s">
        <v>2732</v>
      </c>
      <c r="G897" s="101" t="s">
        <v>2765</v>
      </c>
      <c r="H897" s="33"/>
      <c r="I897" s="102">
        <v>39791</v>
      </c>
      <c r="J897" s="36">
        <v>0.21</v>
      </c>
      <c r="K897" s="37" t="str">
        <f>IF(H897=0,"",(+H897*I897))</f>
        <v/>
      </c>
      <c r="L897" s="38">
        <v>57776.531999999999</v>
      </c>
    </row>
    <row r="898" spans="1:12" ht="84.95" customHeight="1" x14ac:dyDescent="0.25">
      <c r="A898" s="41" t="s">
        <v>2733</v>
      </c>
      <c r="B898" s="120"/>
      <c r="C898" s="32" t="s">
        <v>2730</v>
      </c>
      <c r="D898" s="178" t="s">
        <v>2497</v>
      </c>
      <c r="E898" s="32" t="s">
        <v>2734</v>
      </c>
      <c r="F898" s="49" t="s">
        <v>2735</v>
      </c>
      <c r="G898" s="101" t="s">
        <v>2765</v>
      </c>
      <c r="H898" s="33"/>
      <c r="I898" s="102">
        <v>71960</v>
      </c>
      <c r="J898" s="36">
        <v>0.21</v>
      </c>
      <c r="K898" s="37" t="str">
        <f>IF(H898=0,"",(+H898*I898))</f>
        <v/>
      </c>
      <c r="L898" s="38">
        <v>104485.91999999998</v>
      </c>
    </row>
    <row r="899" spans="1:12" ht="84.95" customHeight="1" x14ac:dyDescent="0.25">
      <c r="A899" s="149" t="s">
        <v>2736</v>
      </c>
      <c r="B899" s="120"/>
      <c r="C899" s="32" t="s">
        <v>2730</v>
      </c>
      <c r="D899" s="178" t="s">
        <v>2497</v>
      </c>
      <c r="E899" s="32" t="s">
        <v>2737</v>
      </c>
      <c r="F899" s="45" t="s">
        <v>2738</v>
      </c>
      <c r="G899" s="101" t="s">
        <v>2765</v>
      </c>
      <c r="H899" s="33"/>
      <c r="I899" s="102">
        <v>931237</v>
      </c>
      <c r="J899" s="36">
        <v>0.21</v>
      </c>
      <c r="K899" s="37" t="str">
        <f>IF(H899=0,"",(+H899*I899))</f>
        <v/>
      </c>
      <c r="L899" s="38">
        <v>1352156.1240000001</v>
      </c>
    </row>
    <row r="900" spans="1:12" ht="84.95" customHeight="1" x14ac:dyDescent="0.2">
      <c r="A900" s="180" t="s">
        <v>2739</v>
      </c>
      <c r="B900" s="181"/>
      <c r="C900" s="32" t="s">
        <v>2730</v>
      </c>
      <c r="D900" s="178" t="s">
        <v>2497</v>
      </c>
      <c r="E900" s="178" t="s">
        <v>2740</v>
      </c>
      <c r="F900" s="32" t="s">
        <v>2741</v>
      </c>
      <c r="G900" s="101" t="s">
        <v>2765</v>
      </c>
      <c r="H900" s="33"/>
      <c r="I900" s="102">
        <v>470303</v>
      </c>
      <c r="J900" s="36">
        <v>0.21</v>
      </c>
      <c r="K900" s="37" t="str">
        <f>IF(H900=0,"",(+H900*I900))</f>
        <v/>
      </c>
      <c r="L900" s="38">
        <v>682879.95600000001</v>
      </c>
    </row>
    <row r="901" spans="1:12" ht="84.95" customHeight="1" x14ac:dyDescent="0.25">
      <c r="A901" s="149" t="s">
        <v>2742</v>
      </c>
      <c r="B901" s="120"/>
      <c r="C901" s="32" t="s">
        <v>2730</v>
      </c>
      <c r="D901" s="32" t="s">
        <v>2497</v>
      </c>
      <c r="E901" s="32" t="s">
        <v>2743</v>
      </c>
      <c r="F901" s="32" t="s">
        <v>2744</v>
      </c>
      <c r="G901" s="101" t="s">
        <v>2765</v>
      </c>
      <c r="H901" s="33"/>
      <c r="I901" s="102">
        <v>195960</v>
      </c>
      <c r="J901" s="36">
        <v>0.21</v>
      </c>
      <c r="K901" s="37" t="str">
        <f>IF(H901=0,"",(+H901*I901))</f>
        <v/>
      </c>
      <c r="L901" s="38">
        <v>284533.92</v>
      </c>
    </row>
    <row r="902" spans="1:12" ht="84.95" customHeight="1" x14ac:dyDescent="0.25">
      <c r="A902" s="149" t="s">
        <v>2745</v>
      </c>
      <c r="B902" s="120"/>
      <c r="C902" s="32" t="s">
        <v>2730</v>
      </c>
      <c r="D902" s="32" t="s">
        <v>2497</v>
      </c>
      <c r="E902" s="32" t="s">
        <v>2746</v>
      </c>
      <c r="F902" s="32" t="s">
        <v>2747</v>
      </c>
      <c r="G902" s="101" t="s">
        <v>2765</v>
      </c>
      <c r="H902" s="33"/>
      <c r="I902" s="102">
        <v>131373</v>
      </c>
      <c r="J902" s="36">
        <v>0.21</v>
      </c>
      <c r="K902" s="37" t="str">
        <f>IF(H902=0,"",(+H902*I902))</f>
        <v/>
      </c>
      <c r="L902" s="38">
        <v>190753.59599999999</v>
      </c>
    </row>
    <row r="903" spans="1:12" ht="84.95" customHeight="1" x14ac:dyDescent="0.25">
      <c r="A903" s="149" t="s">
        <v>2748</v>
      </c>
      <c r="B903" s="120"/>
      <c r="C903" s="32" t="s">
        <v>2730</v>
      </c>
      <c r="D903" s="32" t="s">
        <v>2497</v>
      </c>
      <c r="E903" s="32" t="s">
        <v>2749</v>
      </c>
      <c r="F903" s="32" t="s">
        <v>2750</v>
      </c>
      <c r="G903" s="108" t="s">
        <v>2765</v>
      </c>
      <c r="H903" s="33"/>
      <c r="I903" s="102">
        <v>1591501</v>
      </c>
      <c r="J903" s="36">
        <v>0.21</v>
      </c>
      <c r="K903" s="37" t="str">
        <f>IF(H903=0,"",(+H903*I903))</f>
        <v/>
      </c>
      <c r="L903" s="38">
        <v>2310859.452</v>
      </c>
    </row>
    <row r="904" spans="1:12" ht="84.95" customHeight="1" x14ac:dyDescent="0.25">
      <c r="A904" s="149" t="s">
        <v>2751</v>
      </c>
      <c r="B904" s="120"/>
      <c r="C904" s="32" t="s">
        <v>2730</v>
      </c>
      <c r="D904" s="32" t="s">
        <v>2497</v>
      </c>
      <c r="E904" s="176" t="s">
        <v>2752</v>
      </c>
      <c r="F904" s="32" t="s">
        <v>2753</v>
      </c>
      <c r="G904" s="108" t="s">
        <v>2767</v>
      </c>
      <c r="H904" s="33"/>
      <c r="I904" s="102">
        <v>64669</v>
      </c>
      <c r="J904" s="36">
        <v>0.21</v>
      </c>
      <c r="K904" s="37" t="str">
        <f>IF(H904=0,"",(+H904*I904))</f>
        <v/>
      </c>
      <c r="L904" s="38">
        <v>93899.387999999992</v>
      </c>
    </row>
    <row r="905" spans="1:12" ht="84.95" customHeight="1" x14ac:dyDescent="0.25">
      <c r="A905" s="149" t="s">
        <v>2754</v>
      </c>
      <c r="B905" s="120"/>
      <c r="C905" s="32" t="s">
        <v>2730</v>
      </c>
      <c r="D905" s="32" t="s">
        <v>2497</v>
      </c>
      <c r="E905" s="191" t="s">
        <v>2755</v>
      </c>
      <c r="F905" s="192" t="s">
        <v>2756</v>
      </c>
      <c r="G905" s="101" t="s">
        <v>2765</v>
      </c>
      <c r="H905" s="33"/>
      <c r="I905" s="102">
        <v>101900</v>
      </c>
      <c r="J905" s="36">
        <v>0.21</v>
      </c>
      <c r="K905" s="37" t="str">
        <f>IF(H905=0,"",(+H905*I905))</f>
        <v/>
      </c>
      <c r="L905" s="38">
        <v>147958.79999999999</v>
      </c>
    </row>
    <row r="906" spans="1:12" ht="84.95" customHeight="1" x14ac:dyDescent="0.25">
      <c r="A906" s="188" t="s">
        <v>2757</v>
      </c>
      <c r="B906" s="120"/>
      <c r="C906" s="32" t="s">
        <v>2730</v>
      </c>
      <c r="D906" s="32" t="s">
        <v>2497</v>
      </c>
      <c r="E906" s="32" t="s">
        <v>2758</v>
      </c>
      <c r="F906" s="32" t="s">
        <v>2759</v>
      </c>
      <c r="G906" s="108" t="s">
        <v>2767</v>
      </c>
      <c r="H906" s="33"/>
      <c r="I906" s="102">
        <v>73330</v>
      </c>
      <c r="J906" s="36">
        <v>0.21</v>
      </c>
      <c r="K906" s="37" t="str">
        <f>IF(H906=0,"",(+H906*I906))</f>
        <v/>
      </c>
      <c r="L906" s="38">
        <v>106475.16</v>
      </c>
    </row>
    <row r="907" spans="1:12" ht="84.95" customHeight="1" x14ac:dyDescent="0.25">
      <c r="A907" s="149" t="s">
        <v>2760</v>
      </c>
      <c r="B907" s="120"/>
      <c r="C907" s="32" t="s">
        <v>2730</v>
      </c>
      <c r="D907" s="32" t="s">
        <v>2497</v>
      </c>
      <c r="E907" s="32" t="s">
        <v>2761</v>
      </c>
      <c r="F907" s="32" t="s">
        <v>2823</v>
      </c>
      <c r="G907" s="101" t="s">
        <v>2766</v>
      </c>
      <c r="H907" s="33"/>
      <c r="I907" s="102">
        <v>84265</v>
      </c>
      <c r="J907" s="36">
        <v>0.21</v>
      </c>
      <c r="K907" s="37" t="str">
        <f>IF(H907=0,"",(+H907*I907))</f>
        <v/>
      </c>
      <c r="L907" s="38">
        <v>122352.77999999998</v>
      </c>
    </row>
    <row r="908" spans="1:12" ht="84.95" customHeight="1" x14ac:dyDescent="0.25">
      <c r="A908" s="149" t="s">
        <v>2762</v>
      </c>
      <c r="B908" s="112"/>
      <c r="C908" s="32" t="s">
        <v>2730</v>
      </c>
      <c r="D908" s="32" t="s">
        <v>2497</v>
      </c>
      <c r="E908" s="32" t="s">
        <v>2763</v>
      </c>
      <c r="F908" s="32" t="s">
        <v>2764</v>
      </c>
      <c r="G908" s="101" t="s">
        <v>2765</v>
      </c>
      <c r="H908" s="33"/>
      <c r="I908" s="102">
        <v>148931</v>
      </c>
      <c r="J908" s="36">
        <v>0.21</v>
      </c>
      <c r="K908" s="37" t="str">
        <f>IF(H908=0,"",(+H908*I908))</f>
        <v/>
      </c>
      <c r="L908" s="38">
        <v>216247.81199999998</v>
      </c>
    </row>
  </sheetData>
  <sheetProtection autoFilter="0"/>
  <autoFilter ref="A8:L908">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8:G588 G637:G1048576">
    <cfRule type="cellIs" dxfId="67" priority="67" operator="equal">
      <formula>"no disponible"</formula>
    </cfRule>
  </conditionalFormatting>
  <conditionalFormatting sqref="G590:G611 G616:G626 G629 G9:G588 G637:G908">
    <cfRule type="cellIs" dxfId="66" priority="64" operator="equal">
      <formula>"consultar"</formula>
    </cfRule>
    <cfRule type="cellIs" dxfId="65" priority="66" operator="equal">
      <formula>"Mayor a 5"</formula>
    </cfRule>
  </conditionalFormatting>
  <conditionalFormatting sqref="G590:G611 G616:G626 G629 G8:G588 G637:G908">
    <cfRule type="cellIs" dxfId="64" priority="65" operator="equal">
      <formula>"menor a 5"</formula>
    </cfRule>
  </conditionalFormatting>
  <conditionalFormatting sqref="G590:G611 G616:G626 G629 G1:G588 G637:G1048576">
    <cfRule type="cellIs" dxfId="63" priority="63" operator="equal">
      <formula>"sin stock"</formula>
    </cfRule>
  </conditionalFormatting>
  <conditionalFormatting sqref="A450:A462 A516 A538:A544 A655 A659:A683 A554 A637 A620:A621 A546:A552 A646:A653 A557:A567 A573:A616 A518:A535 A441 A464:A514 A893:A1033 A685:A885">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4"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2026-01-08T17:43:44Z</dcterms:created>
  <dcterms:modified xsi:type="dcterms:W3CDTF">2026-01-08T17:45:57Z</dcterms:modified>
</cp:coreProperties>
</file>