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6420" tabRatio="500"/>
  </bookViews>
  <sheets>
    <sheet name="Sheet1" sheetId="1" r:id="rId1"/>
  </sheets>
  <definedNames>
    <definedName name="solver_adj" localSheetId="0" hidden="1">Sheet1!$B$17:$C$17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itr" localSheetId="0" hidden="1">2147483647</definedName>
    <definedName name="solver_lhs1" localSheetId="0" hidden="1">Sheet1!$B$20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Sheet1!$B$19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Sheet1!$F$14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4" i="1"/>
  <c r="B19" i="1"/>
  <c r="B20" i="1"/>
  <c r="F14" i="1"/>
  <c r="F6" i="1"/>
  <c r="F7" i="1"/>
  <c r="F8" i="1"/>
  <c r="F9" i="1"/>
  <c r="F10" i="1"/>
  <c r="F11" i="1"/>
  <c r="F12" i="1"/>
  <c r="F5" i="1"/>
  <c r="C14" i="1"/>
  <c r="C6" i="1"/>
  <c r="C7" i="1"/>
  <c r="C8" i="1"/>
  <c r="C9" i="1"/>
  <c r="C10" i="1"/>
  <c r="C11" i="1"/>
  <c r="C12" i="1"/>
  <c r="C5" i="1"/>
  <c r="E5" i="1"/>
  <c r="E6" i="1"/>
  <c r="E7" i="1"/>
  <c r="E8" i="1"/>
  <c r="E9" i="1"/>
  <c r="E10" i="1"/>
  <c r="E11" i="1"/>
  <c r="E12" i="1"/>
  <c r="E14" i="1"/>
  <c r="B5" i="1"/>
  <c r="B6" i="1"/>
  <c r="B7" i="1"/>
  <c r="B8" i="1"/>
  <c r="B9" i="1"/>
  <c r="B10" i="1"/>
  <c r="B11" i="1"/>
  <c r="B12" i="1"/>
  <c r="B14" i="1"/>
</calcChain>
</file>

<file path=xl/sharedStrings.xml><?xml version="1.0" encoding="utf-8"?>
<sst xmlns="http://schemas.openxmlformats.org/spreadsheetml/2006/main" count="10" uniqueCount="10">
  <si>
    <t>x_i</t>
  </si>
  <si>
    <t>h</t>
  </si>
  <si>
    <t>E</t>
  </si>
  <si>
    <t>y_i</t>
  </si>
  <si>
    <t>x_i^2</t>
  </si>
  <si>
    <t>xy</t>
  </si>
  <si>
    <t>a0</t>
  </si>
  <si>
    <t>a1</t>
  </si>
  <si>
    <t>eqn 1</t>
  </si>
  <si>
    <t>eqn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</si>
</sst>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MR1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1" fillId="0" borderId="0" xfId="0" applyNumberFormat="1" applyFont="1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17" sqref="C17"/>
    </sheetView>
  </sheetViews>
  <sheetFormatPr baseColWidth="10" defaultRowHeight="15" x14ac:dyDescent="0"/>
  <cols>
    <col min="1" max="1" width="14.6640625" customWidth="1"/>
  </cols>
  <sheetData>
    <row r="1" spans="1:8" ht="16">
      <c r="A1" s="1">
        <v>0.05</v>
      </c>
      <c r="B1" s="2">
        <v>2.5000000000000001E-2</v>
      </c>
      <c r="C1" s="2">
        <v>1.2500000000000001E-2</v>
      </c>
      <c r="D1" s="2">
        <v>6.2500000000000003E-3</v>
      </c>
      <c r="E1" s="2">
        <v>3.1250000000000002E-3</v>
      </c>
      <c r="F1" s="2">
        <v>1.5625000000000001E-3</v>
      </c>
      <c r="G1" s="2">
        <v>7.8125000000000004E-4</v>
      </c>
      <c r="H1" s="2">
        <v>3.9062500000000002E-4</v>
      </c>
    </row>
    <row r="2" spans="1:8" ht="16">
      <c r="A2" s="1">
        <v>0.1036126</v>
      </c>
      <c r="B2" s="2">
        <v>3.3338340000000001E-2</v>
      </c>
      <c r="C2" s="2">
        <v>1.375409E-2</v>
      </c>
      <c r="D2" s="2">
        <v>4.1772370000000003E-3</v>
      </c>
      <c r="E2" s="2">
        <v>1.103962E-3</v>
      </c>
      <c r="F2" s="2">
        <v>2.8246979999999998E-4</v>
      </c>
      <c r="G2" s="2">
        <v>7.1856440000000001E-5</v>
      </c>
      <c r="H2" s="2">
        <v>1.8139369999999999E-5</v>
      </c>
    </row>
    <row r="3" spans="1:8" ht="16">
      <c r="A3" s="1"/>
      <c r="B3" s="2"/>
      <c r="C3" s="2"/>
      <c r="D3" s="2"/>
      <c r="E3" s="2"/>
      <c r="F3" s="2"/>
      <c r="G3" s="2"/>
      <c r="H3" s="2"/>
    </row>
    <row r="4" spans="1:8">
      <c r="A4" t="s">
        <v>1</v>
      </c>
      <c r="B4" t="s">
        <v>0</v>
      </c>
      <c r="C4" t="s">
        <v>4</v>
      </c>
      <c r="D4" t="s">
        <v>2</v>
      </c>
      <c r="E4" t="s">
        <v>3</v>
      </c>
      <c r="F4" t="s">
        <v>5</v>
      </c>
    </row>
    <row r="5" spans="1:8" ht="16">
      <c r="A5" s="1">
        <v>0.05</v>
      </c>
      <c r="B5">
        <f>LN(A5)</f>
        <v>-2.9957322735539909</v>
      </c>
      <c r="C5">
        <f>B5^2</f>
        <v>8.9744118548129634</v>
      </c>
      <c r="D5" s="1">
        <v>0.1036126</v>
      </c>
      <c r="E5">
        <f>LN(D5)</f>
        <v>-2.2670963349304425</v>
      </c>
      <c r="F5">
        <f>B5*E5</f>
        <v>6.791613657807094</v>
      </c>
    </row>
    <row r="6" spans="1:8">
      <c r="A6" s="2">
        <v>2.5000000000000001E-2</v>
      </c>
      <c r="B6">
        <f t="shared" ref="B6:B12" si="0">LN(A6)</f>
        <v>-3.6888794541139363</v>
      </c>
      <c r="C6">
        <f t="shared" ref="C6:C12" si="1">B6^2</f>
        <v>13.607831626983932</v>
      </c>
      <c r="D6" s="2">
        <v>3.3338340000000001E-2</v>
      </c>
      <c r="E6">
        <f t="shared" ref="E6:E12" si="2">LN(D6)</f>
        <v>-3.401047192941046</v>
      </c>
      <c r="F6">
        <f t="shared" ref="F6:F12" si="3">B6*E6</f>
        <v>12.546053112512102</v>
      </c>
    </row>
    <row r="7" spans="1:8">
      <c r="A7" s="2">
        <v>1.2500000000000001E-2</v>
      </c>
      <c r="B7">
        <f t="shared" si="0"/>
        <v>-4.3820266346738812</v>
      </c>
      <c r="C7">
        <f t="shared" si="1"/>
        <v>19.202157426991302</v>
      </c>
      <c r="D7" s="2">
        <v>1.375409E-2</v>
      </c>
      <c r="E7">
        <f t="shared" si="2"/>
        <v>-4.2864190445549344</v>
      </c>
      <c r="F7">
        <f t="shared" si="3"/>
        <v>18.783202420613094</v>
      </c>
    </row>
    <row r="8" spans="1:8">
      <c r="A8" s="2">
        <v>6.2500000000000003E-3</v>
      </c>
      <c r="B8">
        <f t="shared" si="0"/>
        <v>-5.0751738152338266</v>
      </c>
      <c r="C8">
        <f t="shared" si="1"/>
        <v>25.757389254835076</v>
      </c>
      <c r="D8" s="2">
        <v>4.1772370000000003E-3</v>
      </c>
      <c r="E8">
        <f t="shared" si="2"/>
        <v>-5.4781052557901422</v>
      </c>
      <c r="F8">
        <f t="shared" si="3"/>
        <v>27.802336351280932</v>
      </c>
    </row>
    <row r="9" spans="1:8">
      <c r="A9" s="2">
        <v>3.1250000000000002E-3</v>
      </c>
      <c r="B9">
        <f t="shared" si="0"/>
        <v>-5.768320995793772</v>
      </c>
      <c r="C9">
        <f t="shared" si="1"/>
        <v>33.273527110515253</v>
      </c>
      <c r="D9" s="2">
        <v>1.103962E-3</v>
      </c>
      <c r="E9">
        <f t="shared" si="2"/>
        <v>-6.8088497520094799</v>
      </c>
      <c r="F9">
        <f t="shared" si="3"/>
        <v>39.275630981721498</v>
      </c>
    </row>
    <row r="10" spans="1:8">
      <c r="A10" s="2">
        <v>1.5625000000000001E-3</v>
      </c>
      <c r="B10">
        <f t="shared" si="0"/>
        <v>-6.4614681763537174</v>
      </c>
      <c r="C10">
        <f t="shared" si="1"/>
        <v>41.750570994031833</v>
      </c>
      <c r="D10" s="2">
        <v>2.8246979999999998E-4</v>
      </c>
      <c r="E10">
        <f t="shared" si="2"/>
        <v>-8.1719389157471412</v>
      </c>
      <c r="F10">
        <f t="shared" si="3"/>
        <v>52.802723243206657</v>
      </c>
    </row>
    <row r="11" spans="1:8">
      <c r="A11" s="2">
        <v>7.8125000000000004E-4</v>
      </c>
      <c r="B11">
        <f t="shared" si="0"/>
        <v>-7.1546153569136628</v>
      </c>
      <c r="C11">
        <f t="shared" si="1"/>
        <v>51.18852090538482</v>
      </c>
      <c r="D11" s="2">
        <v>7.1856440000000001E-5</v>
      </c>
      <c r="E11">
        <f t="shared" si="2"/>
        <v>-9.5408403182798125</v>
      </c>
      <c r="F11">
        <f t="shared" si="3"/>
        <v>68.26104265902579</v>
      </c>
    </row>
    <row r="12" spans="1:8">
      <c r="A12" s="2">
        <v>3.9062500000000002E-4</v>
      </c>
      <c r="B12">
        <f t="shared" si="0"/>
        <v>-7.8477625374736082</v>
      </c>
      <c r="C12">
        <f t="shared" si="1"/>
        <v>61.587376844574209</v>
      </c>
      <c r="D12" s="2">
        <v>1.8139369999999999E-5</v>
      </c>
      <c r="E12">
        <f t="shared" si="2"/>
        <v>-10.917425843759101</v>
      </c>
      <c r="F12">
        <f t="shared" si="3"/>
        <v>85.677365542298872</v>
      </c>
    </row>
    <row r="14" spans="1:8">
      <c r="B14">
        <f>SUM(B5:B12)</f>
        <v>-43.373979244110394</v>
      </c>
      <c r="C14">
        <f>SUM(C5:C12)</f>
        <v>255.34178601812937</v>
      </c>
      <c r="E14">
        <f>SUM(E5:E12)</f>
        <v>-50.871722658012104</v>
      </c>
      <c r="F14">
        <f>SUM(F5:F12)</f>
        <v>311.93996796846602</v>
      </c>
    </row>
    <row r="16" spans="1:8">
      <c r="B16" t="s">
        <v>6</v>
      </c>
      <c r="C16" t="s">
        <v>7</v>
      </c>
    </row>
    <row r="17" spans="1:3">
      <c r="B17">
        <v>3.3475423882086788</v>
      </c>
      <c r="C17">
        <v>1.7902913939865375</v>
      </c>
    </row>
    <row r="19" spans="1:3">
      <c r="A19" t="s">
        <v>8</v>
      </c>
      <c r="B19">
        <f>8*B17+B14*C17-E14</f>
        <v>0</v>
      </c>
    </row>
    <row r="20" spans="1:3">
      <c r="A20" t="s">
        <v>9</v>
      </c>
      <c r="B20">
        <f>B14*B17+C14*C17</f>
        <v>311.93996796846602</v>
      </c>
    </row>
    <row r="24" spans="1:3">
      <c r="B24">
        <f>8*B17+B14*C17</f>
        <v>-50.871722658012118</v>
      </c>
    </row>
    <row r="25" spans="1:3">
      <c r="B25">
        <f>B14*B17+C14*C17</f>
        <v>311.93996796846602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Atz</dc:creator>
  <cp:lastModifiedBy>Milos Atz</cp:lastModifiedBy>
  <dcterms:created xsi:type="dcterms:W3CDTF">2016-02-11T20:48:15Z</dcterms:created>
  <dcterms:modified xsi:type="dcterms:W3CDTF">2016-02-11T23:15:33Z</dcterms:modified>
</cp:coreProperties>
</file>