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dzbenik verovatnoca i statistika\"/>
    </mc:Choice>
  </mc:AlternateContent>
  <xr:revisionPtr revIDLastSave="0" documentId="13_ncr:1_{FD0C5ACA-DCD2-496B-B91D-DDE591EDC2C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0" i="1"/>
  <c r="E9" i="1"/>
  <c r="E8" i="1"/>
  <c r="E7" i="1"/>
  <c r="E6" i="1"/>
  <c r="E5" i="1"/>
  <c r="E4" i="1"/>
  <c r="E3" i="1"/>
  <c r="E2" i="1"/>
  <c r="E11" i="1" l="1"/>
</calcChain>
</file>

<file path=xl/sharedStrings.xml><?xml version="1.0" encoding="utf-8"?>
<sst xmlns="http://schemas.openxmlformats.org/spreadsheetml/2006/main" count="29" uniqueCount="29">
  <si>
    <t>Име функције</t>
  </si>
  <si>
    <t>Аритметичка средина</t>
  </si>
  <si>
    <t>Варијанса</t>
  </si>
  <si>
    <t>Стандардна девијација</t>
  </si>
  <si>
    <t xml:space="preserve">Модус </t>
  </si>
  <si>
    <t>Медијана</t>
  </si>
  <si>
    <t>Први квартил</t>
  </si>
  <si>
    <t>Трећи квартил</t>
  </si>
  <si>
    <t>Максимум</t>
  </si>
  <si>
    <t>Минимум</t>
  </si>
  <si>
    <t>Опсег</t>
  </si>
  <si>
    <t>Коефицијент спљоштености</t>
  </si>
  <si>
    <t>=AVERAGE(A2:A14)</t>
  </si>
  <si>
    <t>Синтакса функције</t>
  </si>
  <si>
    <t>Вредност функције</t>
  </si>
  <si>
    <t>=VAR(A2:A14)</t>
  </si>
  <si>
    <t>=STDEV(A2:A14)</t>
  </si>
  <si>
    <t>=MODE(A2:A14)</t>
  </si>
  <si>
    <t>=MEDIAN(A2:A14)</t>
  </si>
  <si>
    <t>=QUARTILE(A2:A14;1)</t>
  </si>
  <si>
    <t>=QUARTILE(A2:A14;3)</t>
  </si>
  <si>
    <t>=MAX(A2:A14)</t>
  </si>
  <si>
    <t>=MIN(A2:A14)</t>
  </si>
  <si>
    <t>=MAX(A2:A14)-MIN(A2:A14)</t>
  </si>
  <si>
    <t>=SKEW(A2:A14)</t>
  </si>
  <si>
    <t>=KURT(A2:A14)</t>
  </si>
  <si>
    <t>Оцене студента из 13 испита</t>
  </si>
  <si>
    <t>Коефицијент асиметрије</t>
  </si>
  <si>
    <t>рд.број функције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</si>
</sst>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49" fontId="0" fillId="3" borderId="1" xfId="0" applyNumberFormat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2" sqref="B2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7.28515625" bestFit="1" customWidth="1"/>
    <col min="4" max="4" width="26.28515625" style="1" bestFit="1" customWidth="1"/>
    <col min="5" max="5" width="18.7109375" bestFit="1" customWidth="1"/>
    <col min="11" max="24" width="4.5703125" customWidth="1"/>
  </cols>
  <sheetData>
    <row r="1" spans="1:5" x14ac:dyDescent="0.25">
      <c r="A1" s="3" t="s">
        <v>26</v>
      </c>
      <c r="B1" s="3" t="s">
        <v>28</v>
      </c>
      <c r="C1" s="3" t="s">
        <v>0</v>
      </c>
      <c r="D1" s="5" t="s">
        <v>13</v>
      </c>
      <c r="E1" s="3" t="s">
        <v>14</v>
      </c>
    </row>
    <row r="2" spans="1:5" x14ac:dyDescent="0.25">
      <c r="A2" s="4">
        <v>6</v>
      </c>
      <c r="B2" s="2">
        <v>1</v>
      </c>
      <c r="C2" s="2" t="s">
        <v>1</v>
      </c>
      <c r="D2" s="6" t="s">
        <v>12</v>
      </c>
      <c r="E2" s="2">
        <f>AVERAGE(A2:A14)</f>
        <v>8</v>
      </c>
    </row>
    <row r="3" spans="1:5" x14ac:dyDescent="0.25">
      <c r="A3" s="4">
        <v>7</v>
      </c>
      <c r="B3" s="2">
        <v>2</v>
      </c>
      <c r="C3" s="2" t="s">
        <v>2</v>
      </c>
      <c r="D3" s="6" t="s">
        <v>15</v>
      </c>
      <c r="E3" s="2">
        <f>VAR(A2:A14)</f>
        <v>1.6666666666666667</v>
      </c>
    </row>
    <row r="4" spans="1:5" x14ac:dyDescent="0.25">
      <c r="A4" s="4">
        <v>10</v>
      </c>
      <c r="B4" s="2">
        <v>3</v>
      </c>
      <c r="C4" s="2" t="s">
        <v>3</v>
      </c>
      <c r="D4" s="6" t="s">
        <v>16</v>
      </c>
      <c r="E4" s="2">
        <f>STDEV(A2:A14)</f>
        <v>1.2909944487358056</v>
      </c>
    </row>
    <row r="5" spans="1:5" x14ac:dyDescent="0.25">
      <c r="A5" s="4">
        <v>8</v>
      </c>
      <c r="B5" s="2">
        <v>4</v>
      </c>
      <c r="C5" s="2" t="s">
        <v>4</v>
      </c>
      <c r="D5" s="6" t="s">
        <v>17</v>
      </c>
      <c r="E5" s="2">
        <f>MODE(A2:A14)</f>
        <v>8</v>
      </c>
    </row>
    <row r="6" spans="1:5" x14ac:dyDescent="0.25">
      <c r="A6" s="4">
        <v>6</v>
      </c>
      <c r="B6" s="2">
        <v>5</v>
      </c>
      <c r="C6" s="2" t="s">
        <v>5</v>
      </c>
      <c r="D6" s="6" t="s">
        <v>18</v>
      </c>
      <c r="E6" s="2">
        <f>MEDIAN(A2:A14)</f>
        <v>8</v>
      </c>
    </row>
    <row r="7" spans="1:5" x14ac:dyDescent="0.25">
      <c r="A7" s="4">
        <v>9</v>
      </c>
      <c r="B7" s="2">
        <v>6</v>
      </c>
      <c r="C7" s="2" t="s">
        <v>6</v>
      </c>
      <c r="D7" s="6" t="s">
        <v>19</v>
      </c>
      <c r="E7" s="2">
        <f>QUARTILE(A2:A14,1)</f>
        <v>7</v>
      </c>
    </row>
    <row r="8" spans="1:5" x14ac:dyDescent="0.25">
      <c r="A8" s="4">
        <v>8</v>
      </c>
      <c r="B8" s="2">
        <v>7</v>
      </c>
      <c r="C8" s="2" t="s">
        <v>7</v>
      </c>
      <c r="D8" s="6" t="s">
        <v>20</v>
      </c>
      <c r="E8" s="2">
        <f>QUARTILE(A2:A14,3)</f>
        <v>9</v>
      </c>
    </row>
    <row r="9" spans="1:5" x14ac:dyDescent="0.25">
      <c r="A9" s="4">
        <v>7</v>
      </c>
      <c r="B9" s="2">
        <v>8</v>
      </c>
      <c r="C9" s="2" t="s">
        <v>8</v>
      </c>
      <c r="D9" s="6" t="s">
        <v>21</v>
      </c>
      <c r="E9" s="2">
        <f>MAX(A2:A14)</f>
        <v>10</v>
      </c>
    </row>
    <row r="10" spans="1:5" x14ac:dyDescent="0.25">
      <c r="A10" s="4">
        <v>8</v>
      </c>
      <c r="B10" s="2">
        <v>9</v>
      </c>
      <c r="C10" s="2" t="s">
        <v>9</v>
      </c>
      <c r="D10" s="6" t="s">
        <v>22</v>
      </c>
      <c r="E10" s="2">
        <f>MIN(A2:A14)</f>
        <v>6</v>
      </c>
    </row>
    <row r="11" spans="1:5" x14ac:dyDescent="0.25">
      <c r="A11" s="4">
        <v>8</v>
      </c>
      <c r="B11" s="2">
        <v>10</v>
      </c>
      <c r="C11" s="2" t="s">
        <v>10</v>
      </c>
      <c r="D11" s="6" t="s">
        <v>23</v>
      </c>
      <c r="E11" s="2">
        <f>E9-E10</f>
        <v>4</v>
      </c>
    </row>
    <row r="12" spans="1:5" x14ac:dyDescent="0.25">
      <c r="A12" s="4">
        <v>9</v>
      </c>
      <c r="B12" s="2">
        <v>11</v>
      </c>
      <c r="C12" s="2" t="s">
        <v>27</v>
      </c>
      <c r="D12" s="6" t="s">
        <v>24</v>
      </c>
      <c r="E12" s="2">
        <f>SKEW(A2:A14)</f>
        <v>0</v>
      </c>
    </row>
    <row r="13" spans="1:5" x14ac:dyDescent="0.25">
      <c r="A13" s="4">
        <v>8</v>
      </c>
      <c r="B13" s="2">
        <v>12</v>
      </c>
      <c r="C13" s="2" t="s">
        <v>11</v>
      </c>
      <c r="D13" s="6" t="s">
        <v>25</v>
      </c>
      <c r="E13" s="2">
        <f>KURT(A2:A14)</f>
        <v>-0.5519999999999996</v>
      </c>
    </row>
    <row r="14" spans="1:5" x14ac:dyDescent="0.25">
      <c r="A14" s="4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2015-06-05T18:17:20Z</dcterms:created>
  <dcterms:modified xsi:type="dcterms:W3CDTF">2023-07-10T11:38:21Z</dcterms:modified>
</cp:coreProperties>
</file>