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C1B32878-6D25-4FED-A97A-FE90FCDC63C9}" xr6:coauthVersionLast="36" xr6:coauthVersionMax="36" xr10:uidLastSave="{00000000-0000-0000-0000-000000000000}"/>
  <bookViews>
    <workbookView xWindow="5676" yWindow="456" windowWidth="19920" windowHeight="14496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7" l="1"/>
  <c r="F34" i="5" l="1"/>
  <c r="F35" i="5"/>
  <c r="F35" i="3"/>
  <c r="F32" i="7" l="1"/>
  <c r="F37" i="3" l="1"/>
  <c r="F33" i="3"/>
  <c r="F34" i="3"/>
  <c r="F36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8" i="3" l="1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 l="1"/>
  <c r="F28" i="7" l="1"/>
  <c r="F30" i="7"/>
  <c r="F31" i="7"/>
  <c r="F33" i="7"/>
  <c r="F34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2" i="5"/>
  <c r="F33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 l="1"/>
  <c r="F67" i="4" l="1"/>
  <c r="C4" i="1" s="1"/>
  <c r="F56" i="7"/>
  <c r="E4" i="1" s="1"/>
  <c r="B4" i="1"/>
  <c r="D4" i="1"/>
  <c r="A4" i="1" l="1"/>
</calcChain>
</file>

<file path=xl/sharedStrings.xml><?xml version="1.0" encoding="utf-8"?>
<sst xmlns="http://schemas.openxmlformats.org/spreadsheetml/2006/main" count="196" uniqueCount="102">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</sst>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99</c:v>
                </c:pt>
                <c:pt idx="1">
                  <c:v>90.5</c:v>
                </c:pt>
                <c:pt idx="2">
                  <c:v>75</c:v>
                </c:pt>
                <c:pt idx="3">
                  <c:v>89</c:v>
                </c:pt>
                <c:pt idx="4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7" totalsRowShown="0" headerRowDxfId="13">
  <autoFilter ref="B6:F67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5" totalsRowShown="0" headerRowDxfId="7">
  <autoFilter ref="B6:F65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6" totalsRowShown="0" headerRowDxfId="1">
  <autoFilter ref="B6:F56" xr:uid="{00000000-0009-0000-0100-000005000000}"/>
  <sortState ref="B7:H56">
    <sortCondition ref="C6:C56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29" sqref="E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99</v>
      </c>
      <c r="B4" s="1">
        <f>Dusanic!F67</f>
        <v>90.5</v>
      </c>
      <c r="C4" s="1">
        <f>Tabelle35[[#Totals],[Dauer]]</f>
        <v>75</v>
      </c>
      <c r="D4" s="1">
        <f>Tomic!F65</f>
        <v>89</v>
      </c>
      <c r="E4" s="1">
        <f>Pargan!F56</f>
        <v>92.5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B36" sqref="B3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B34" t="s">
        <v>97</v>
      </c>
      <c r="C34" s="20">
        <v>43618</v>
      </c>
      <c r="D34" s="21">
        <v>0.375</v>
      </c>
      <c r="E34" s="21">
        <v>0.625</v>
      </c>
      <c r="F34">
        <f>(Tabelle3[[#This Row],[bis]]*24)-(Tabelle3[[#This Row],[von]]*24)</f>
        <v>6</v>
      </c>
    </row>
    <row r="35" spans="2:6" x14ac:dyDescent="0.3">
      <c r="B35" s="23" t="s">
        <v>96</v>
      </c>
      <c r="C35" s="20">
        <v>43628</v>
      </c>
      <c r="D35" s="21">
        <v>0.54166666666666663</v>
      </c>
      <c r="E35" s="21">
        <v>0.70833333333333337</v>
      </c>
      <c r="F35">
        <f>(Tabelle3[[#This Row],[bis]]*24)-(Tabelle3[[#This Row],[von]]*24)</f>
        <v>4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99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29" zoomScaleNormal="100" workbookViewId="0">
      <selection activeCell="C18" sqref="C18: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2"/>
  <sheetViews>
    <sheetView topLeftCell="A28" workbookViewId="0">
      <selection activeCell="B35" sqref="B3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3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3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3">
      <c r="B35" s="23" t="s">
        <v>50</v>
      </c>
      <c r="C35" s="20">
        <v>43629</v>
      </c>
      <c r="D35" s="21">
        <v>0.625</v>
      </c>
      <c r="E35" s="21">
        <v>0.70833333333333337</v>
      </c>
      <c r="F35">
        <f>(Tabelle34[[#This Row],[bis]]*24)-(Tabelle34[[#This Row],[von]]*24)</f>
        <v>2</v>
      </c>
    </row>
    <row r="36" spans="2:6" x14ac:dyDescent="0.3">
      <c r="B36" s="19" t="s">
        <v>99</v>
      </c>
      <c r="C36" s="20">
        <v>43630</v>
      </c>
      <c r="D36" s="21">
        <v>0.5</v>
      </c>
      <c r="E36" s="21">
        <v>0.70833333333333337</v>
      </c>
      <c r="F36">
        <f>(Tabelle34[[#This Row],[bis]]*24)-(Tabelle34[[#This Row],[von]]*24)</f>
        <v>5</v>
      </c>
    </row>
    <row r="37" spans="2:6" x14ac:dyDescent="0.3">
      <c r="B37" s="19" t="s">
        <v>100</v>
      </c>
      <c r="C37" s="20">
        <v>43633</v>
      </c>
      <c r="D37" s="21">
        <v>0.41666666666666669</v>
      </c>
      <c r="E37" s="21">
        <v>0.58333333333333337</v>
      </c>
      <c r="F37" s="24">
        <f>(Tabelle34[[#This Row],[bis]]*24)-(Tabelle34[[#This Row],[von]]*24)</f>
        <v>4</v>
      </c>
    </row>
    <row r="38" spans="2:6" x14ac:dyDescent="0.3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19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"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 s="24">
        <f>(Tabelle34[[#This Row],[bis]]*24)-(Tabelle34[[#This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>
        <f>(Tabelle34[[#This Row],[bis]]*24)-(Tabelle34[[#This Row],[von]]*24)</f>
        <v>0</v>
      </c>
    </row>
    <row r="64" spans="1:6" s="12" customFormat="1" x14ac:dyDescent="0.3">
      <c r="A64" s="6"/>
      <c r="B64" s="23"/>
      <c r="C64" s="25"/>
      <c r="D64" s="21"/>
      <c r="E64" s="21"/>
      <c r="F64" s="24">
        <f>(Tabelle34[[#This Row],[bis]]*24)-(Tabelle34[[#This Row],[von]]*24)</f>
        <v>0</v>
      </c>
    </row>
    <row r="65" spans="1:7" s="12" customFormat="1" x14ac:dyDescent="0.3">
      <c r="A65" s="6"/>
      <c r="B65" s="23"/>
      <c r="C65" s="20"/>
      <c r="D65" s="21"/>
      <c r="E65" s="21"/>
      <c r="F65">
        <f>(Tabelle34[[#This Row],[bis]]*24)-(Tabelle34[[#This Row],[von]]*24)</f>
        <v>0</v>
      </c>
    </row>
    <row r="66" spans="1:7" s="12" customFormat="1" x14ac:dyDescent="0.3">
      <c r="A66" s="6"/>
      <c r="B66" s="23"/>
      <c r="C66" s="25"/>
      <c r="D66" s="26"/>
      <c r="E66" s="27"/>
      <c r="F66">
        <f>(Tabelle34[[#This Row],[bis]]*24)-(Tabelle34[[#This Row],[von]]*24)</f>
        <v>0</v>
      </c>
    </row>
    <row r="67" spans="1:7" s="12" customFormat="1" x14ac:dyDescent="0.3">
      <c r="A67" s="6"/>
      <c r="B67" s="23" t="s">
        <v>8</v>
      </c>
      <c r="C67" s="20"/>
      <c r="D67" s="21"/>
      <c r="E67" s="21"/>
      <c r="F67" s="24">
        <f>SUM(F8:F66)</f>
        <v>90.5</v>
      </c>
    </row>
    <row r="68" spans="1:7" s="12" customFormat="1" x14ac:dyDescent="0.3">
      <c r="A68" s="6"/>
      <c r="B68"/>
      <c r="C68"/>
      <c r="D68"/>
      <c r="F68"/>
      <c r="G68"/>
    </row>
    <row r="69" spans="1:7" s="12" customFormat="1" x14ac:dyDescent="0.3">
      <c r="A69" s="6"/>
      <c r="B69" s="6"/>
      <c r="C69" s="6"/>
      <c r="D69" s="6"/>
      <c r="F69"/>
      <c r="G69"/>
    </row>
    <row r="70" spans="1:7" s="12" customFormat="1" ht="18" x14ac:dyDescent="0.35">
      <c r="A70" s="6"/>
      <c r="B70" s="29"/>
      <c r="C70" s="6"/>
      <c r="D70" s="6"/>
      <c r="F70"/>
      <c r="G70"/>
    </row>
    <row r="71" spans="1:7" s="12" customFormat="1" x14ac:dyDescent="0.3">
      <c r="A71" s="6"/>
      <c r="B71" s="6"/>
      <c r="C71" s="6"/>
      <c r="D71" s="6"/>
      <c r="F71"/>
      <c r="G71"/>
    </row>
    <row r="72" spans="1:7" s="12" customFormat="1" ht="15.6" x14ac:dyDescent="0.3">
      <c r="A72" s="6"/>
      <c r="B72" s="30"/>
      <c r="C72" s="30"/>
      <c r="D72" s="31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33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34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x14ac:dyDescent="0.3">
      <c r="A114" s="6"/>
      <c r="B114" s="6"/>
      <c r="C114" s="6"/>
      <c r="D114" s="6"/>
      <c r="F114"/>
      <c r="G114"/>
    </row>
    <row r="115" spans="1:7" s="12" customFormat="1" ht="18" x14ac:dyDescent="0.35">
      <c r="A115" s="6"/>
      <c r="B115" s="29"/>
      <c r="C115" s="6"/>
      <c r="D115" s="6"/>
      <c r="F115"/>
      <c r="G115"/>
    </row>
    <row r="116" spans="1:7" s="12" customFormat="1" x14ac:dyDescent="0.3">
      <c r="A116" s="6"/>
      <c r="B116" s="6"/>
      <c r="C116" s="6"/>
      <c r="D116" s="6"/>
      <c r="F116"/>
      <c r="G116"/>
    </row>
    <row r="117" spans="1:7" s="12" customFormat="1" ht="15.6" x14ac:dyDescent="0.3">
      <c r="A117" s="6"/>
      <c r="B117" s="30"/>
      <c r="C117" s="30"/>
      <c r="D117" s="31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34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x14ac:dyDescent="0.3">
      <c r="A159" s="6"/>
      <c r="B159" s="6"/>
      <c r="C159" s="6"/>
      <c r="D159" s="6"/>
      <c r="F159"/>
      <c r="G159"/>
    </row>
    <row r="160" spans="1:7" s="12" customFormat="1" ht="18" x14ac:dyDescent="0.35">
      <c r="A160" s="6"/>
      <c r="B160" s="29"/>
      <c r="C160" s="6"/>
      <c r="D160" s="6"/>
      <c r="F160"/>
      <c r="G160"/>
    </row>
    <row r="161" spans="1:7" s="12" customFormat="1" x14ac:dyDescent="0.3">
      <c r="A161" s="6"/>
      <c r="B161" s="6"/>
      <c r="C161" s="6"/>
      <c r="D161" s="6"/>
      <c r="F161"/>
      <c r="G161"/>
    </row>
    <row r="162" spans="1:7" s="12" customFormat="1" ht="15.6" x14ac:dyDescent="0.3">
      <c r="A162" s="6"/>
      <c r="B162" s="30"/>
      <c r="C162" s="30"/>
      <c r="D162" s="31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34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x14ac:dyDescent="0.3">
      <c r="A204" s="6"/>
      <c r="B204" s="6"/>
      <c r="C204" s="6"/>
      <c r="D204" s="6"/>
      <c r="F204"/>
      <c r="G204"/>
    </row>
    <row r="205" spans="1:7" s="12" customFormat="1" ht="18" x14ac:dyDescent="0.35">
      <c r="A205" s="6"/>
      <c r="B205" s="29"/>
      <c r="C205" s="6"/>
      <c r="D205" s="6"/>
      <c r="F205"/>
      <c r="G205"/>
    </row>
    <row r="206" spans="1:7" s="12" customFormat="1" x14ac:dyDescent="0.3">
      <c r="A206" s="6"/>
      <c r="B206" s="6"/>
      <c r="C206" s="6"/>
      <c r="D206" s="6"/>
      <c r="F206"/>
      <c r="G206"/>
    </row>
    <row r="207" spans="1:7" s="12" customFormat="1" ht="15.6" x14ac:dyDescent="0.3">
      <c r="A207" s="6"/>
      <c r="B207" s="30"/>
      <c r="C207" s="30"/>
      <c r="D207" s="31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A239" s="6"/>
      <c r="B239" s="6"/>
      <c r="C239" s="6"/>
      <c r="D239" s="32"/>
    </row>
    <row r="240" spans="1:7" x14ac:dyDescent="0.3">
      <c r="B240" s="6"/>
      <c r="C240" s="6"/>
      <c r="D240" s="32"/>
    </row>
    <row r="241" spans="2:4" x14ac:dyDescent="0.3">
      <c r="B241" s="6"/>
      <c r="C241" s="6"/>
      <c r="D241" s="32"/>
    </row>
    <row r="242" spans="2:4" x14ac:dyDescent="0.3">
      <c r="B242" s="6"/>
      <c r="C242" s="6"/>
      <c r="D242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0"/>
  <sheetViews>
    <sheetView topLeftCell="A25" workbookViewId="0">
      <selection activeCell="B34" sqref="B34:F3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3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3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3">
      <c r="B34" s="23" t="s">
        <v>50</v>
      </c>
      <c r="C34" s="20">
        <v>43629</v>
      </c>
      <c r="D34" s="21">
        <v>0.625</v>
      </c>
      <c r="E34" s="21">
        <v>0.70833333333333337</v>
      </c>
      <c r="F34">
        <f>(Tabelle37[[#This Row],[bis]]*24)-(Tabelle37[[#This Row],[von]]*24)</f>
        <v>2</v>
      </c>
    </row>
    <row r="35" spans="2:6" x14ac:dyDescent="0.3">
      <c r="B35" s="19" t="s">
        <v>99</v>
      </c>
      <c r="C35" s="20">
        <v>43630</v>
      </c>
      <c r="D35" s="21">
        <v>0.5</v>
      </c>
      <c r="E35" s="21">
        <v>0.70833333333333337</v>
      </c>
      <c r="F35">
        <f>(Tabelle37[[#This Row],[bis]]*24)-(Tabelle37[[#This Row],[von]]*24)</f>
        <v>5</v>
      </c>
    </row>
    <row r="36" spans="2:6" x14ac:dyDescent="0.3">
      <c r="B36" s="19" t="s">
        <v>100</v>
      </c>
      <c r="C36" s="20">
        <v>43633</v>
      </c>
      <c r="D36" s="21">
        <v>0.41666666666666669</v>
      </c>
      <c r="E36" s="21">
        <v>0.58333333333333337</v>
      </c>
      <c r="F36">
        <f>(Tabelle37[[#This Row],[bis]]*24)-(Tabelle37[[#This Row],[von]]*24)</f>
        <v>4</v>
      </c>
    </row>
    <row r="37" spans="2:6" x14ac:dyDescent="0.3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19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6" s="12" customFormat="1" x14ac:dyDescent="0.3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5"/>
      <c r="D58" s="26"/>
      <c r="E58" s="27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">
      <c r="A65" s="6"/>
      <c r="B65" s="39" t="s">
        <v>8</v>
      </c>
      <c r="C65" s="28"/>
      <c r="D65" s="28"/>
      <c r="E65" s="28"/>
      <c r="F65">
        <f>SUM(F8:F64)</f>
        <v>89</v>
      </c>
    </row>
    <row r="66" spans="1:7" s="12" customFormat="1" x14ac:dyDescent="0.3">
      <c r="A66" s="6"/>
      <c r="B66"/>
      <c r="C66"/>
      <c r="D66"/>
      <c r="F66"/>
      <c r="G66"/>
    </row>
    <row r="67" spans="1:7" s="12" customFormat="1" x14ac:dyDescent="0.3">
      <c r="A67" s="6"/>
      <c r="B67" s="6"/>
      <c r="C67" s="6"/>
      <c r="D67" s="6"/>
      <c r="F67"/>
      <c r="G67"/>
    </row>
    <row r="68" spans="1:7" s="12" customFormat="1" ht="18" x14ac:dyDescent="0.35">
      <c r="A68" s="6"/>
      <c r="B68" s="29"/>
      <c r="C68" s="6"/>
      <c r="D68" s="6"/>
      <c r="F68"/>
      <c r="G68"/>
    </row>
    <row r="69" spans="1:7" s="12" customFormat="1" x14ac:dyDescent="0.3">
      <c r="A69" s="6"/>
      <c r="B69" s="6"/>
      <c r="C69" s="6"/>
      <c r="D69" s="6"/>
      <c r="F69"/>
      <c r="G69"/>
    </row>
    <row r="70" spans="1:7" s="12" customFormat="1" ht="15.6" x14ac:dyDescent="0.3">
      <c r="A70" s="6"/>
      <c r="B70" s="30"/>
      <c r="C70" s="30"/>
      <c r="D70" s="31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33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34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x14ac:dyDescent="0.3">
      <c r="A112" s="6"/>
      <c r="B112" s="6"/>
      <c r="C112" s="6"/>
      <c r="D112" s="6"/>
      <c r="F112"/>
      <c r="G112"/>
    </row>
    <row r="113" spans="1:7" s="12" customFormat="1" ht="18" x14ac:dyDescent="0.35">
      <c r="A113" s="6"/>
      <c r="B113" s="29"/>
      <c r="C113" s="6"/>
      <c r="D113" s="6"/>
      <c r="F113"/>
      <c r="G113"/>
    </row>
    <row r="114" spans="1:7" s="12" customFormat="1" x14ac:dyDescent="0.3">
      <c r="A114" s="6"/>
      <c r="B114" s="6"/>
      <c r="C114" s="6"/>
      <c r="D114" s="6"/>
      <c r="F114"/>
      <c r="G114"/>
    </row>
    <row r="115" spans="1:7" s="12" customFormat="1" ht="15.6" x14ac:dyDescent="0.3">
      <c r="A115" s="6"/>
      <c r="B115" s="30"/>
      <c r="C115" s="30"/>
      <c r="D115" s="31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34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x14ac:dyDescent="0.3">
      <c r="A157" s="6"/>
      <c r="B157" s="6"/>
      <c r="C157" s="6"/>
      <c r="D157" s="6"/>
      <c r="F157"/>
      <c r="G157"/>
    </row>
    <row r="158" spans="1:7" s="12" customFormat="1" ht="18" x14ac:dyDescent="0.35">
      <c r="A158" s="6"/>
      <c r="B158" s="29"/>
      <c r="C158" s="6"/>
      <c r="D158" s="6"/>
      <c r="F158"/>
      <c r="G158"/>
    </row>
    <row r="159" spans="1:7" s="12" customFormat="1" x14ac:dyDescent="0.3">
      <c r="A159" s="6"/>
      <c r="B159" s="6"/>
      <c r="C159" s="6"/>
      <c r="D159" s="6"/>
      <c r="F159"/>
      <c r="G159"/>
    </row>
    <row r="160" spans="1:7" s="12" customFormat="1" ht="15.6" x14ac:dyDescent="0.3">
      <c r="A160" s="6"/>
      <c r="B160" s="30"/>
      <c r="C160" s="30"/>
      <c r="D160" s="31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34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x14ac:dyDescent="0.3">
      <c r="A202" s="6"/>
      <c r="B202" s="6"/>
      <c r="C202" s="6"/>
      <c r="D202" s="6"/>
      <c r="F202"/>
      <c r="G202"/>
    </row>
    <row r="203" spans="1:7" s="12" customFormat="1" ht="18" x14ac:dyDescent="0.35">
      <c r="A203" s="6"/>
      <c r="B203" s="29"/>
      <c r="C203" s="6"/>
      <c r="D203" s="6"/>
      <c r="F203"/>
      <c r="G203"/>
    </row>
    <row r="204" spans="1:7" s="12" customFormat="1" x14ac:dyDescent="0.3">
      <c r="A204" s="6"/>
      <c r="B204" s="6"/>
      <c r="C204" s="6"/>
      <c r="D204" s="6"/>
      <c r="F204"/>
      <c r="G204"/>
    </row>
    <row r="205" spans="1:7" s="12" customFormat="1" ht="15.6" x14ac:dyDescent="0.3">
      <c r="A205" s="6"/>
      <c r="B205" s="30"/>
      <c r="C205" s="30"/>
      <c r="D205" s="31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  <row r="240" spans="1:7" x14ac:dyDescent="0.3">
      <c r="B240" s="6"/>
      <c r="C240" s="6"/>
      <c r="D240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zoomScaleNormal="100" workbookViewId="0">
      <selection activeCell="B36" sqref="B3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3">
      <c r="B32" s="23" t="s">
        <v>98</v>
      </c>
      <c r="C32" s="20">
        <v>43624</v>
      </c>
      <c r="D32" s="21">
        <v>0.29166666666666669</v>
      </c>
      <c r="E32" s="21">
        <v>0.47916666666666669</v>
      </c>
      <c r="F32" s="24">
        <f>(Tabelle36[[#This Row],[bis]]*24)-(Tabelle36[[#This Row],[von]]*24)</f>
        <v>4.5</v>
      </c>
    </row>
    <row r="33" spans="2:6" x14ac:dyDescent="0.3">
      <c r="B33" s="23" t="s">
        <v>95</v>
      </c>
      <c r="C33" s="20">
        <v>43507</v>
      </c>
      <c r="D33" s="21">
        <v>0.41666666666666669</v>
      </c>
      <c r="E33" s="21">
        <v>0.72916666666666663</v>
      </c>
      <c r="F33">
        <f>(Tabelle36[[#This Row],[bis]]*24)-(Tabelle36[[#This Row],[von]]*24)</f>
        <v>7.5</v>
      </c>
    </row>
    <row r="34" spans="2:6" x14ac:dyDescent="0.3">
      <c r="B34" s="23" t="s">
        <v>96</v>
      </c>
      <c r="C34" s="20">
        <v>43508</v>
      </c>
      <c r="D34" s="21">
        <v>0.54166666666666663</v>
      </c>
      <c r="E34" s="21">
        <v>0.70833333333333337</v>
      </c>
      <c r="F34">
        <f>(Tabelle36[[#This Row],[bis]]*24)-(Tabelle36[[#This Row],[von]]*24)</f>
        <v>4</v>
      </c>
    </row>
    <row r="35" spans="2:6" x14ac:dyDescent="0.3">
      <c r="B35" s="23" t="s">
        <v>50</v>
      </c>
      <c r="C35" s="20">
        <v>43629</v>
      </c>
      <c r="D35" s="21">
        <v>0.625</v>
      </c>
      <c r="E35" s="21">
        <v>0.70833333333333337</v>
      </c>
      <c r="F35">
        <f>(Tabelle37[[#This Row],[bis]]*24)-(Tabelle37[[#This Row],[von]]*24)</f>
        <v>5</v>
      </c>
    </row>
    <row r="36" spans="2:6" x14ac:dyDescent="0.3">
      <c r="B36" s="23" t="s">
        <v>101</v>
      </c>
      <c r="C36" s="20">
        <v>43633</v>
      </c>
      <c r="D36" s="21">
        <v>0.8125</v>
      </c>
      <c r="E36" s="21">
        <v>0.875</v>
      </c>
      <c r="F36">
        <f>(Tabelle36[[#This Row],[bis]]*24)-(Tabelle36[[#This Row],[von]]*24)</f>
        <v>1.5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6"/>
      <c r="E49" s="27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39" t="s">
        <v>8</v>
      </c>
      <c r="C56" s="28"/>
      <c r="D56" s="28"/>
      <c r="E56" s="28"/>
      <c r="F56">
        <f>SUM(F8:F55)</f>
        <v>92.5</v>
      </c>
    </row>
    <row r="58" spans="1:6" x14ac:dyDescent="0.3">
      <c r="B58" s="6"/>
      <c r="C58" s="6"/>
      <c r="D58" s="6"/>
    </row>
    <row r="59" spans="1:6" ht="18" x14ac:dyDescent="0.35">
      <c r="A59" s="6"/>
      <c r="B59" s="29"/>
      <c r="C59" s="6"/>
      <c r="D59" s="6"/>
    </row>
    <row r="60" spans="1:6" x14ac:dyDescent="0.3">
      <c r="A60" s="6"/>
      <c r="B60" s="6"/>
      <c r="C60" s="6"/>
      <c r="D60" s="6"/>
    </row>
    <row r="61" spans="1:6" ht="15.6" x14ac:dyDescent="0.3">
      <c r="A61" s="6"/>
      <c r="B61" s="30"/>
      <c r="C61" s="30"/>
      <c r="D61" s="31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33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34"/>
      <c r="C101" s="6"/>
      <c r="D101" s="32"/>
    </row>
    <row r="102" spans="1:4" x14ac:dyDescent="0.3">
      <c r="A102" s="6"/>
      <c r="B102" s="6"/>
      <c r="C102" s="6"/>
      <c r="D102" s="6"/>
    </row>
    <row r="103" spans="1:4" x14ac:dyDescent="0.3">
      <c r="A103" s="6"/>
      <c r="B103" s="6"/>
      <c r="C103" s="6"/>
      <c r="D103" s="6"/>
    </row>
    <row r="104" spans="1:4" ht="18" x14ac:dyDescent="0.35">
      <c r="A104" s="6"/>
      <c r="B104" s="29"/>
      <c r="C104" s="6"/>
      <c r="D104" s="6"/>
    </row>
    <row r="105" spans="1:4" x14ac:dyDescent="0.3">
      <c r="A105" s="6"/>
      <c r="B105" s="6"/>
      <c r="C105" s="6"/>
      <c r="D105" s="6"/>
    </row>
    <row r="106" spans="1:4" ht="15.6" x14ac:dyDescent="0.3">
      <c r="A106" s="6"/>
      <c r="B106" s="30"/>
      <c r="C106" s="30"/>
      <c r="D106" s="31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34"/>
      <c r="C146" s="6"/>
      <c r="D146" s="32"/>
    </row>
    <row r="147" spans="1:4" x14ac:dyDescent="0.3">
      <c r="A147" s="6"/>
      <c r="B147" s="6"/>
      <c r="C147" s="6"/>
      <c r="D147" s="6"/>
    </row>
    <row r="148" spans="1:4" x14ac:dyDescent="0.3">
      <c r="A148" s="6"/>
      <c r="B148" s="6"/>
      <c r="C148" s="6"/>
      <c r="D148" s="6"/>
    </row>
    <row r="149" spans="1:4" ht="18" x14ac:dyDescent="0.35">
      <c r="A149" s="6"/>
      <c r="B149" s="29"/>
      <c r="C149" s="6"/>
      <c r="D149" s="6"/>
    </row>
    <row r="150" spans="1:4" x14ac:dyDescent="0.3">
      <c r="A150" s="6"/>
      <c r="B150" s="6"/>
      <c r="C150" s="6"/>
      <c r="D150" s="6"/>
    </row>
    <row r="151" spans="1:4" ht="15.6" x14ac:dyDescent="0.3">
      <c r="A151" s="6"/>
      <c r="B151" s="30"/>
      <c r="C151" s="30"/>
      <c r="D151" s="31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34"/>
      <c r="C191" s="6"/>
      <c r="D191" s="32"/>
    </row>
    <row r="192" spans="1:4" x14ac:dyDescent="0.3">
      <c r="A192" s="6"/>
      <c r="B192" s="6"/>
      <c r="C192" s="6"/>
      <c r="D192" s="6"/>
    </row>
    <row r="193" spans="1:4" x14ac:dyDescent="0.3">
      <c r="A193" s="6"/>
      <c r="B193" s="6"/>
      <c r="C193" s="6"/>
      <c r="D193" s="6"/>
    </row>
    <row r="194" spans="1:4" ht="18" x14ac:dyDescent="0.35">
      <c r="A194" s="6"/>
      <c r="B194" s="29"/>
      <c r="C194" s="6"/>
      <c r="D194" s="6"/>
    </row>
    <row r="195" spans="1:4" x14ac:dyDescent="0.3">
      <c r="A195" s="6"/>
      <c r="B195" s="6"/>
      <c r="C195" s="6"/>
      <c r="D195" s="6"/>
    </row>
    <row r="196" spans="1:4" ht="15.6" x14ac:dyDescent="0.3">
      <c r="A196" s="6"/>
      <c r="B196" s="30"/>
      <c r="C196" s="30"/>
      <c r="D196" s="31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2019-06-18T13:37:08Z</dcterms:modified>
</cp:coreProperties>
</file>