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esktop\4.sem\IT-Projekt\"/>
    </mc:Choice>
  </mc:AlternateContent>
  <xr:revisionPtr revIDLastSave="0" documentId="13_ncr:1_{D64406BC-AF60-4BFC-BDCB-510D29E06C65}" xr6:coauthVersionLast="36" xr6:coauthVersionMax="36" xr10:uidLastSave="{00000000-0000-0000-0000-000000000000}"/>
  <bookViews>
    <workbookView xWindow="0" yWindow="0" windowWidth="23040" windowHeight="9060" activeTab="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2" i="2" l="1"/>
  <c r="F62" i="2"/>
  <c r="F63" i="2"/>
  <c r="F61" i="2"/>
  <c r="F53" i="2"/>
  <c r="F54" i="2"/>
  <c r="F55" i="2"/>
  <c r="F56" i="2"/>
  <c r="F57" i="2"/>
  <c r="F58" i="2"/>
  <c r="F59" i="2"/>
  <c r="F60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8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7" i="7"/>
  <c r="F8" i="4" l="1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7" i="4"/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31" i="7" l="1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10" i="5"/>
  <c r="F9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7" i="5"/>
  <c r="F58" i="5" l="1"/>
  <c r="F66" i="4" l="1"/>
  <c r="C4" i="1" s="1"/>
  <c r="F58" i="7"/>
  <c r="E4" i="1" s="1"/>
  <c r="B4" i="1"/>
  <c r="D4" i="1"/>
  <c r="A4" i="1" l="1"/>
</calcChain>
</file>

<file path=xl/sharedStrings.xml><?xml version="1.0" encoding="utf-8"?>
<sst xmlns="http://schemas.openxmlformats.org/spreadsheetml/2006/main" count="52" uniqueCount="25">
  <si>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</si>
  <si>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</si>
  <si>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</si>
  <si>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</si>
  <si>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</si>
  <si>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</si>
  <si>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</si>
  <si>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</si>
  <si>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</si>
  <si>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</si>
  <si>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</si>
  <si>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</si>
  <si>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</si>
  <si>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</si>
  <si>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</si>
  <si>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</si>
  <si>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ToDo</t>
  </si>
  <si>
    <t>Zeiterfassung IT-Projekt Wirtschaftsinformatik PJ (256002)</t>
  </si>
  <si>
    <t>Pargan</t>
  </si>
  <si>
    <t xml:space="preserve">Einlesen ins Iputpaper, kleine Recherche zum Thema </t>
  </si>
  <si>
    <t xml:space="preserve">Theambesprechung, Aufgabenaufteilung </t>
  </si>
  <si>
    <t xml:space="preserve">wissenschaftliches Arbeiten Workshop </t>
  </si>
  <si>
    <t xml:space="preserve"> Recherche zur Projektplanungstools</t>
  </si>
  <si>
    <t xml:space="preserve"> Recherche zu CRM und Event - Lösungen</t>
  </si>
  <si>
    <t>genauere Recherche zu CRM und Event - Lösungen und Marktrecherche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</si>
</sst>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0" fontId="8" fillId="5" borderId="6" xfId="0" applyFont="1" applyFill="1" applyBorder="1"/>
    <xf numFmtId="0" fontId="9" fillId="5" borderId="7" xfId="0" applyFont="1" applyFill="1" applyBorder="1"/>
    <xf numFmtId="20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ToDo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6" totalsRowCount="1" headerRowDxfId="23">
  <autoFilter ref="B6:F65" xr:uid="{00000000-0009-0000-0100-000003000000}"/>
  <sortState ref="B7:H45">
    <sortCondition ref="D6:D45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59" totalsRowShown="0" headerRowDxfId="13">
  <autoFilter ref="B6:F59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7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1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3" sqref="E3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16</v>
      </c>
      <c r="H3" s="38"/>
      <c r="I3" s="38"/>
      <c r="J3" s="38"/>
    </row>
    <row r="4" spans="1:10" x14ac:dyDescent="0.3">
      <c r="A4" s="1">
        <f>Samardzic!F64</f>
        <v>0</v>
      </c>
      <c r="B4" s="1">
        <f>Dusanic!F59</f>
        <v>0</v>
      </c>
      <c r="C4" s="1">
        <f>Tabelle35[[#Totals],[Dauer]]</f>
        <v>0</v>
      </c>
      <c r="D4" s="1">
        <f>Tomic!F58</f>
        <v>0</v>
      </c>
      <c r="E4" s="1">
        <f>Pargan!F58</f>
        <v>8.5999999999999979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zoomScale="85" zoomScaleNormal="85" workbookViewId="0">
      <selection activeCell="D7" sqref="D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/>
      <c r="C7" s="20"/>
      <c r="D7" s="21"/>
      <c r="E7" s="21"/>
      <c r="F7">
        <v>0</v>
      </c>
    </row>
    <row r="8" spans="1:6" x14ac:dyDescent="0.3">
      <c r="C8" s="20"/>
      <c r="D8" s="21"/>
      <c r="E8" s="21"/>
      <c r="F8">
        <f>(Tabelle3[[#This Row],[bis]]*24)-(Tabelle3[[#This Row],[von]]*24)</f>
        <v>0</v>
      </c>
    </row>
    <row r="9" spans="1:6" x14ac:dyDescent="0.3">
      <c r="C9" s="20"/>
      <c r="D9" s="21"/>
      <c r="E9" s="21"/>
      <c r="F9">
        <f>(Tabelle3[[#This Row],[bis]]*24)-(Tabelle3[[#This Row],[von]]*24)</f>
        <v>0</v>
      </c>
    </row>
    <row r="10" spans="1:6" x14ac:dyDescent="0.3">
      <c r="C10" s="20"/>
      <c r="D10" s="21"/>
      <c r="E10" s="21"/>
      <c r="F10">
        <f>(Tabelle3[[#This Row],[bis]]*24)-(Tabelle3[[#This Row],[von]]*24)</f>
        <v>0</v>
      </c>
    </row>
    <row r="11" spans="1:6" x14ac:dyDescent="0.3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3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3">
      <c r="C13" s="20"/>
      <c r="D13" s="21"/>
      <c r="E13" s="21"/>
      <c r="F13">
        <f>(Tabelle3[[#This Row],[bis]]*24)-(Tabelle3[[#This Row],[von]]*24)</f>
        <v>0</v>
      </c>
    </row>
    <row r="14" spans="1:6" x14ac:dyDescent="0.3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3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3">
      <c r="C16" s="20"/>
      <c r="D16" s="21"/>
      <c r="E16" s="21"/>
      <c r="F16">
        <f>(Tabelle3[[#This Row],[bis]]*24)-(Tabelle3[[#This Row],[von]]*24)</f>
        <v>0</v>
      </c>
    </row>
    <row r="17" spans="2:6" x14ac:dyDescent="0.3">
      <c r="C17" s="20"/>
      <c r="D17" s="21"/>
      <c r="E17" s="21"/>
      <c r="F17" s="24">
        <f>(Tabelle3[[#This Row],[bis]]*24)-(Tabelle3[[#This Row],[von]]*24)</f>
        <v>0</v>
      </c>
    </row>
    <row r="18" spans="2:6" x14ac:dyDescent="0.3">
      <c r="C18" s="20"/>
      <c r="D18" s="21"/>
      <c r="E18" s="21"/>
      <c r="F18">
        <f>(Tabelle3[[#This Row],[bis]]*24)-(Tabelle3[[#This Row],[von]]*24)</f>
        <v>0</v>
      </c>
    </row>
    <row r="19" spans="2:6" x14ac:dyDescent="0.3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">
      <c r="C20" s="20"/>
      <c r="D20" s="21"/>
      <c r="E20" s="21"/>
      <c r="F20">
        <f>(Tabelle3[[#This Row],[bis]]*24)-(Tabelle3[[#This Row],[von]]*24)</f>
        <v>0</v>
      </c>
    </row>
    <row r="21" spans="2:6" x14ac:dyDescent="0.3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">
      <c r="C22" s="20"/>
      <c r="D22" s="21"/>
      <c r="E22" s="21"/>
      <c r="F22" s="24">
        <f>(Tabelle3[[#This Row],[bis]]*24)-(Tabelle3[[#This Row],[von]]*24)</f>
        <v>0</v>
      </c>
    </row>
    <row r="23" spans="2:6" x14ac:dyDescent="0.3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">
      <c r="C24" s="20"/>
      <c r="D24" s="21"/>
      <c r="E24" s="21"/>
      <c r="F24" s="24">
        <f>(Tabelle3[[#This Row],[bis]]*24)-(Tabelle3[[#This Row],[von]]*24)</f>
        <v>0</v>
      </c>
    </row>
    <row r="25" spans="2:6" x14ac:dyDescent="0.3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">
      <c r="C26" s="20"/>
      <c r="D26" s="21"/>
      <c r="E26" s="21"/>
      <c r="F26">
        <f>(Tabelle3[[#This Row],[bis]]*24)-(Tabelle3[[#This Row],[von]]*24)</f>
        <v>0</v>
      </c>
    </row>
    <row r="27" spans="2:6" x14ac:dyDescent="0.3">
      <c r="C27" s="20"/>
      <c r="D27" s="21"/>
      <c r="E27" s="21"/>
      <c r="F27" s="24">
        <f>(Tabelle3[[#This Row],[bis]]*24)-(Tabelle3[[#This Row],[von]]*24)</f>
        <v>0</v>
      </c>
    </row>
    <row r="28" spans="2:6" x14ac:dyDescent="0.3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">
      <c r="C30" s="20"/>
      <c r="D30" s="21"/>
      <c r="E30" s="21"/>
      <c r="F30">
        <f>(Tabelle3[[#This Row],[bis]]*24)-(Tabelle3[[#This Row],[von]]*24)</f>
        <v>0</v>
      </c>
    </row>
    <row r="31" spans="2:6" x14ac:dyDescent="0.3">
      <c r="C31" s="20"/>
      <c r="D31" s="21"/>
      <c r="E31" s="21"/>
      <c r="F31">
        <f>(Tabelle3[[#This Row],[bis]]*24)-(Tabelle3[[#This Row],[von]]*24)</f>
        <v>0</v>
      </c>
    </row>
    <row r="32" spans="2:6" x14ac:dyDescent="0.3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">
      <c r="C34" s="20"/>
      <c r="D34" s="21"/>
      <c r="E34" s="21"/>
      <c r="F34">
        <f>(Tabelle3[[#This Row],[bis]]*24)-(Tabelle3[[#This Row],[von]]*24)</f>
        <v>0</v>
      </c>
    </row>
    <row r="35" spans="2:6" x14ac:dyDescent="0.3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43"/>
      <c r="F37">
        <f>(Tabelle3[[#This Row],[bis]]*24)-(Tabelle3[[#This Row],[von]]*24)</f>
        <v>0</v>
      </c>
    </row>
    <row r="38" spans="2:6" x14ac:dyDescent="0.3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21"/>
      <c r="E40" s="2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">
      <c r="A64" s="6"/>
      <c r="B64" s="39" t="s">
        <v>8</v>
      </c>
      <c r="C64" s="28"/>
      <c r="D64" s="28"/>
      <c r="E64" s="28"/>
      <c r="F64">
        <f>SUM(F7:F63)</f>
        <v>0</v>
      </c>
    </row>
    <row r="65" spans="1:4" x14ac:dyDescent="0.3">
      <c r="A65" s="6"/>
    </row>
    <row r="66" spans="1:4" x14ac:dyDescent="0.3">
      <c r="A66" s="6"/>
      <c r="B66" s="6"/>
      <c r="C66" s="6"/>
      <c r="D66" s="6"/>
    </row>
    <row r="67" spans="1:4" ht="18" x14ac:dyDescent="0.35">
      <c r="A67" s="6"/>
      <c r="B67" s="29"/>
      <c r="C67" s="6"/>
      <c r="D67" s="6"/>
    </row>
    <row r="68" spans="1:4" x14ac:dyDescent="0.3">
      <c r="A68" s="6"/>
      <c r="B68" s="6"/>
      <c r="C68" s="6"/>
      <c r="D68" s="6"/>
    </row>
    <row r="69" spans="1:4" ht="15.6" x14ac:dyDescent="0.3">
      <c r="A69" s="6"/>
      <c r="B69" s="30"/>
      <c r="C69" s="30"/>
      <c r="D69" s="31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33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34"/>
      <c r="C109" s="6"/>
      <c r="D109" s="32"/>
    </row>
    <row r="110" spans="1:4" x14ac:dyDescent="0.3">
      <c r="A110" s="6"/>
      <c r="B110" s="6"/>
      <c r="C110" s="6"/>
      <c r="D110" s="6"/>
    </row>
    <row r="111" spans="1:4" x14ac:dyDescent="0.3">
      <c r="A111" s="6"/>
      <c r="B111" s="6"/>
      <c r="C111" s="6"/>
      <c r="D111" s="6"/>
    </row>
    <row r="112" spans="1:4" ht="18" x14ac:dyDescent="0.35">
      <c r="A112" s="6"/>
      <c r="B112" s="29"/>
      <c r="C112" s="6"/>
      <c r="D112" s="6"/>
    </row>
    <row r="113" spans="1:4" x14ac:dyDescent="0.3">
      <c r="A113" s="6"/>
      <c r="B113" s="6"/>
      <c r="C113" s="6"/>
      <c r="D113" s="6"/>
    </row>
    <row r="114" spans="1:4" ht="15.6" x14ac:dyDescent="0.3">
      <c r="A114" s="6"/>
      <c r="B114" s="30"/>
      <c r="C114" s="30"/>
      <c r="D114" s="31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34"/>
      <c r="C154" s="6"/>
      <c r="D154" s="32"/>
    </row>
    <row r="155" spans="1:4" x14ac:dyDescent="0.3">
      <c r="A155" s="6"/>
      <c r="B155" s="6"/>
      <c r="C155" s="6"/>
      <c r="D155" s="6"/>
    </row>
    <row r="156" spans="1:4" x14ac:dyDescent="0.3">
      <c r="A156" s="6"/>
      <c r="B156" s="6"/>
      <c r="C156" s="6"/>
      <c r="D156" s="6"/>
    </row>
    <row r="157" spans="1:4" ht="18" x14ac:dyDescent="0.35">
      <c r="A157" s="6"/>
      <c r="B157" s="29"/>
      <c r="C157" s="6"/>
      <c r="D157" s="6"/>
    </row>
    <row r="158" spans="1:4" x14ac:dyDescent="0.3">
      <c r="A158" s="6"/>
      <c r="B158" s="6"/>
      <c r="C158" s="6"/>
      <c r="D158" s="6"/>
    </row>
    <row r="159" spans="1:4" ht="15.6" x14ac:dyDescent="0.3">
      <c r="A159" s="6"/>
      <c r="B159" s="30"/>
      <c r="C159" s="30"/>
      <c r="D159" s="31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34"/>
      <c r="C199" s="6"/>
      <c r="D199" s="32"/>
    </row>
    <row r="200" spans="1:4" x14ac:dyDescent="0.3">
      <c r="A200" s="6"/>
      <c r="B200" s="6"/>
      <c r="C200" s="6"/>
      <c r="D200" s="6"/>
    </row>
    <row r="201" spans="1:4" x14ac:dyDescent="0.3">
      <c r="A201" s="6"/>
      <c r="B201" s="6"/>
      <c r="C201" s="6"/>
      <c r="D201" s="6"/>
    </row>
    <row r="202" spans="1:4" ht="18" x14ac:dyDescent="0.35">
      <c r="A202" s="6"/>
      <c r="B202" s="29"/>
      <c r="C202" s="6"/>
      <c r="D202" s="6"/>
    </row>
    <row r="203" spans="1:4" x14ac:dyDescent="0.3">
      <c r="A203" s="6"/>
      <c r="B203" s="6"/>
      <c r="C203" s="6"/>
      <c r="D203" s="6"/>
    </row>
    <row r="204" spans="1:4" ht="15.6" x14ac:dyDescent="0.3">
      <c r="A204" s="6"/>
      <c r="B204" s="30"/>
      <c r="C204" s="30"/>
      <c r="D204" s="31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  <row r="244" spans="1:1" x14ac:dyDescent="0.3">
      <c r="A244" s="6"/>
    </row>
    <row r="245" spans="1:1" x14ac:dyDescent="0.3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workbookViewId="0">
      <selection activeCell="H17" sqref="H1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/>
      <c r="C7" s="20"/>
      <c r="D7" s="21"/>
      <c r="E7" s="21"/>
      <c r="F7" s="24">
        <f>(Tabelle35[[#This Row],[bis]]*24)-(Tabelle35[[#This Row],[von]]*24)</f>
        <v>0</v>
      </c>
    </row>
    <row r="8" spans="1:6" x14ac:dyDescent="0.3">
      <c r="B8" s="19"/>
      <c r="C8" s="20"/>
      <c r="D8" s="21"/>
      <c r="E8" s="21"/>
      <c r="F8" s="24">
        <f>(Tabelle35[[#This Row],[bis]]*24)-(Tabelle35[[#This Row],[von]]*24)</f>
        <v>0</v>
      </c>
    </row>
    <row r="9" spans="1:6" x14ac:dyDescent="0.3">
      <c r="B9" s="19"/>
      <c r="C9" s="20"/>
      <c r="D9" s="21"/>
      <c r="E9" s="21"/>
      <c r="F9" s="24">
        <f>(Tabelle35[[#This Row],[bis]]*24)-(Tabelle35[[#This Row],[von]]*24)</f>
        <v>0</v>
      </c>
    </row>
    <row r="10" spans="1:6" x14ac:dyDescent="0.3">
      <c r="B10" s="19"/>
      <c r="C10" s="20"/>
      <c r="D10" s="21"/>
      <c r="E10" s="21"/>
      <c r="F10" s="24">
        <f>(Tabelle35[[#This Row],[bis]]*24)-(Tabelle35[[#This Row],[von]]*24)</f>
        <v>0</v>
      </c>
    </row>
    <row r="11" spans="1:6" x14ac:dyDescent="0.3">
      <c r="A11" s="22"/>
      <c r="B11" s="19"/>
      <c r="C11" s="20"/>
      <c r="D11" s="21"/>
      <c r="E11" s="21"/>
      <c r="F11" s="24">
        <f>(Tabelle35[[#This Row],[bis]]*24)-(Tabelle35[[#This Row],[von]]*24)</f>
        <v>0</v>
      </c>
    </row>
    <row r="12" spans="1:6" x14ac:dyDescent="0.3">
      <c r="B12" s="19"/>
      <c r="C12" s="20"/>
      <c r="D12" s="21"/>
      <c r="E12" s="21"/>
      <c r="F12" s="24">
        <f>(Tabelle35[[#This Row],[bis]]*24)-(Tabelle35[[#This Row],[von]]*24)</f>
        <v>0</v>
      </c>
    </row>
    <row r="13" spans="1:6" x14ac:dyDescent="0.3">
      <c r="B13" s="19"/>
      <c r="C13" s="20"/>
      <c r="D13" s="21"/>
      <c r="E13" s="21"/>
      <c r="F13" s="24">
        <f>(Tabelle35[[#This Row],[bis]]*24)-(Tabelle35[[#This Row],[von]]*24)</f>
        <v>0</v>
      </c>
    </row>
    <row r="14" spans="1:6" x14ac:dyDescent="0.3">
      <c r="B14" s="19"/>
      <c r="C14" s="20"/>
      <c r="D14" s="21"/>
      <c r="E14" s="21"/>
      <c r="F14" s="24">
        <f>(Tabelle35[[#This Row],[bis]]*24)-(Tabelle35[[#This Row],[von]]*24)</f>
        <v>0</v>
      </c>
    </row>
    <row r="15" spans="1:6" x14ac:dyDescent="0.3">
      <c r="B15" s="19"/>
      <c r="C15" s="20"/>
      <c r="D15" s="21"/>
      <c r="E15" s="21"/>
      <c r="F15" s="24">
        <f>(Tabelle35[[#This Row],[bis]]*24)-(Tabelle35[[#This Row],[von]]*24)</f>
        <v>0</v>
      </c>
    </row>
    <row r="16" spans="1:6" x14ac:dyDescent="0.3">
      <c r="B16" s="19"/>
      <c r="C16" s="20"/>
      <c r="D16" s="21"/>
      <c r="E16" s="21"/>
      <c r="F16" s="24">
        <f>(Tabelle35[[#This Row],[bis]]*24)-(Tabelle35[[#This Row],[von]]*24)</f>
        <v>0</v>
      </c>
    </row>
    <row r="17" spans="2:6" x14ac:dyDescent="0.3">
      <c r="B17" s="19"/>
      <c r="C17" s="20"/>
      <c r="D17" s="21"/>
      <c r="E17" s="21"/>
      <c r="F17" s="24">
        <f>(Tabelle35[[#This Row],[bis]]*24)-(Tabelle35[[#This Row],[von]]*24)</f>
        <v>0</v>
      </c>
    </row>
    <row r="18" spans="2:6" x14ac:dyDescent="0.3">
      <c r="B18" s="19"/>
      <c r="C18" s="20"/>
      <c r="D18" s="21"/>
      <c r="E18" s="21"/>
      <c r="F18" s="24">
        <f>(Tabelle35[[#This Row],[bis]]*24)-(Tabelle35[[#This Row],[von]]*24)</f>
        <v>0</v>
      </c>
    </row>
    <row r="19" spans="2:6" x14ac:dyDescent="0.3">
      <c r="B19" s="19"/>
      <c r="C19" s="20"/>
      <c r="D19" s="21"/>
      <c r="E19" s="21"/>
      <c r="F19" s="24">
        <f>(Tabelle35[[#This Row],[bis]]*24)-(Tabelle35[[#This Row],[von]]*24)</f>
        <v>0</v>
      </c>
    </row>
    <row r="20" spans="2:6" x14ac:dyDescent="0.3">
      <c r="B20" s="19"/>
      <c r="C20" s="20"/>
      <c r="D20" s="21"/>
      <c r="E20" s="21"/>
      <c r="F20" s="24">
        <f>(Tabelle35[[#This Row],[bis]]*24)-(Tabelle35[[#This Row],[von]]*24)</f>
        <v>0</v>
      </c>
    </row>
    <row r="21" spans="2:6" x14ac:dyDescent="0.3">
      <c r="C21" s="20"/>
      <c r="D21" s="21"/>
      <c r="E21" s="21"/>
      <c r="F21" s="24">
        <f>(Tabelle35[[#This Row],[bis]]*24)-(Tabelle35[[#This Row],[von]]*24)</f>
        <v>0</v>
      </c>
    </row>
    <row r="22" spans="2:6" x14ac:dyDescent="0.3">
      <c r="B22" s="19"/>
      <c r="C22" s="20"/>
      <c r="D22" s="21"/>
      <c r="E22" s="21"/>
      <c r="F22" s="24">
        <f>(Tabelle35[[#This Row],[bis]]*24)-(Tabelle35[[#This Row],[von]]*24)</f>
        <v>0</v>
      </c>
    </row>
    <row r="23" spans="2:6" x14ac:dyDescent="0.3">
      <c r="C23" s="20"/>
      <c r="D23" s="21"/>
      <c r="E23" s="21"/>
      <c r="F23" s="24">
        <f>(Tabelle35[[#This Row],[bis]]*24)-(Tabelle35[[#This Row],[von]]*24)</f>
        <v>0</v>
      </c>
    </row>
    <row r="24" spans="2:6" x14ac:dyDescent="0.3">
      <c r="B24" s="19"/>
      <c r="C24" s="20"/>
      <c r="D24" s="21"/>
      <c r="E24" s="21"/>
      <c r="F24" s="24">
        <f>(Tabelle35[[#This Row],[bis]]*24)-(Tabelle35[[#This Row],[von]]*24)</f>
        <v>0</v>
      </c>
    </row>
    <row r="25" spans="2:6" x14ac:dyDescent="0.3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">
      <c r="B28" s="23"/>
      <c r="C28" s="20"/>
      <c r="D28" s="21"/>
      <c r="E28" s="21"/>
      <c r="F28" s="24">
        <f>(Tabelle35[[#This Row],[bis]]*24)-(Tabelle35[[#This Row],[von]]*24)</f>
        <v>0</v>
      </c>
    </row>
    <row r="29" spans="2:6" x14ac:dyDescent="0.3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0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5"/>
      <c r="D51" s="26"/>
      <c r="E51" s="27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0"/>
      <c r="D52" s="21"/>
      <c r="E52" s="21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5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0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36"/>
      <c r="C58" s="6"/>
      <c r="D58" s="37"/>
      <c r="E58" s="35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41" t="s">
        <v>8</v>
      </c>
      <c r="C66" s="42"/>
      <c r="D66" s="42"/>
      <c r="E66" s="42"/>
      <c r="F66" s="42">
        <f>SUBTOTAL(109,Tabelle35[Dauer])</f>
        <v>0</v>
      </c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34"/>
      <c r="C94" s="6"/>
      <c r="D94" s="32"/>
      <c r="F94"/>
      <c r="G94"/>
    </row>
    <row r="95" spans="1:7" s="12" customFormat="1" x14ac:dyDescent="0.3">
      <c r="A95" s="6"/>
      <c r="B95" s="6"/>
      <c r="C95" s="6"/>
      <c r="D95" s="6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ht="18" x14ac:dyDescent="0.35">
      <c r="A97" s="6"/>
      <c r="B97" s="29"/>
      <c r="C97" s="6"/>
      <c r="D97" s="6"/>
      <c r="F97"/>
      <c r="G97"/>
    </row>
    <row r="98" spans="1:7" s="12" customFormat="1" x14ac:dyDescent="0.3">
      <c r="A98" s="6"/>
      <c r="B98" s="6"/>
      <c r="C98" s="6"/>
      <c r="D98" s="6"/>
      <c r="F98"/>
      <c r="G98"/>
    </row>
    <row r="99" spans="1:7" s="12" customFormat="1" ht="15.6" x14ac:dyDescent="0.3">
      <c r="A99" s="6"/>
      <c r="B99" s="30"/>
      <c r="C99" s="30"/>
      <c r="D99" s="31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34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6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ht="18" x14ac:dyDescent="0.35">
      <c r="A142" s="6"/>
      <c r="B142" s="29"/>
      <c r="C142" s="6"/>
      <c r="D142" s="6"/>
      <c r="F142"/>
      <c r="G142"/>
    </row>
    <row r="143" spans="1:7" s="12" customFormat="1" x14ac:dyDescent="0.3">
      <c r="A143" s="6"/>
      <c r="B143" s="6"/>
      <c r="C143" s="6"/>
      <c r="D143" s="6"/>
      <c r="F143"/>
      <c r="G143"/>
    </row>
    <row r="144" spans="1:7" s="12" customFormat="1" ht="15.6" x14ac:dyDescent="0.3">
      <c r="A144" s="6"/>
      <c r="B144" s="30"/>
      <c r="C144" s="30"/>
      <c r="D144" s="31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34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6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ht="18" x14ac:dyDescent="0.35">
      <c r="A187" s="6"/>
      <c r="B187" s="29"/>
      <c r="C187" s="6"/>
      <c r="D187" s="6"/>
      <c r="F187"/>
      <c r="G187"/>
    </row>
    <row r="188" spans="1:7" s="12" customFormat="1" x14ac:dyDescent="0.3">
      <c r="A188" s="6"/>
      <c r="B188" s="6"/>
      <c r="C188" s="6"/>
      <c r="D188" s="6"/>
      <c r="F188"/>
      <c r="G188"/>
    </row>
    <row r="189" spans="1:7" s="12" customFormat="1" ht="15.6" x14ac:dyDescent="0.3">
      <c r="A189" s="6"/>
      <c r="B189" s="30"/>
      <c r="C189" s="30"/>
      <c r="D189" s="31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1" x14ac:dyDescent="0.3">
      <c r="A225" s="6"/>
    </row>
    <row r="226" spans="1:1" x14ac:dyDescent="0.3">
      <c r="A226" s="6"/>
    </row>
    <row r="227" spans="1:1" x14ac:dyDescent="0.3">
      <c r="A227" s="6"/>
    </row>
    <row r="228" spans="1:1" x14ac:dyDescent="0.3">
      <c r="A228" s="6"/>
    </row>
    <row r="229" spans="1:1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4"/>
  <sheetViews>
    <sheetView workbookViewId="0">
      <selection activeCell="G37" sqref="G37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/>
      <c r="C7" s="20"/>
      <c r="D7" s="21"/>
      <c r="E7" s="21"/>
      <c r="F7" s="24">
        <f>(Tabelle3[[#This Row],[bis]]*24)-(Tabelle3[[#This Row],[von]]*24)</f>
        <v>0</v>
      </c>
    </row>
    <row r="8" spans="1:6" x14ac:dyDescent="0.3">
      <c r="B8" s="19"/>
      <c r="C8" s="20"/>
      <c r="D8" s="21"/>
      <c r="E8" s="21"/>
      <c r="F8">
        <f>(Tabelle34[[#This Row],[bis]]*24)-(Tabelle34[[#This Row],[von]]*24)</f>
        <v>0</v>
      </c>
    </row>
    <row r="9" spans="1:6" x14ac:dyDescent="0.3">
      <c r="B9" s="19"/>
      <c r="C9" s="40"/>
      <c r="D9" s="27"/>
      <c r="E9" s="26"/>
      <c r="F9" s="24">
        <f>(Tabelle34[[#This Row],[bis]]*24)-(Tabelle34[[#This Row],[von]]*24)</f>
        <v>0</v>
      </c>
    </row>
    <row r="10" spans="1:6" x14ac:dyDescent="0.3">
      <c r="A10" s="22"/>
      <c r="B10" s="19"/>
      <c r="C10" s="20"/>
      <c r="D10" s="21"/>
      <c r="E10" s="21"/>
      <c r="F10">
        <f>(Tabelle34[[#This Row],[bis]]*24)-(Tabelle34[[#This Row],[von]]*24)</f>
        <v>0</v>
      </c>
    </row>
    <row r="11" spans="1:6" x14ac:dyDescent="0.3">
      <c r="B11" s="19"/>
      <c r="C11" s="20"/>
      <c r="D11" s="21"/>
      <c r="E11" s="21"/>
      <c r="F11">
        <f>(Tabelle34[[#This Row],[bis]]*24)-(Tabelle34[[#This Row],[von]]*24)</f>
        <v>0</v>
      </c>
    </row>
    <row r="12" spans="1:6" x14ac:dyDescent="0.3">
      <c r="B12" s="19"/>
      <c r="C12" s="20"/>
      <c r="D12" s="21"/>
      <c r="E12" s="21"/>
      <c r="F12" s="24">
        <f>(Tabelle34[[#This Row],[bis]]*24)-(Tabelle34[[#This Row],[von]]*24)</f>
        <v>0</v>
      </c>
    </row>
    <row r="13" spans="1:6" x14ac:dyDescent="0.3">
      <c r="B13" s="19"/>
      <c r="C13" s="20"/>
      <c r="D13" s="21"/>
      <c r="E13" s="21"/>
      <c r="F13">
        <f>(Tabelle34[[#This Row],[bis]]*24)-(Tabelle34[[#This Row],[von]]*24)</f>
        <v>0</v>
      </c>
    </row>
    <row r="14" spans="1:6" x14ac:dyDescent="0.3">
      <c r="B14" s="19"/>
      <c r="C14" s="20"/>
      <c r="D14" s="21"/>
      <c r="E14" s="21"/>
      <c r="F14" s="24">
        <f>(Tabelle34[[#This Row],[bis]]*24)-(Tabelle34[[#This Row],[von]]*24)</f>
        <v>0</v>
      </c>
    </row>
    <row r="15" spans="1:6" x14ac:dyDescent="0.3">
      <c r="B15" s="19"/>
      <c r="C15" s="20"/>
      <c r="D15" s="21"/>
      <c r="E15" s="21"/>
      <c r="F15">
        <f>(Tabelle34[[#This Row],[bis]]*24)-(Tabelle34[[#This Row],[von]]*24)</f>
        <v>0</v>
      </c>
    </row>
    <row r="16" spans="1:6" x14ac:dyDescent="0.3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3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3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3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3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3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3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3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3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3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3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3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3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3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3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3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3">
      <c r="A59" s="6"/>
      <c r="B59" s="23" t="s">
        <v>8</v>
      </c>
      <c r="C59" s="20"/>
      <c r="D59" s="21"/>
      <c r="E59" s="21"/>
      <c r="F59" s="24">
        <f>SUM(F7:F58)</f>
        <v>0</v>
      </c>
    </row>
    <row r="60" spans="1:7" s="12" customFormat="1" x14ac:dyDescent="0.3">
      <c r="A60" s="6"/>
      <c r="B60"/>
      <c r="C60"/>
      <c r="D60"/>
      <c r="F60"/>
      <c r="G60"/>
    </row>
    <row r="61" spans="1:7" s="12" customFormat="1" x14ac:dyDescent="0.3">
      <c r="A61" s="6"/>
      <c r="B61" s="6"/>
      <c r="C61" s="6"/>
      <c r="D61" s="6"/>
      <c r="F61"/>
      <c r="G61"/>
    </row>
    <row r="62" spans="1:7" s="12" customFormat="1" ht="18" x14ac:dyDescent="0.35">
      <c r="A62" s="6"/>
      <c r="B62" s="29"/>
      <c r="C62" s="6"/>
      <c r="D62" s="6"/>
      <c r="F62"/>
      <c r="G62"/>
    </row>
    <row r="63" spans="1:7" s="12" customFormat="1" x14ac:dyDescent="0.3">
      <c r="A63" s="6"/>
      <c r="B63" s="6"/>
      <c r="C63" s="6"/>
      <c r="D63" s="6"/>
      <c r="F63"/>
      <c r="G63"/>
    </row>
    <row r="64" spans="1:7" s="12" customFormat="1" ht="15.6" x14ac:dyDescent="0.3">
      <c r="A64" s="6"/>
      <c r="B64" s="30"/>
      <c r="C64" s="30"/>
      <c r="D64" s="31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33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34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x14ac:dyDescent="0.3">
      <c r="A106" s="6"/>
      <c r="B106" s="6"/>
      <c r="C106" s="6"/>
      <c r="D106" s="6"/>
      <c r="F106"/>
      <c r="G106"/>
    </row>
    <row r="107" spans="1:7" s="12" customFormat="1" ht="18" x14ac:dyDescent="0.35">
      <c r="A107" s="6"/>
      <c r="B107" s="29"/>
      <c r="C107" s="6"/>
      <c r="D107" s="6"/>
      <c r="F107"/>
      <c r="G107"/>
    </row>
    <row r="108" spans="1:7" s="12" customFormat="1" x14ac:dyDescent="0.3">
      <c r="A108" s="6"/>
      <c r="B108" s="6"/>
      <c r="C108" s="6"/>
      <c r="D108" s="6"/>
      <c r="F108"/>
      <c r="G108"/>
    </row>
    <row r="109" spans="1:7" s="12" customFormat="1" ht="15.6" x14ac:dyDescent="0.3">
      <c r="A109" s="6"/>
      <c r="B109" s="30"/>
      <c r="C109" s="30"/>
      <c r="D109" s="31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34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x14ac:dyDescent="0.3">
      <c r="A151" s="6"/>
      <c r="B151" s="6"/>
      <c r="C151" s="6"/>
      <c r="D151" s="6"/>
      <c r="F151"/>
      <c r="G151"/>
    </row>
    <row r="152" spans="1:7" s="12" customFormat="1" ht="18" x14ac:dyDescent="0.35">
      <c r="A152" s="6"/>
      <c r="B152" s="29"/>
      <c r="C152" s="6"/>
      <c r="D152" s="6"/>
      <c r="F152"/>
      <c r="G152"/>
    </row>
    <row r="153" spans="1:7" s="12" customFormat="1" x14ac:dyDescent="0.3">
      <c r="A153" s="6"/>
      <c r="B153" s="6"/>
      <c r="C153" s="6"/>
      <c r="D153" s="6"/>
      <c r="F153"/>
      <c r="G153"/>
    </row>
    <row r="154" spans="1:7" s="12" customFormat="1" ht="15.6" x14ac:dyDescent="0.3">
      <c r="A154" s="6"/>
      <c r="B154" s="30"/>
      <c r="C154" s="30"/>
      <c r="D154" s="31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34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x14ac:dyDescent="0.3">
      <c r="A196" s="6"/>
      <c r="B196" s="6"/>
      <c r="C196" s="6"/>
      <c r="D196" s="6"/>
      <c r="F196"/>
      <c r="G196"/>
    </row>
    <row r="197" spans="1:7" s="12" customFormat="1" ht="18" x14ac:dyDescent="0.35">
      <c r="A197" s="6"/>
      <c r="B197" s="29"/>
      <c r="C197" s="6"/>
      <c r="D197" s="6"/>
      <c r="F197"/>
      <c r="G197"/>
    </row>
    <row r="198" spans="1:7" s="12" customFormat="1" x14ac:dyDescent="0.3">
      <c r="A198" s="6"/>
      <c r="B198" s="6"/>
      <c r="C198" s="6"/>
      <c r="D198" s="6"/>
      <c r="F198"/>
      <c r="G198"/>
    </row>
    <row r="199" spans="1:7" s="12" customFormat="1" ht="15.6" x14ac:dyDescent="0.3">
      <c r="A199" s="6"/>
      <c r="B199" s="30"/>
      <c r="C199" s="30"/>
      <c r="D199" s="31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  <row r="234" spans="1:4" x14ac:dyDescent="0.3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topLeftCell="A13" workbookViewId="0">
      <selection activeCell="H10" sqref="H10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/>
      <c r="C7" s="20"/>
      <c r="D7" s="21"/>
      <c r="E7" s="21"/>
      <c r="F7">
        <f>(Tabelle37[[#This Row],[bis]]*24)-(Tabelle37[[#This Row],[von]]*24)</f>
        <v>0</v>
      </c>
    </row>
    <row r="8" spans="1:6" x14ac:dyDescent="0.3">
      <c r="B8" s="19"/>
      <c r="C8" s="20"/>
      <c r="D8" s="21"/>
      <c r="E8" s="21"/>
      <c r="F8">
        <v>0</v>
      </c>
    </row>
    <row r="9" spans="1:6" x14ac:dyDescent="0.3">
      <c r="B9" s="19"/>
      <c r="C9" s="20"/>
      <c r="D9" s="21"/>
      <c r="E9" s="21"/>
      <c r="F9">
        <f>(Tabelle37[[#This Row],[bis]]*24)-(Tabelle37[[#This Row],[von]]*24)</f>
        <v>0</v>
      </c>
    </row>
    <row r="10" spans="1:6" x14ac:dyDescent="0.3">
      <c r="A10" s="22"/>
      <c r="B10" s="19"/>
      <c r="C10" s="20"/>
      <c r="D10" s="21"/>
      <c r="E10" s="21"/>
      <c r="F10">
        <f>(Tabelle37[[#This Row],[bis]]*24)-(Tabelle37[[#This Row],[von]]*24)</f>
        <v>0</v>
      </c>
    </row>
    <row r="11" spans="1:6" x14ac:dyDescent="0.3">
      <c r="B11" s="19"/>
      <c r="C11" s="20"/>
      <c r="D11" s="21"/>
      <c r="E11" s="21"/>
      <c r="F11">
        <f>(Tabelle37[[#This Row],[bis]]*24)-(Tabelle37[[#This Row],[von]]*24)</f>
        <v>0</v>
      </c>
    </row>
    <row r="12" spans="1:6" x14ac:dyDescent="0.3">
      <c r="B12" s="19"/>
      <c r="C12" s="20"/>
      <c r="D12" s="21"/>
      <c r="E12" s="21"/>
      <c r="F12">
        <f>(Tabelle37[[#This Row],[bis]]*24)-(Tabelle37[[#This Row],[von]]*24)</f>
        <v>0</v>
      </c>
    </row>
    <row r="13" spans="1:6" x14ac:dyDescent="0.3">
      <c r="B13" s="19"/>
      <c r="C13" s="20"/>
      <c r="D13" s="21"/>
      <c r="E13" s="21"/>
      <c r="F13">
        <f>(Tabelle37[[#This Row],[bis]]*24)-(Tabelle37[[#This Row],[von]]*24)</f>
        <v>0</v>
      </c>
    </row>
    <row r="14" spans="1:6" x14ac:dyDescent="0.3">
      <c r="B14" s="19"/>
      <c r="C14" s="20"/>
      <c r="D14" s="21"/>
      <c r="E14" s="21"/>
      <c r="F14">
        <f>(Tabelle37[[#This Row],[bis]]*24)-(Tabelle37[[#This Row],[von]]*24)</f>
        <v>0</v>
      </c>
    </row>
    <row r="15" spans="1:6" x14ac:dyDescent="0.3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3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">
      <c r="A58" s="6"/>
      <c r="B58" s="39" t="s">
        <v>8</v>
      </c>
      <c r="C58" s="28"/>
      <c r="D58" s="28"/>
      <c r="E58" s="28"/>
      <c r="F58">
        <f>SUM(F7:F57)</f>
        <v>0</v>
      </c>
    </row>
    <row r="59" spans="1:7" s="12" customFormat="1" x14ac:dyDescent="0.3">
      <c r="A59" s="6"/>
      <c r="B59"/>
      <c r="C59"/>
      <c r="D59"/>
      <c r="F59"/>
      <c r="G59"/>
    </row>
    <row r="60" spans="1:7" s="12" customFormat="1" x14ac:dyDescent="0.3">
      <c r="A60" s="6"/>
      <c r="B60" s="6"/>
      <c r="C60" s="6"/>
      <c r="D60" s="6"/>
      <c r="F60"/>
      <c r="G60"/>
    </row>
    <row r="61" spans="1:7" s="12" customFormat="1" ht="18" x14ac:dyDescent="0.35">
      <c r="A61" s="6"/>
      <c r="B61" s="29"/>
      <c r="C61" s="6"/>
      <c r="D61" s="6"/>
      <c r="F61"/>
      <c r="G61"/>
    </row>
    <row r="62" spans="1:7" s="12" customFormat="1" x14ac:dyDescent="0.3">
      <c r="A62" s="6"/>
      <c r="B62" s="6"/>
      <c r="C62" s="6"/>
      <c r="D62" s="6"/>
      <c r="F62"/>
      <c r="G62"/>
    </row>
    <row r="63" spans="1:7" s="12" customFormat="1" ht="15.6" x14ac:dyDescent="0.3">
      <c r="A63" s="6"/>
      <c r="B63" s="30"/>
      <c r="C63" s="30"/>
      <c r="D63" s="31"/>
      <c r="F63"/>
      <c r="G63"/>
    </row>
    <row r="64" spans="1:7" s="12" customFormat="1" x14ac:dyDescent="0.3">
      <c r="A64" s="6"/>
      <c r="B64" s="6"/>
      <c r="C64" s="6"/>
      <c r="D64" s="32"/>
      <c r="F64"/>
      <c r="G64"/>
    </row>
    <row r="65" spans="1:7" s="12" customFormat="1" x14ac:dyDescent="0.3">
      <c r="A65" s="6"/>
      <c r="B65" s="6"/>
      <c r="C65" s="6"/>
      <c r="D65" s="32"/>
      <c r="F65"/>
      <c r="G65"/>
    </row>
    <row r="66" spans="1:7" s="12" customFormat="1" x14ac:dyDescent="0.3">
      <c r="A66" s="6"/>
      <c r="B66" s="6"/>
      <c r="C66" s="6"/>
      <c r="D66" s="32"/>
      <c r="F66"/>
      <c r="G66"/>
    </row>
    <row r="67" spans="1:7" s="12" customFormat="1" x14ac:dyDescent="0.3">
      <c r="A67" s="6"/>
      <c r="B67" s="6"/>
      <c r="C67" s="6"/>
      <c r="D67" s="32"/>
      <c r="F67"/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33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34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6"/>
      <c r="F104"/>
      <c r="G104"/>
    </row>
    <row r="105" spans="1:7" s="12" customFormat="1" x14ac:dyDescent="0.3">
      <c r="A105" s="6"/>
      <c r="B105" s="6"/>
      <c r="C105" s="6"/>
      <c r="D105" s="6"/>
      <c r="F105"/>
      <c r="G105"/>
    </row>
    <row r="106" spans="1:7" s="12" customFormat="1" ht="18" x14ac:dyDescent="0.35">
      <c r="A106" s="6"/>
      <c r="B106" s="29"/>
      <c r="C106" s="6"/>
      <c r="D106" s="6"/>
      <c r="F106"/>
      <c r="G106"/>
    </row>
    <row r="107" spans="1:7" s="12" customFormat="1" x14ac:dyDescent="0.3">
      <c r="A107" s="6"/>
      <c r="B107" s="6"/>
      <c r="C107" s="6"/>
      <c r="D107" s="6"/>
      <c r="F107"/>
      <c r="G107"/>
    </row>
    <row r="108" spans="1:7" s="12" customFormat="1" ht="15.6" x14ac:dyDescent="0.3">
      <c r="A108" s="6"/>
      <c r="B108" s="30"/>
      <c r="C108" s="30"/>
      <c r="D108" s="31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34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6"/>
      <c r="F149"/>
      <c r="G149"/>
    </row>
    <row r="150" spans="1:7" s="12" customFormat="1" x14ac:dyDescent="0.3">
      <c r="A150" s="6"/>
      <c r="B150" s="6"/>
      <c r="C150" s="6"/>
      <c r="D150" s="6"/>
      <c r="F150"/>
      <c r="G150"/>
    </row>
    <row r="151" spans="1:7" s="12" customFormat="1" ht="18" x14ac:dyDescent="0.35">
      <c r="A151" s="6"/>
      <c r="B151" s="29"/>
      <c r="C151" s="6"/>
      <c r="D151" s="6"/>
      <c r="F151"/>
      <c r="G151"/>
    </row>
    <row r="152" spans="1:7" s="12" customFormat="1" x14ac:dyDescent="0.3">
      <c r="A152" s="6"/>
      <c r="B152" s="6"/>
      <c r="C152" s="6"/>
      <c r="D152" s="6"/>
      <c r="F152"/>
      <c r="G152"/>
    </row>
    <row r="153" spans="1:7" s="12" customFormat="1" ht="15.6" x14ac:dyDescent="0.3">
      <c r="A153" s="6"/>
      <c r="B153" s="30"/>
      <c r="C153" s="30"/>
      <c r="D153" s="31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34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6"/>
      <c r="F194"/>
      <c r="G194"/>
    </row>
    <row r="195" spans="1:7" s="12" customFormat="1" x14ac:dyDescent="0.3">
      <c r="A195" s="6"/>
      <c r="B195" s="6"/>
      <c r="C195" s="6"/>
      <c r="D195" s="6"/>
      <c r="F195"/>
      <c r="G195"/>
    </row>
    <row r="196" spans="1:7" s="12" customFormat="1" ht="18" x14ac:dyDescent="0.35">
      <c r="A196" s="6"/>
      <c r="B196" s="29"/>
      <c r="C196" s="6"/>
      <c r="D196" s="6"/>
      <c r="F196"/>
      <c r="G196"/>
    </row>
    <row r="197" spans="1:7" s="12" customFormat="1" x14ac:dyDescent="0.3">
      <c r="A197" s="6"/>
      <c r="B197" s="6"/>
      <c r="C197" s="6"/>
      <c r="D197" s="6"/>
      <c r="F197"/>
      <c r="G197"/>
    </row>
    <row r="198" spans="1:7" s="12" customFormat="1" ht="15.6" x14ac:dyDescent="0.3">
      <c r="A198" s="6"/>
      <c r="B198" s="30"/>
      <c r="C198" s="30"/>
      <c r="D198" s="31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B231" s="6"/>
      <c r="C231" s="6"/>
      <c r="D231" s="32"/>
    </row>
    <row r="232" spans="1:4" x14ac:dyDescent="0.3">
      <c r="B232" s="6"/>
      <c r="C232" s="6"/>
      <c r="D232" s="32"/>
    </row>
    <row r="233" spans="1:4" x14ac:dyDescent="0.3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tabSelected="1" workbookViewId="0">
      <selection activeCell="E14" sqref="E14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17</v>
      </c>
      <c r="C2" s="11"/>
    </row>
    <row r="3" spans="1:6" ht="23.4" x14ac:dyDescent="0.45">
      <c r="B3" s="10"/>
      <c r="C3" s="11"/>
    </row>
    <row r="4" spans="1:6" ht="18" x14ac:dyDescent="0.35">
      <c r="B4" s="13" t="s">
        <v>18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19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20</v>
      </c>
      <c r="C8" s="20">
        <v>43539</v>
      </c>
      <c r="D8" s="21">
        <v>0.58333333333333337</v>
      </c>
      <c r="E8" s="21">
        <v>0.64236111111111105</v>
      </c>
      <c r="F8" s="24">
        <f>(Tabelle36[[#This Row],[bis]]*24)-(Tabelle36[[#This Row],[von]]*24)</f>
        <v>1.4166666666666643</v>
      </c>
    </row>
    <row r="9" spans="1:6" x14ac:dyDescent="0.3">
      <c r="B9" s="19" t="s">
        <v>21</v>
      </c>
      <c r="C9" s="20">
        <v>43539</v>
      </c>
      <c r="D9" s="21">
        <v>0.64583333333333337</v>
      </c>
      <c r="E9" s="21">
        <v>0.71527777777777779</v>
      </c>
      <c r="F9" s="24">
        <f>(Tabelle36[[#This Row],[bis]]*24)-(Tabelle36[[#This Row],[von]]*24)</f>
        <v>1.6666666666666679</v>
      </c>
    </row>
    <row r="10" spans="1:6" x14ac:dyDescent="0.3">
      <c r="B10" t="s">
        <v>22</v>
      </c>
      <c r="C10" s="20">
        <v>43540</v>
      </c>
      <c r="D10" s="21">
        <v>0.72916666666666663</v>
      </c>
      <c r="E10" s="21">
        <v>0.76111111111111107</v>
      </c>
      <c r="F10" s="24">
        <f>(Tabelle36[[#This Row],[bis]]*24)-(Tabelle36[[#This Row],[von]]*24)</f>
        <v>0.76666666666666572</v>
      </c>
    </row>
    <row r="11" spans="1:6" x14ac:dyDescent="0.3">
      <c r="A11" s="22"/>
      <c r="B11" t="s">
        <v>23</v>
      </c>
      <c r="C11" s="20">
        <v>43541</v>
      </c>
      <c r="D11" s="21">
        <v>0.80208333333333337</v>
      </c>
      <c r="E11" s="21">
        <v>0.83333333333333337</v>
      </c>
      <c r="F11" s="24">
        <f>(Tabelle36[[#This Row],[bis]]*24)-(Tabelle36[[#This Row],[von]]*24)</f>
        <v>0.75</v>
      </c>
    </row>
    <row r="12" spans="1:6" x14ac:dyDescent="0.3">
      <c r="B12" t="s">
        <v>24</v>
      </c>
      <c r="C12" s="20">
        <v>43543</v>
      </c>
      <c r="D12" s="21">
        <v>0.70833333333333337</v>
      </c>
      <c r="E12" s="21">
        <v>0.83333333333333337</v>
      </c>
      <c r="F12" s="24">
        <f>(Tabelle36[[#This Row],[bis]]*24)-(Tabelle36[[#This Row],[von]]*24)</f>
        <v>3</v>
      </c>
    </row>
    <row r="13" spans="1:6" x14ac:dyDescent="0.3">
      <c r="C13" s="20"/>
      <c r="D13" s="21"/>
      <c r="E13" s="21"/>
      <c r="F13" s="24">
        <f>(Tabelle36[[#This Row],[bis]]*24)-(Tabelle36[[#This Row],[von]]*24)</f>
        <v>0</v>
      </c>
    </row>
    <row r="14" spans="1:6" x14ac:dyDescent="0.3">
      <c r="B14" s="19"/>
      <c r="C14" s="20"/>
      <c r="D14" s="21"/>
      <c r="E14" s="21"/>
      <c r="F14" s="24">
        <f>(Tabelle36[[#This Row],[bis]]*24)-(Tabelle36[[#This Row],[von]]*24)</f>
        <v>0</v>
      </c>
    </row>
    <row r="15" spans="1:6" x14ac:dyDescent="0.3">
      <c r="B15" s="19"/>
      <c r="C15" s="20"/>
      <c r="D15" s="21"/>
      <c r="E15" s="21"/>
      <c r="F15" s="24">
        <f>(Tabelle36[[#This Row],[bis]]*24)-(Tabelle36[[#This Row],[von]]*24)</f>
        <v>0</v>
      </c>
    </row>
    <row r="16" spans="1:6" x14ac:dyDescent="0.3">
      <c r="B16" s="19"/>
      <c r="C16" s="20"/>
      <c r="D16" s="21"/>
      <c r="E16" s="21"/>
      <c r="F16" s="24">
        <f>(Tabelle36[[#This Row],[bis]]*24)-(Tabelle36[[#This Row],[von]]*24)</f>
        <v>0</v>
      </c>
    </row>
    <row r="17" spans="2:6" x14ac:dyDescent="0.3">
      <c r="B17" s="19"/>
      <c r="C17" s="20"/>
      <c r="D17" s="21"/>
      <c r="E17" s="21"/>
      <c r="F17" s="24">
        <f>(Tabelle36[[#This Row],[bis]]*24)-(Tabelle36[[#This Row],[von]]*24)</f>
        <v>0</v>
      </c>
    </row>
    <row r="18" spans="2:6" x14ac:dyDescent="0.3">
      <c r="B18" s="19"/>
      <c r="C18" s="20"/>
      <c r="D18" s="21"/>
      <c r="E18" s="21"/>
      <c r="F18" s="24">
        <f>(Tabelle36[[#This Row],[bis]]*24)-(Tabelle36[[#This Row],[von]]*24)</f>
        <v>0</v>
      </c>
    </row>
    <row r="19" spans="2:6" x14ac:dyDescent="0.3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">
      <c r="B20" s="19"/>
      <c r="C20" s="20"/>
      <c r="D20" s="21"/>
      <c r="E20" s="21"/>
      <c r="F20" s="24">
        <f>(Tabelle36[[#This Row],[bis]]*24)-(Tabelle36[[#This Row],[von]]*24)</f>
        <v>0</v>
      </c>
    </row>
    <row r="21" spans="2:6" x14ac:dyDescent="0.3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3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3">
      <c r="B24" s="19"/>
      <c r="C24" s="20"/>
      <c r="D24" s="21"/>
      <c r="E24" s="21"/>
      <c r="F24" s="24">
        <f>(Tabelle36[[#This Row],[bis]]*24)-(Tabelle36[[#This Row],[von]]*24)</f>
        <v>0</v>
      </c>
    </row>
    <row r="25" spans="2:6" x14ac:dyDescent="0.3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">
      <c r="B28" s="19"/>
      <c r="C28" s="20"/>
      <c r="D28" s="21"/>
      <c r="E28" s="21"/>
      <c r="F28" s="24">
        <f>(Tabelle36[[#This Row],[bis]]*24)-(Tabelle36[[#This Row],[von]]*24)</f>
        <v>0</v>
      </c>
    </row>
    <row r="29" spans="2:6" x14ac:dyDescent="0.3">
      <c r="B29" s="23"/>
      <c r="C29" s="20"/>
      <c r="D29" s="21"/>
      <c r="E29" s="21"/>
      <c r="F29" s="24">
        <f>(Tabelle36[[#This Row],[bis]]*24)-(Tabelle36[[#This Row],[von]]*24)</f>
        <v>0</v>
      </c>
    </row>
    <row r="30" spans="2:6" x14ac:dyDescent="0.3">
      <c r="B30" s="23"/>
      <c r="C30" s="20"/>
      <c r="D30" s="21"/>
      <c r="E30" s="21"/>
      <c r="F30" s="24">
        <f>(Tabelle36[[#This Row],[bis]]*24)-(Tabelle36[[#This Row],[von]]*24)</f>
        <v>0</v>
      </c>
    </row>
    <row r="31" spans="2:6" x14ac:dyDescent="0.3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0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5"/>
      <c r="D48" s="21"/>
      <c r="E48" s="21"/>
      <c r="F48">
        <f>(Tabelle36[[#This Row],[bis]]*24)-(Tabelle36[[#This Row],[von]]*24)</f>
        <v>0</v>
      </c>
    </row>
    <row r="49" spans="1:6" x14ac:dyDescent="0.3">
      <c r="B49" s="23"/>
      <c r="C49" s="25"/>
      <c r="D49" s="21"/>
      <c r="E49" s="21"/>
      <c r="F49">
        <f>(Tabelle36[[#This Row],[bis]]*24)-(Tabelle36[[#This Row],[von]]*24)</f>
        <v>0</v>
      </c>
    </row>
    <row r="50" spans="1:6" x14ac:dyDescent="0.3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5"/>
      <c r="D51" s="26"/>
      <c r="E51" s="27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5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">
      <c r="B56" s="23"/>
      <c r="C56" s="20"/>
      <c r="D56" s="21"/>
      <c r="E56" s="21"/>
      <c r="F56">
        <f>(Tabelle36[[#This Row],[bis]]*24)-(Tabelle36[[#This Row],[von]]*24)</f>
        <v>0</v>
      </c>
    </row>
    <row r="57" spans="1:6" x14ac:dyDescent="0.3">
      <c r="B57" s="23"/>
      <c r="C57" s="20"/>
      <c r="D57" s="21"/>
      <c r="E57" s="21"/>
      <c r="F57">
        <f>(Tabelle36[[#This Row],[bis]]*24)-(Tabelle36[[#This Row],[von]]*24)</f>
        <v>0</v>
      </c>
    </row>
    <row r="58" spans="1:6" x14ac:dyDescent="0.3">
      <c r="B58" s="39" t="s">
        <v>8</v>
      </c>
      <c r="C58" s="28"/>
      <c r="D58" s="28"/>
      <c r="E58" s="28"/>
      <c r="F58">
        <f>SUM(F7:F57)</f>
        <v>8.5999999999999979</v>
      </c>
    </row>
    <row r="60" spans="1:6" x14ac:dyDescent="0.3">
      <c r="A60" s="6"/>
      <c r="B60" s="6"/>
      <c r="C60" s="6"/>
      <c r="D60" s="6"/>
    </row>
    <row r="61" spans="1:6" ht="18" x14ac:dyDescent="0.35">
      <c r="A61" s="6"/>
      <c r="B61" s="29"/>
      <c r="C61" s="6"/>
      <c r="D61" s="6"/>
    </row>
    <row r="62" spans="1:6" x14ac:dyDescent="0.3">
      <c r="A62" s="6"/>
      <c r="B62" s="6"/>
      <c r="C62" s="6"/>
      <c r="D62" s="6"/>
    </row>
    <row r="63" spans="1:6" ht="15.6" x14ac:dyDescent="0.3">
      <c r="A63" s="6"/>
      <c r="B63" s="30"/>
      <c r="C63" s="30"/>
      <c r="D63" s="31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6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33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34"/>
      <c r="C103" s="6"/>
      <c r="D103" s="32"/>
    </row>
    <row r="104" spans="1:4" x14ac:dyDescent="0.3">
      <c r="A104" s="6"/>
      <c r="B104" s="6"/>
      <c r="C104" s="6"/>
      <c r="D104" s="6"/>
    </row>
    <row r="105" spans="1:4" x14ac:dyDescent="0.3">
      <c r="A105" s="6"/>
      <c r="B105" s="6"/>
      <c r="C105" s="6"/>
      <c r="D105" s="6"/>
    </row>
    <row r="106" spans="1:4" ht="18" x14ac:dyDescent="0.35">
      <c r="A106" s="6"/>
      <c r="B106" s="29"/>
      <c r="C106" s="6"/>
      <c r="D106" s="6"/>
    </row>
    <row r="107" spans="1:4" x14ac:dyDescent="0.3">
      <c r="A107" s="6"/>
      <c r="B107" s="6"/>
      <c r="C107" s="6"/>
      <c r="D107" s="6"/>
    </row>
    <row r="108" spans="1:4" ht="15.6" x14ac:dyDescent="0.3">
      <c r="A108" s="6"/>
      <c r="B108" s="30"/>
      <c r="C108" s="30"/>
      <c r="D108" s="31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34"/>
      <c r="C148" s="6"/>
      <c r="D148" s="32"/>
    </row>
    <row r="149" spans="1:4" x14ac:dyDescent="0.3">
      <c r="A149" s="6"/>
      <c r="B149" s="6"/>
      <c r="C149" s="6"/>
      <c r="D149" s="6"/>
    </row>
    <row r="150" spans="1:4" x14ac:dyDescent="0.3">
      <c r="A150" s="6"/>
      <c r="B150" s="6"/>
      <c r="C150" s="6"/>
      <c r="D150" s="6"/>
    </row>
    <row r="151" spans="1:4" ht="18" x14ac:dyDescent="0.35">
      <c r="A151" s="6"/>
      <c r="B151" s="29"/>
      <c r="C151" s="6"/>
      <c r="D151" s="6"/>
    </row>
    <row r="152" spans="1:4" x14ac:dyDescent="0.3">
      <c r="A152" s="6"/>
      <c r="B152" s="6"/>
      <c r="C152" s="6"/>
      <c r="D152" s="6"/>
    </row>
    <row r="153" spans="1:4" ht="15.6" x14ac:dyDescent="0.3">
      <c r="A153" s="6"/>
      <c r="B153" s="30"/>
      <c r="C153" s="30"/>
      <c r="D153" s="31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34"/>
      <c r="C193" s="6"/>
      <c r="D193" s="32"/>
    </row>
    <row r="194" spans="1:4" x14ac:dyDescent="0.3">
      <c r="A194" s="6"/>
      <c r="B194" s="6"/>
      <c r="C194" s="6"/>
      <c r="D194" s="6"/>
    </row>
    <row r="195" spans="1:4" x14ac:dyDescent="0.3">
      <c r="A195" s="6"/>
      <c r="B195" s="6"/>
      <c r="C195" s="6"/>
      <c r="D195" s="6"/>
    </row>
    <row r="196" spans="1:4" ht="18" x14ac:dyDescent="0.35">
      <c r="A196" s="6"/>
      <c r="B196" s="29"/>
      <c r="C196" s="6"/>
      <c r="D196" s="6"/>
    </row>
    <row r="197" spans="1:4" x14ac:dyDescent="0.3">
      <c r="A197" s="6"/>
      <c r="B197" s="6"/>
      <c r="C197" s="6"/>
      <c r="D197" s="6"/>
    </row>
    <row r="198" spans="1:4" ht="15.6" x14ac:dyDescent="0.3">
      <c r="A198" s="6"/>
      <c r="B198" s="30"/>
      <c r="C198" s="30"/>
      <c r="D198" s="31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  <row r="243" spans="1:1" x14ac:dyDescent="0.3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2019-03-19T22:33:30Z</dcterms:modified>
</cp:coreProperties>
</file>