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Samardzic\Documents\GitHub\PS_InfoEng\Zeiterfassung\"/>
    </mc:Choice>
  </mc:AlternateContent>
  <xr:revisionPtr revIDLastSave="0" documentId="10_ncr:100000_{7297A28F-02F1-4121-8861-4CACECD38AC2}" xr6:coauthVersionLast="31" xr6:coauthVersionMax="37" xr10:uidLastSave="{00000000-0000-0000-0000-000000000000}"/>
  <bookViews>
    <workbookView xWindow="0" yWindow="465" windowWidth="25605" windowHeight="12360" activeTab="1" xr2:uid="{00000000-000D-0000-FFFF-FFFF00000000}"/>
  </bookViews>
  <sheets>
    <sheet name="Zeiterfassung_Gesamt" sheetId="1" r:id="rId1"/>
    <sheet name="Samardzic" sheetId="2" r:id="rId2"/>
    <sheet name="Dusanic" sheetId="3" r:id="rId3"/>
    <sheet name="Ljutic" sheetId="4" r:id="rId4"/>
    <sheet name="Tomic" sheetId="5" r:id="rId5"/>
    <sheet name="Stojcevic" sheetId="7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7" l="1"/>
  <c r="F8" i="7"/>
  <c r="F9" i="7"/>
  <c r="F10" i="7"/>
  <c r="F11" i="7"/>
  <c r="F12" i="7"/>
  <c r="F14" i="7" l="1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7" i="7"/>
  <c r="F10" i="5"/>
  <c r="F9" i="5"/>
  <c r="F8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7" i="5"/>
  <c r="F8" i="4"/>
  <c r="F7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11" i="3"/>
  <c r="F51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2" i="3"/>
  <c r="F53" i="3"/>
  <c r="F54" i="3"/>
  <c r="F55" i="3"/>
  <c r="F56" i="3"/>
  <c r="F57" i="3"/>
  <c r="F9" i="3"/>
  <c r="F8" i="3"/>
  <c r="F7" i="3"/>
  <c r="F8" i="2"/>
  <c r="F7" i="2"/>
  <c r="F11" i="2"/>
  <c r="F9" i="2"/>
  <c r="F10" i="2"/>
  <c r="F58" i="5" l="1"/>
  <c r="F13" i="2"/>
  <c r="F12" i="2" l="1"/>
  <c r="F66" i="4" l="1"/>
  <c r="C4" i="1" s="1"/>
  <c r="F58" i="7"/>
  <c r="E4" i="1" s="1"/>
  <c r="F58" i="3"/>
  <c r="B4" i="1" s="1"/>
  <c r="D4" i="1"/>
  <c r="F57" i="2" l="1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58" i="2" l="1"/>
  <c r="A4" i="1" s="1"/>
</calcChain>
</file>

<file path=xl/sharedStrings.xml><?xml version="1.0" encoding="utf-8"?>
<sst xmlns="http://schemas.openxmlformats.org/spreadsheetml/2006/main" count="75" uniqueCount="30">
  <si>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</si>
  <si>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</si>
  <si>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</si>
  <si>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</si>
  <si>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</si>
  <si>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</si>
  <si>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</si>
  <si>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</si>
  <si>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</si>
  <si>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</si>
  <si>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</si>
  <si>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</si>
  <si>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</si>
  <si>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</si>
  <si>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</si>
  <si>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Dejan Stojcevic</t>
  </si>
  <si>
    <t>Ljutic</t>
  </si>
  <si>
    <t>Stojcevic</t>
  </si>
  <si>
    <t>Gruppen Meeting</t>
  </si>
  <si>
    <t>Firmen Kick-Off</t>
  </si>
  <si>
    <t>Recherche von TOP1000 Unternehmen in Österreich</t>
  </si>
  <si>
    <t xml:space="preserve">Scrum </t>
  </si>
  <si>
    <t>Präsentation Erstellung für Kick-Off &amp; Vorbereiten</t>
  </si>
  <si>
    <t xml:space="preserve">Recherche- Standard - Individualsoftware- Make or Buy Entscheidung </t>
  </si>
  <si>
    <t>Recherce - Make vs Buy Software - Entscheidung</t>
  </si>
  <si>
    <t>Bearbeitung Einleitung etc.</t>
  </si>
  <si>
    <t>Recherche: Software Entwicklung</t>
  </si>
  <si>
    <t>Recherche: Fragebogen, Methoden, Datengewinnung</t>
  </si>
  <si>
    <t>Recherche: Tools</t>
  </si>
  <si>
    <t>Präsentation Erstellung für 1 Meileinstein &amp; Vorbereiten &amp; Projektplan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</si>
</sst>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Stojcevic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19</c:v>
                </c:pt>
                <c:pt idx="1">
                  <c:v>11.5</c:v>
                </c:pt>
                <c:pt idx="2">
                  <c:v>9.5</c:v>
                </c:pt>
                <c:pt idx="3">
                  <c:v>14</c:v>
                </c:pt>
                <c:pt idx="4">
                  <c:v>17.333333333333336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58" totalsRowShown="0" headerRowDxfId="21">
  <autoFilter ref="B6:F58" xr:uid="{00000000-0009-0000-0100-000001000000}"/>
  <sortState ref="B7:H58">
    <sortCondition ref="C6:C58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0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F58" totalsRowShown="0" headerRowDxfId="19">
  <autoFilter ref="B6:F58" xr:uid="{00000000-0009-0000-0100-000002000000}"/>
  <sortState ref="B7:H45">
    <sortCondition ref="D6:D45"/>
  </sortState>
  <tableColumns count="5">
    <tableColumn id="2" xr3:uid="{00000000-0010-0000-0100-000002000000}" name="Beschreibung" dataDxfId="18"/>
    <tableColumn id="3" xr3:uid="{00000000-0010-0000-0100-000003000000}" name="Datum" dataDxfId="17"/>
    <tableColumn id="8" xr3:uid="{00000000-0010-0000-0100-000008000000}" name="von" dataDxfId="16"/>
    <tableColumn id="4" xr3:uid="{00000000-0010-0000-0100-000004000000}" name="bis" dataDxfId="15"/>
    <tableColumn id="5" xr3:uid="{00000000-0010-0000-0100-000005000000}" name="Dauer" dataDxfId="1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F66" totalsRowCount="1" headerRowDxfId="13">
  <autoFilter ref="B6:F65" xr:uid="{00000000-0009-0000-0100-000003000000}"/>
  <sortState ref="B7:H45">
    <sortCondition ref="D6:D45"/>
  </sortState>
  <tableColumns count="5">
    <tableColumn id="2" xr3:uid="{00000000-0010-0000-0200-000002000000}" name="Beschreibung" totalsRowLabel="GESAMT" totalsRowDxfId="12"/>
    <tableColumn id="3" xr3:uid="{00000000-0010-0000-0200-000003000000}" name="Datum" totalsRowDxfId="11"/>
    <tableColumn id="8" xr3:uid="{00000000-0010-0000-0200-000008000000}" name="von" totalsRowDxfId="10"/>
    <tableColumn id="4" xr3:uid="{00000000-0010-0000-0200-000004000000}" name="bis" totalsRowDxfId="9"/>
    <tableColumn id="5" xr3:uid="{00000000-0010-0000-0200-000005000000}" name="Dauer" totalsRowFunction="sum" totalsRowDxfId="8">
      <calculatedColumnFormula>(Tabelle35[[#This Row],[bis]]*24)-(Tabelle35[[#This Row],[von]]*24)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7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8" totalsRowShown="0" headerRowDxfId="1">
  <autoFilter ref="B6:F58" xr:uid="{00000000-0009-0000-0100-000005000000}"/>
  <sortState ref="B7:H58">
    <sortCondition ref="C6:C58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F9" sqref="F9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42578125" customWidth="1" outlineLevel="1"/>
    <col min="3" max="4" width="16.42578125" customWidth="1" outlineLevel="1"/>
    <col min="5" max="5" width="21.85546875" customWidth="1" outlineLevel="1"/>
    <col min="6" max="6" width="15.140625" customWidth="1" outlineLevel="1"/>
    <col min="7" max="7" width="27.42578125" bestFit="1" customWidth="1"/>
    <col min="8" max="8" width="38.140625" bestFit="1" customWidth="1"/>
    <col min="9" max="9" width="14.85546875" customWidth="1"/>
    <col min="10" max="10" width="9.42578125" bestFit="1" customWidth="1"/>
    <col min="11" max="11" width="41.42578125" customWidth="1"/>
  </cols>
  <sheetData>
    <row r="2" spans="1:10" ht="14.45" customHeight="1" x14ac:dyDescent="0.25">
      <c r="A2" s="43" t="s">
        <v>2</v>
      </c>
      <c r="B2" s="44"/>
      <c r="C2" s="44"/>
      <c r="D2" s="44"/>
      <c r="E2" s="45"/>
      <c r="F2" s="4"/>
      <c r="H2" s="38"/>
      <c r="I2" s="38"/>
      <c r="J2" s="38"/>
    </row>
    <row r="3" spans="1:10" x14ac:dyDescent="0.25">
      <c r="A3" s="2" t="s">
        <v>13</v>
      </c>
      <c r="B3" s="2" t="s">
        <v>0</v>
      </c>
      <c r="C3" s="2" t="s">
        <v>16</v>
      </c>
      <c r="D3" s="3" t="s">
        <v>1</v>
      </c>
      <c r="E3" s="2" t="s">
        <v>17</v>
      </c>
      <c r="H3" s="38"/>
      <c r="I3" s="38"/>
      <c r="J3" s="38"/>
    </row>
    <row r="4" spans="1:10" x14ac:dyDescent="0.25">
      <c r="A4" s="1">
        <f>Samardzic!F58</f>
        <v>19</v>
      </c>
      <c r="B4" s="1">
        <f>Dusanic!F58</f>
        <v>11.5</v>
      </c>
      <c r="C4" s="1">
        <f>Tabelle35[[#Totals],[Dauer]]</f>
        <v>9.5</v>
      </c>
      <c r="D4" s="1">
        <f>Tomic!F58</f>
        <v>14</v>
      </c>
      <c r="E4" s="1">
        <f>Stojcevic!F58</f>
        <v>17.333333333333336</v>
      </c>
      <c r="G4" s="5"/>
      <c r="H4" s="38"/>
      <c r="I4" s="38"/>
      <c r="J4" s="38"/>
    </row>
    <row r="5" spans="1:10" x14ac:dyDescent="0.25">
      <c r="H5" s="38"/>
      <c r="I5" s="38"/>
      <c r="J5" s="38"/>
    </row>
    <row r="23" spans="2:5" x14ac:dyDescent="0.25">
      <c r="B23" s="4"/>
      <c r="C23" s="4"/>
      <c r="D23" s="4"/>
      <c r="E23" s="4"/>
    </row>
    <row r="24" spans="2:5" x14ac:dyDescent="0.25">
      <c r="D24" s="7"/>
      <c r="E24" s="7"/>
    </row>
    <row r="25" spans="2:5" x14ac:dyDescent="0.25">
      <c r="D25" s="7"/>
      <c r="E25" s="8"/>
    </row>
    <row r="26" spans="2:5" x14ac:dyDescent="0.25">
      <c r="D26" s="7"/>
      <c r="E26" s="8"/>
    </row>
    <row r="27" spans="2:5" outlineLevel="1" x14ac:dyDescent="0.25">
      <c r="D27" s="7"/>
      <c r="E27" s="9"/>
    </row>
    <row r="28" spans="2:5" outlineLevel="1" x14ac:dyDescent="0.25">
      <c r="D28" s="7"/>
      <c r="E28" s="9"/>
    </row>
    <row r="29" spans="2:5" outlineLevel="1" x14ac:dyDescent="0.25">
      <c r="D29" s="7"/>
      <c r="E29" s="9"/>
    </row>
    <row r="30" spans="2:5" outlineLevel="1" x14ac:dyDescent="0.25">
      <c r="D30" s="7"/>
      <c r="E30" s="9"/>
    </row>
    <row r="31" spans="2:5" outlineLevel="1" x14ac:dyDescent="0.25">
      <c r="D31" s="7"/>
      <c r="E31" s="9"/>
    </row>
    <row r="32" spans="2:5" outlineLevel="1" x14ac:dyDescent="0.25">
      <c r="D32" s="7"/>
      <c r="E32" s="9"/>
    </row>
    <row r="33" spans="4:5" outlineLevel="1" x14ac:dyDescent="0.25">
      <c r="D33" s="7"/>
      <c r="E33" s="9"/>
    </row>
    <row r="34" spans="4:5" outlineLevel="1" x14ac:dyDescent="0.25">
      <c r="D34" s="7"/>
      <c r="E34" s="9"/>
    </row>
    <row r="35" spans="4:5" outlineLevel="1" x14ac:dyDescent="0.25">
      <c r="D35" s="7"/>
      <c r="E35" s="9"/>
    </row>
    <row r="36" spans="4:5" outlineLevel="1" x14ac:dyDescent="0.25">
      <c r="D36" s="7"/>
      <c r="E36" s="9"/>
    </row>
    <row r="37" spans="4:5" outlineLevel="1" x14ac:dyDescent="0.25">
      <c r="D37" s="7"/>
      <c r="E37" s="9"/>
    </row>
    <row r="38" spans="4:5" outlineLevel="1" x14ac:dyDescent="0.25">
      <c r="D38" s="7"/>
      <c r="E38" s="9"/>
    </row>
    <row r="39" spans="4:5" outlineLevel="1" x14ac:dyDescent="0.25">
      <c r="D39" s="7"/>
      <c r="E39" s="9"/>
    </row>
    <row r="40" spans="4:5" outlineLevel="1" x14ac:dyDescent="0.25">
      <c r="D40" s="7"/>
      <c r="E40" s="9"/>
    </row>
    <row r="41" spans="4:5" outlineLevel="1" x14ac:dyDescent="0.25">
      <c r="D41" s="7"/>
      <c r="E41" s="9"/>
    </row>
    <row r="42" spans="4:5" outlineLevel="1" x14ac:dyDescent="0.25">
      <c r="D42" s="7"/>
      <c r="E42" s="9"/>
    </row>
    <row r="43" spans="4:5" outlineLevel="1" x14ac:dyDescent="0.25">
      <c r="D43" s="7"/>
      <c r="E43" s="9"/>
    </row>
    <row r="44" spans="4:5" x14ac:dyDescent="0.25">
      <c r="D44" s="7"/>
      <c r="E44" s="9"/>
    </row>
    <row r="45" spans="4:5" x14ac:dyDescent="0.2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3"/>
  <sheetViews>
    <sheetView tabSelected="1" topLeftCell="A3" workbookViewId="0">
      <selection activeCell="B15" sqref="B15"/>
    </sheetView>
  </sheetViews>
  <sheetFormatPr baseColWidth="10" defaultColWidth="10.85546875" defaultRowHeight="15" x14ac:dyDescent="0.25"/>
  <cols>
    <col min="1" max="1" width="8.85546875" customWidth="1"/>
    <col min="2" max="2" width="90.7109375" customWidth="1"/>
    <col min="3" max="3" width="16.7109375" customWidth="1"/>
    <col min="4" max="4" width="10.42578125" bestFit="1" customWidth="1"/>
    <col min="5" max="5" width="14.855468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9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25">
      <c r="B8" t="s">
        <v>21</v>
      </c>
      <c r="C8" s="20">
        <v>43382</v>
      </c>
      <c r="D8" s="21">
        <v>0.40625</v>
      </c>
      <c r="E8" s="21">
        <v>0.42708333333333331</v>
      </c>
      <c r="F8">
        <f>(Tabelle3[[#This Row],[bis]]*24)-(Tabelle3[[#This Row],[von]]*24)</f>
        <v>0.5</v>
      </c>
    </row>
    <row r="9" spans="1:6" x14ac:dyDescent="0.25">
      <c r="B9" t="s">
        <v>22</v>
      </c>
      <c r="C9" s="20">
        <v>43388</v>
      </c>
      <c r="D9" s="21">
        <v>0.83333333333333337</v>
      </c>
      <c r="E9" s="21">
        <v>0.95833333333333337</v>
      </c>
      <c r="F9">
        <f>(Tabelle3[[#This Row],[bis]]*24)-(Tabelle3[[#This Row],[von]]*24)</f>
        <v>3</v>
      </c>
    </row>
    <row r="10" spans="1:6" x14ac:dyDescent="0.25">
      <c r="B10" t="s">
        <v>21</v>
      </c>
      <c r="C10" s="20">
        <v>43390</v>
      </c>
      <c r="D10" s="21">
        <v>0.44791666666666669</v>
      </c>
      <c r="E10" s="21">
        <v>0.46875</v>
      </c>
      <c r="F10">
        <f>(Tabelle3[[#This Row],[bis]]*24)-(Tabelle3[[#This Row],[von]]*24)</f>
        <v>0.5</v>
      </c>
    </row>
    <row r="11" spans="1:6" x14ac:dyDescent="0.25">
      <c r="A11" s="22"/>
      <c r="B11" s="19" t="s">
        <v>19</v>
      </c>
      <c r="C11" s="20">
        <v>43389</v>
      </c>
      <c r="D11" s="21">
        <v>0.375</v>
      </c>
      <c r="E11" s="21">
        <v>0.47916666666666669</v>
      </c>
      <c r="F11">
        <f>(Tabelle3[[#This Row],[bis]]*24)-(Tabelle3[[#This Row],[von]]*24)</f>
        <v>2.5</v>
      </c>
    </row>
    <row r="12" spans="1:6" x14ac:dyDescent="0.25">
      <c r="B12" s="19" t="s">
        <v>18</v>
      </c>
      <c r="C12" s="20">
        <v>43395</v>
      </c>
      <c r="D12" s="21">
        <v>0.75</v>
      </c>
      <c r="E12" s="21">
        <v>0.875</v>
      </c>
      <c r="F12">
        <f>(Tabelle3[[#This Row],[bis]]*24)-(Tabelle3[[#This Row],[von]]*24)</f>
        <v>3</v>
      </c>
    </row>
    <row r="13" spans="1:6" x14ac:dyDescent="0.25">
      <c r="B13" t="s">
        <v>21</v>
      </c>
      <c r="C13" s="20">
        <v>43396</v>
      </c>
      <c r="D13" s="21">
        <v>0.40625</v>
      </c>
      <c r="E13" s="21">
        <v>0.42708333333333331</v>
      </c>
      <c r="F13">
        <f>(Tabelle3[[#This Row],[bis]]*24)-(Tabelle3[[#This Row],[von]]*24)</f>
        <v>0.5</v>
      </c>
    </row>
    <row r="14" spans="1:6" x14ac:dyDescent="0.25">
      <c r="B14" s="19" t="s">
        <v>29</v>
      </c>
      <c r="C14" s="20">
        <v>43397</v>
      </c>
      <c r="D14" s="21">
        <v>0.39583333333333331</v>
      </c>
      <c r="E14" s="21">
        <v>0.70833333333333337</v>
      </c>
      <c r="F14">
        <f>(Tabelle3[[#This Row],[bis]]*24)-(Tabelle3[[#This Row],[von]]*24)</f>
        <v>7.5</v>
      </c>
    </row>
    <row r="15" spans="1:6" x14ac:dyDescent="0.25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25">
      <c r="B16" s="19"/>
      <c r="C16" s="20"/>
      <c r="D16" s="21"/>
      <c r="E16" s="21"/>
      <c r="F16">
        <f>(Tabelle3[[#This Row],[bis]]*24)-(Tabelle3[[#This Row],[von]]*24)</f>
        <v>0</v>
      </c>
    </row>
    <row r="17" spans="2:6" x14ac:dyDescent="0.25">
      <c r="B17" s="19"/>
      <c r="C17" s="20"/>
      <c r="D17" s="21"/>
      <c r="E17" s="21"/>
      <c r="F17">
        <f>(Tabelle3[[#This Row],[bis]]*24)-(Tabelle3[[#This Row],[von]]*24)</f>
        <v>0</v>
      </c>
    </row>
    <row r="18" spans="2:6" x14ac:dyDescent="0.25">
      <c r="B18" s="19"/>
      <c r="C18" s="20"/>
      <c r="D18" s="21"/>
      <c r="E18" s="21"/>
      <c r="F18">
        <f>(Tabelle3[[#This Row],[bis]]*24)-(Tabelle3[[#This Row],[von]]*24)</f>
        <v>0</v>
      </c>
    </row>
    <row r="19" spans="2:6" x14ac:dyDescent="0.25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25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25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25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25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25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25">
      <c r="B25" s="23"/>
      <c r="C25" s="20"/>
      <c r="D25" s="21"/>
      <c r="E25" s="21"/>
      <c r="F25">
        <f>(Tabelle3[[#This Row],[bis]]*24)-(Tabelle3[[#This Row],[von]]*24)</f>
        <v>0</v>
      </c>
    </row>
    <row r="26" spans="2:6" x14ac:dyDescent="0.25">
      <c r="B26" s="23"/>
      <c r="C26" s="20"/>
      <c r="D26" s="21"/>
      <c r="E26" s="21"/>
      <c r="F26">
        <f>(Tabelle3[[#This Row],[bis]]*24)-(Tabelle3[[#This Row],[von]]*24)</f>
        <v>0</v>
      </c>
    </row>
    <row r="27" spans="2:6" x14ac:dyDescent="0.25">
      <c r="B27" s="19"/>
      <c r="C27" s="20"/>
      <c r="D27" s="21"/>
      <c r="E27" s="21"/>
      <c r="F27">
        <f>(Tabelle3[[#This Row],[bis]]*24)-(Tabelle3[[#This Row],[von]]*24)</f>
        <v>0</v>
      </c>
    </row>
    <row r="28" spans="2:6" x14ac:dyDescent="0.25">
      <c r="B28" s="23"/>
      <c r="C28" s="20"/>
      <c r="D28" s="21"/>
      <c r="E28" s="21"/>
      <c r="F28">
        <f>(Tabelle3[[#This Row],[bis]]*24)-(Tabelle3[[#This Row],[von]]*24)</f>
        <v>0</v>
      </c>
    </row>
    <row r="29" spans="2:6" x14ac:dyDescent="0.25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25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25">
      <c r="B31" s="23"/>
      <c r="C31" s="20"/>
      <c r="D31" s="21"/>
      <c r="E31" s="21"/>
      <c r="F31">
        <f>(Tabelle3[[#This Row],[bis]]*24)-(Tabelle3[[#This Row],[von]]*24)</f>
        <v>0</v>
      </c>
    </row>
    <row r="32" spans="2:6" x14ac:dyDescent="0.25">
      <c r="B32" s="23"/>
      <c r="C32" s="20"/>
      <c r="D32" s="21"/>
      <c r="E32" s="21"/>
      <c r="F32">
        <f>(Tabelle3[[#This Row],[bis]]*24)-(Tabelle3[[#This Row],[von]]*24)</f>
        <v>0</v>
      </c>
    </row>
    <row r="33" spans="2:6" x14ac:dyDescent="0.25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25">
      <c r="B34" s="23"/>
      <c r="C34" s="20"/>
      <c r="D34" s="21"/>
      <c r="E34" s="21"/>
      <c r="F34">
        <f>(Tabelle3[[#This Row],[bis]]*24)-(Tabelle3[[#This Row],[von]]*24)</f>
        <v>0</v>
      </c>
    </row>
    <row r="35" spans="2:6" x14ac:dyDescent="0.25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25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25">
      <c r="B37" s="23"/>
      <c r="C37" s="20"/>
      <c r="D37" s="21"/>
      <c r="E37" s="21"/>
      <c r="F37">
        <f>(Tabelle3[[#This Row],[bis]]*24)-(Tabelle3[[#This Row],[von]]*24)</f>
        <v>0</v>
      </c>
    </row>
    <row r="38" spans="2:6" x14ac:dyDescent="0.25">
      <c r="B38" s="23"/>
      <c r="C38" s="20"/>
      <c r="D38" s="21"/>
      <c r="E38" s="21"/>
      <c r="F38">
        <f>(Tabelle3[[#This Row],[bis]]*24)-(Tabelle3[[#This Row],[von]]*24)</f>
        <v>0</v>
      </c>
    </row>
    <row r="39" spans="2:6" x14ac:dyDescent="0.25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25">
      <c r="B40" s="23"/>
      <c r="C40" s="20"/>
      <c r="D40" s="21"/>
      <c r="E40" s="21"/>
      <c r="F40">
        <f>(Tabelle3[[#This Row],[bis]]*24)-(Tabelle3[[#This Row],[von]]*24)</f>
        <v>0</v>
      </c>
    </row>
    <row r="41" spans="2:6" x14ac:dyDescent="0.25">
      <c r="B41" s="23"/>
      <c r="C41" s="20"/>
      <c r="D41" s="21"/>
      <c r="E41" s="21"/>
      <c r="F41">
        <f>(Tabelle3[[#This Row],[bis]]*24)-(Tabelle3[[#This Row],[von]]*24)</f>
        <v>0</v>
      </c>
    </row>
    <row r="42" spans="2:6" x14ac:dyDescent="0.25">
      <c r="B42" s="23"/>
      <c r="C42" s="20"/>
      <c r="D42" s="21"/>
      <c r="E42" s="21"/>
      <c r="F42">
        <f>(Tabelle3[[#This Row],[bis]]*24)-(Tabelle3[[#This Row],[von]]*24)</f>
        <v>0</v>
      </c>
    </row>
    <row r="43" spans="2:6" x14ac:dyDescent="0.25">
      <c r="B43" s="23"/>
      <c r="C43" s="20"/>
      <c r="D43" s="21"/>
      <c r="E43" s="21"/>
      <c r="F43">
        <f>(Tabelle3[[#This Row],[bis]]*24)-(Tabelle3[[#This Row],[von]]*24)</f>
        <v>0</v>
      </c>
    </row>
    <row r="44" spans="2:6" x14ac:dyDescent="0.25">
      <c r="B44" s="23"/>
      <c r="C44" s="20"/>
      <c r="D44" s="21"/>
      <c r="E44" s="21"/>
      <c r="F44">
        <f>(Tabelle3[[#This Row],[bis]]*24)-(Tabelle3[[#This Row],[von]]*24)</f>
        <v>0</v>
      </c>
    </row>
    <row r="45" spans="2:6" x14ac:dyDescent="0.25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25">
      <c r="B46" s="23"/>
      <c r="C46" s="20"/>
      <c r="D46" s="21"/>
      <c r="E46" s="21"/>
      <c r="F46" s="24">
        <f>(Tabelle3[[#This Row],[bis]]*24)-(Tabelle3[[#This Row],[von]]*24)</f>
        <v>0</v>
      </c>
    </row>
    <row r="47" spans="2:6" x14ac:dyDescent="0.25">
      <c r="B47" s="23"/>
      <c r="C47" s="20"/>
      <c r="D47" s="21"/>
      <c r="E47" s="21"/>
      <c r="F47" s="24">
        <f>(Tabelle3[[#This Row],[bis]]*24)-(Tabelle3[[#This Row],[von]]*24)</f>
        <v>0</v>
      </c>
    </row>
    <row r="48" spans="2:6" x14ac:dyDescent="0.25">
      <c r="B48" s="23"/>
      <c r="C48" s="25"/>
      <c r="D48" s="21"/>
      <c r="E48" s="21"/>
      <c r="F48" s="24">
        <f>(Tabelle3[[#This Row],[bis]]*24)-(Tabelle3[[#This Row],[von]]*24)</f>
        <v>0</v>
      </c>
    </row>
    <row r="49" spans="1:6" x14ac:dyDescent="0.25">
      <c r="B49" s="23"/>
      <c r="C49" s="25"/>
      <c r="D49" s="21"/>
      <c r="E49" s="21"/>
      <c r="F49" s="24">
        <f>(Tabelle3[[#This Row],[bis]]*24)-(Tabelle3[[#This Row],[von]]*24)</f>
        <v>0</v>
      </c>
    </row>
    <row r="50" spans="1:6" x14ac:dyDescent="0.25">
      <c r="B50" s="23"/>
      <c r="C50" s="20"/>
      <c r="D50" s="21"/>
      <c r="E50" s="21"/>
      <c r="F50" s="24">
        <f>(Tabelle3[[#This Row],[bis]]*24)-(Tabelle3[[#This Row],[von]]*24)</f>
        <v>0</v>
      </c>
    </row>
    <row r="51" spans="1:6" x14ac:dyDescent="0.25">
      <c r="B51" s="23"/>
      <c r="C51" s="25"/>
      <c r="D51" s="26"/>
      <c r="E51" s="27"/>
      <c r="F51" s="24">
        <f>(Tabelle3[[#This Row],[bis]]*24)-(Tabelle3[[#This Row],[von]]*24)</f>
        <v>0</v>
      </c>
    </row>
    <row r="52" spans="1:6" x14ac:dyDescent="0.25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25">
      <c r="B53" s="23"/>
      <c r="C53" s="25"/>
      <c r="D53" s="21"/>
      <c r="E53" s="21"/>
      <c r="F53" s="24">
        <f>(Tabelle3[[#This Row],[bis]]*24)-(Tabelle3[[#This Row],[von]]*24)</f>
        <v>0</v>
      </c>
    </row>
    <row r="54" spans="1:6" x14ac:dyDescent="0.25">
      <c r="B54" s="23"/>
      <c r="C54" s="20"/>
      <c r="D54" s="21"/>
      <c r="E54" s="21"/>
      <c r="F54" s="24">
        <f>(Tabelle3[[#This Row],[bis]]*24)-(Tabelle3[[#This Row],[von]]*24)</f>
        <v>0</v>
      </c>
    </row>
    <row r="55" spans="1:6" x14ac:dyDescent="0.25">
      <c r="B55" s="23"/>
      <c r="C55" s="20"/>
      <c r="D55" s="21"/>
      <c r="E55" s="21"/>
      <c r="F55" s="24">
        <f>(Tabelle3[[#This Row],[bis]]*24)-(Tabelle3[[#This Row],[von]]*24)</f>
        <v>0</v>
      </c>
    </row>
    <row r="56" spans="1:6" x14ac:dyDescent="0.25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25">
      <c r="B57" s="23"/>
      <c r="C57" s="20"/>
      <c r="D57" s="21"/>
      <c r="E57" s="21"/>
      <c r="F57" s="24">
        <f>(Tabelle3[[#This Row],[bis]]*24)-(Tabelle3[[#This Row],[von]]*24)</f>
        <v>0</v>
      </c>
    </row>
    <row r="58" spans="1:6" x14ac:dyDescent="0.25">
      <c r="B58" s="39" t="s">
        <v>8</v>
      </c>
      <c r="C58" s="28"/>
      <c r="D58" s="28"/>
      <c r="E58" s="28"/>
      <c r="F58">
        <f>SUM(F7:F57)</f>
        <v>19</v>
      </c>
    </row>
    <row r="60" spans="1:6" x14ac:dyDescent="0.25">
      <c r="A60" s="6"/>
      <c r="B60" s="6"/>
      <c r="C60" s="6"/>
      <c r="D60" s="6"/>
    </row>
    <row r="61" spans="1:6" ht="18.75" x14ac:dyDescent="0.3">
      <c r="A61" s="6"/>
      <c r="B61" s="29"/>
      <c r="C61" s="6"/>
      <c r="D61" s="6"/>
    </row>
    <row r="62" spans="1:6" x14ac:dyDescent="0.25">
      <c r="A62" s="6"/>
      <c r="B62" s="6"/>
      <c r="C62" s="6"/>
      <c r="D62" s="6"/>
    </row>
    <row r="63" spans="1:6" ht="15.75" x14ac:dyDescent="0.25">
      <c r="A63" s="6"/>
      <c r="B63" s="30"/>
      <c r="C63" s="30"/>
      <c r="D63" s="31"/>
    </row>
    <row r="64" spans="1:6" x14ac:dyDescent="0.25">
      <c r="A64" s="6"/>
      <c r="B64" s="6"/>
      <c r="C64" s="6"/>
      <c r="D64" s="32"/>
    </row>
    <row r="65" spans="1:4" x14ac:dyDescent="0.25">
      <c r="A65" s="6"/>
      <c r="B65" s="6"/>
      <c r="C65" s="6"/>
      <c r="D65" s="32"/>
    </row>
    <row r="66" spans="1:4" x14ac:dyDescent="0.25">
      <c r="A66" s="6"/>
      <c r="B66" s="6"/>
      <c r="C66" s="6"/>
      <c r="D66" s="32"/>
    </row>
    <row r="67" spans="1:4" x14ac:dyDescent="0.25">
      <c r="A67" s="6"/>
      <c r="B67" s="6"/>
      <c r="C67" s="6"/>
      <c r="D67" s="32"/>
    </row>
    <row r="68" spans="1:4" x14ac:dyDescent="0.25">
      <c r="A68" s="6"/>
      <c r="B68" s="6"/>
      <c r="C68" s="6"/>
      <c r="D68" s="32"/>
    </row>
    <row r="69" spans="1:4" x14ac:dyDescent="0.25">
      <c r="A69" s="6"/>
      <c r="B69" s="6"/>
      <c r="C69" s="6"/>
      <c r="D69" s="32"/>
    </row>
    <row r="70" spans="1:4" x14ac:dyDescent="0.25">
      <c r="A70" s="6"/>
      <c r="B70" s="6"/>
      <c r="C70" s="6"/>
      <c r="D70" s="32"/>
    </row>
    <row r="71" spans="1:4" x14ac:dyDescent="0.25">
      <c r="A71" s="6"/>
      <c r="B71" s="33"/>
      <c r="C71" s="6"/>
      <c r="D71" s="32"/>
    </row>
    <row r="72" spans="1:4" x14ac:dyDescent="0.25">
      <c r="A72" s="6"/>
      <c r="B72" s="6"/>
      <c r="C72" s="6"/>
      <c r="D72" s="32"/>
    </row>
    <row r="73" spans="1:4" x14ac:dyDescent="0.25">
      <c r="A73" s="6"/>
      <c r="B73" s="6"/>
      <c r="C73" s="6"/>
      <c r="D73" s="32"/>
    </row>
    <row r="74" spans="1:4" x14ac:dyDescent="0.25">
      <c r="A74" s="6"/>
      <c r="B74" s="6"/>
      <c r="C74" s="6"/>
      <c r="D74" s="32"/>
    </row>
    <row r="75" spans="1:4" x14ac:dyDescent="0.25">
      <c r="A75" s="6"/>
      <c r="B75" s="6"/>
      <c r="C75" s="6"/>
      <c r="D75" s="32"/>
    </row>
    <row r="76" spans="1:4" x14ac:dyDescent="0.25">
      <c r="A76" s="6"/>
      <c r="B76" s="6"/>
      <c r="C76" s="6"/>
      <c r="D76" s="32"/>
    </row>
    <row r="77" spans="1:4" x14ac:dyDescent="0.25">
      <c r="A77" s="6"/>
      <c r="B77" s="6"/>
      <c r="C77" s="6"/>
      <c r="D77" s="32"/>
    </row>
    <row r="78" spans="1:4" x14ac:dyDescent="0.25">
      <c r="A78" s="6"/>
      <c r="B78" s="6"/>
      <c r="C78" s="6"/>
      <c r="D78" s="32"/>
    </row>
    <row r="79" spans="1:4" x14ac:dyDescent="0.25">
      <c r="A79" s="6"/>
      <c r="B79" s="6"/>
      <c r="C79" s="6"/>
      <c r="D79" s="32"/>
    </row>
    <row r="80" spans="1:4" x14ac:dyDescent="0.25">
      <c r="A80" s="6"/>
      <c r="B80" s="6"/>
      <c r="C80" s="6"/>
      <c r="D80" s="32"/>
    </row>
    <row r="81" spans="1:4" x14ac:dyDescent="0.25">
      <c r="A81" s="6"/>
      <c r="B81" s="6"/>
      <c r="C81" s="6"/>
      <c r="D81" s="32"/>
    </row>
    <row r="82" spans="1:4" x14ac:dyDescent="0.25">
      <c r="A82" s="6"/>
      <c r="B82" s="6"/>
      <c r="C82" s="6"/>
      <c r="D82" s="32"/>
    </row>
    <row r="83" spans="1:4" x14ac:dyDescent="0.25">
      <c r="A83" s="6"/>
      <c r="B83" s="6"/>
      <c r="C83" s="6"/>
      <c r="D83" s="32"/>
    </row>
    <row r="84" spans="1:4" x14ac:dyDescent="0.25">
      <c r="A84" s="6"/>
      <c r="B84" s="6"/>
      <c r="C84" s="6"/>
      <c r="D84" s="32"/>
    </row>
    <row r="85" spans="1:4" x14ac:dyDescent="0.25">
      <c r="A85" s="6"/>
      <c r="B85" s="6"/>
      <c r="C85" s="6"/>
      <c r="D85" s="32"/>
    </row>
    <row r="86" spans="1:4" x14ac:dyDescent="0.25">
      <c r="A86" s="6"/>
      <c r="B86" s="6"/>
      <c r="C86" s="6"/>
      <c r="D86" s="32"/>
    </row>
    <row r="87" spans="1:4" x14ac:dyDescent="0.25">
      <c r="A87" s="6"/>
      <c r="B87" s="6"/>
      <c r="C87" s="6"/>
      <c r="D87" s="32"/>
    </row>
    <row r="88" spans="1:4" x14ac:dyDescent="0.25">
      <c r="A88" s="6"/>
      <c r="B88" s="6"/>
      <c r="C88" s="6"/>
      <c r="D88" s="32"/>
    </row>
    <row r="89" spans="1:4" x14ac:dyDescent="0.25">
      <c r="A89" s="6"/>
      <c r="B89" s="6"/>
      <c r="C89" s="6"/>
      <c r="D89" s="32"/>
    </row>
    <row r="90" spans="1:4" x14ac:dyDescent="0.25">
      <c r="A90" s="6"/>
      <c r="B90" s="6"/>
      <c r="C90" s="6"/>
      <c r="D90" s="32"/>
    </row>
    <row r="91" spans="1:4" x14ac:dyDescent="0.25">
      <c r="A91" s="6"/>
      <c r="B91" s="6"/>
      <c r="C91" s="6"/>
      <c r="D91" s="32"/>
    </row>
    <row r="92" spans="1:4" x14ac:dyDescent="0.25">
      <c r="A92" s="6"/>
      <c r="B92" s="6"/>
      <c r="C92" s="6"/>
      <c r="D92" s="32"/>
    </row>
    <row r="93" spans="1:4" x14ac:dyDescent="0.25">
      <c r="A93" s="6"/>
      <c r="B93" s="6"/>
      <c r="C93" s="6"/>
      <c r="D93" s="32"/>
    </row>
    <row r="94" spans="1:4" x14ac:dyDescent="0.25">
      <c r="A94" s="6"/>
      <c r="B94" s="6"/>
      <c r="C94" s="6"/>
      <c r="D94" s="32"/>
    </row>
    <row r="95" spans="1:4" x14ac:dyDescent="0.25">
      <c r="A95" s="6"/>
      <c r="B95" s="6"/>
      <c r="C95" s="6"/>
      <c r="D95" s="32"/>
    </row>
    <row r="96" spans="1:4" x14ac:dyDescent="0.25">
      <c r="A96" s="6"/>
      <c r="B96" s="6"/>
      <c r="C96" s="6"/>
      <c r="D96" s="32"/>
    </row>
    <row r="97" spans="1:4" x14ac:dyDescent="0.25">
      <c r="A97" s="6"/>
      <c r="B97" s="6"/>
      <c r="C97" s="6"/>
      <c r="D97" s="32"/>
    </row>
    <row r="98" spans="1:4" x14ac:dyDescent="0.25">
      <c r="A98" s="6"/>
      <c r="B98" s="6"/>
      <c r="C98" s="6"/>
      <c r="D98" s="32"/>
    </row>
    <row r="99" spans="1:4" x14ac:dyDescent="0.25">
      <c r="A99" s="6"/>
      <c r="B99" s="6"/>
      <c r="C99" s="6"/>
      <c r="D99" s="32"/>
    </row>
    <row r="100" spans="1:4" x14ac:dyDescent="0.25">
      <c r="A100" s="6"/>
      <c r="B100" s="6"/>
      <c r="C100" s="6"/>
      <c r="D100" s="32"/>
    </row>
    <row r="101" spans="1:4" x14ac:dyDescent="0.25">
      <c r="A101" s="6"/>
      <c r="B101" s="6"/>
      <c r="C101" s="6"/>
      <c r="D101" s="32"/>
    </row>
    <row r="102" spans="1:4" x14ac:dyDescent="0.25">
      <c r="A102" s="6"/>
      <c r="B102" s="6"/>
      <c r="C102" s="6"/>
      <c r="D102" s="32"/>
    </row>
    <row r="103" spans="1:4" x14ac:dyDescent="0.25">
      <c r="A103" s="6"/>
      <c r="B103" s="34"/>
      <c r="C103" s="6"/>
      <c r="D103" s="32"/>
    </row>
    <row r="104" spans="1:4" x14ac:dyDescent="0.25">
      <c r="A104" s="6"/>
      <c r="B104" s="6"/>
      <c r="C104" s="6"/>
      <c r="D104" s="6"/>
    </row>
    <row r="105" spans="1:4" x14ac:dyDescent="0.25">
      <c r="A105" s="6"/>
      <c r="B105" s="6"/>
      <c r="C105" s="6"/>
      <c r="D105" s="6"/>
    </row>
    <row r="106" spans="1:4" ht="18.75" x14ac:dyDescent="0.3">
      <c r="A106" s="6"/>
      <c r="B106" s="29"/>
      <c r="C106" s="6"/>
      <c r="D106" s="6"/>
    </row>
    <row r="107" spans="1:4" x14ac:dyDescent="0.25">
      <c r="A107" s="6"/>
      <c r="B107" s="6"/>
      <c r="C107" s="6"/>
      <c r="D107" s="6"/>
    </row>
    <row r="108" spans="1:4" ht="15.75" x14ac:dyDescent="0.25">
      <c r="A108" s="6"/>
      <c r="B108" s="30"/>
      <c r="C108" s="30"/>
      <c r="D108" s="31"/>
    </row>
    <row r="109" spans="1:4" x14ac:dyDescent="0.25">
      <c r="A109" s="6"/>
      <c r="B109" s="6"/>
      <c r="C109" s="6"/>
      <c r="D109" s="32"/>
    </row>
    <row r="110" spans="1:4" x14ac:dyDescent="0.25">
      <c r="A110" s="6"/>
      <c r="B110" s="6"/>
      <c r="C110" s="6"/>
      <c r="D110" s="32"/>
    </row>
    <row r="111" spans="1:4" x14ac:dyDescent="0.25">
      <c r="A111" s="6"/>
      <c r="B111" s="6"/>
      <c r="C111" s="6"/>
      <c r="D111" s="32"/>
    </row>
    <row r="112" spans="1:4" x14ac:dyDescent="0.25">
      <c r="A112" s="6"/>
      <c r="B112" s="6"/>
      <c r="C112" s="6"/>
      <c r="D112" s="32"/>
    </row>
    <row r="113" spans="1:4" x14ac:dyDescent="0.25">
      <c r="A113" s="6"/>
      <c r="B113" s="6"/>
      <c r="C113" s="6"/>
      <c r="D113" s="32"/>
    </row>
    <row r="114" spans="1:4" x14ac:dyDescent="0.25">
      <c r="A114" s="6"/>
      <c r="B114" s="6"/>
      <c r="C114" s="6"/>
      <c r="D114" s="32"/>
    </row>
    <row r="115" spans="1:4" x14ac:dyDescent="0.25">
      <c r="A115" s="6"/>
      <c r="B115" s="6"/>
      <c r="C115" s="6"/>
      <c r="D115" s="32"/>
    </row>
    <row r="116" spans="1:4" x14ac:dyDescent="0.25">
      <c r="A116" s="6"/>
      <c r="B116" s="6"/>
      <c r="C116" s="6"/>
      <c r="D116" s="32"/>
    </row>
    <row r="117" spans="1:4" x14ac:dyDescent="0.25">
      <c r="A117" s="6"/>
      <c r="B117" s="6"/>
      <c r="C117" s="6"/>
      <c r="D117" s="32"/>
    </row>
    <row r="118" spans="1:4" x14ac:dyDescent="0.25">
      <c r="A118" s="6"/>
      <c r="B118" s="6"/>
      <c r="C118" s="6"/>
      <c r="D118" s="32"/>
    </row>
    <row r="119" spans="1:4" x14ac:dyDescent="0.25">
      <c r="A119" s="6"/>
      <c r="B119" s="6"/>
      <c r="C119" s="6"/>
      <c r="D119" s="32"/>
    </row>
    <row r="120" spans="1:4" x14ac:dyDescent="0.25">
      <c r="A120" s="6"/>
      <c r="B120" s="6"/>
      <c r="C120" s="6"/>
      <c r="D120" s="32"/>
    </row>
    <row r="121" spans="1:4" x14ac:dyDescent="0.25">
      <c r="A121" s="6"/>
      <c r="B121" s="6"/>
      <c r="C121" s="6"/>
      <c r="D121" s="32"/>
    </row>
    <row r="122" spans="1:4" x14ac:dyDescent="0.25">
      <c r="A122" s="6"/>
      <c r="B122" s="6"/>
      <c r="C122" s="6"/>
      <c r="D122" s="32"/>
    </row>
    <row r="123" spans="1:4" x14ac:dyDescent="0.25">
      <c r="A123" s="6"/>
      <c r="B123" s="6"/>
      <c r="C123" s="6"/>
      <c r="D123" s="32"/>
    </row>
    <row r="124" spans="1:4" x14ac:dyDescent="0.25">
      <c r="A124" s="6"/>
      <c r="B124" s="6"/>
      <c r="C124" s="6"/>
      <c r="D124" s="32"/>
    </row>
    <row r="125" spans="1:4" x14ac:dyDescent="0.25">
      <c r="A125" s="6"/>
      <c r="B125" s="6"/>
      <c r="C125" s="6"/>
      <c r="D125" s="32"/>
    </row>
    <row r="126" spans="1:4" x14ac:dyDescent="0.25">
      <c r="A126" s="6"/>
      <c r="B126" s="6"/>
      <c r="C126" s="6"/>
      <c r="D126" s="32"/>
    </row>
    <row r="127" spans="1:4" x14ac:dyDescent="0.25">
      <c r="A127" s="6"/>
      <c r="B127" s="6"/>
      <c r="C127" s="6"/>
      <c r="D127" s="32"/>
    </row>
    <row r="128" spans="1:4" x14ac:dyDescent="0.25">
      <c r="A128" s="6"/>
      <c r="B128" s="6"/>
      <c r="C128" s="6"/>
      <c r="D128" s="32"/>
    </row>
    <row r="129" spans="1:4" x14ac:dyDescent="0.25">
      <c r="A129" s="6"/>
      <c r="B129" s="6"/>
      <c r="C129" s="6"/>
      <c r="D129" s="32"/>
    </row>
    <row r="130" spans="1:4" x14ac:dyDescent="0.25">
      <c r="A130" s="6"/>
      <c r="B130" s="6"/>
      <c r="C130" s="6"/>
      <c r="D130" s="32"/>
    </row>
    <row r="131" spans="1:4" x14ac:dyDescent="0.25">
      <c r="A131" s="6"/>
      <c r="B131" s="6"/>
      <c r="C131" s="6"/>
      <c r="D131" s="32"/>
    </row>
    <row r="132" spans="1:4" x14ac:dyDescent="0.25">
      <c r="A132" s="6"/>
      <c r="B132" s="6"/>
      <c r="C132" s="6"/>
      <c r="D132" s="32"/>
    </row>
    <row r="133" spans="1:4" x14ac:dyDescent="0.25">
      <c r="A133" s="6"/>
      <c r="B133" s="6"/>
      <c r="C133" s="6"/>
      <c r="D133" s="32"/>
    </row>
    <row r="134" spans="1:4" x14ac:dyDescent="0.25">
      <c r="A134" s="6"/>
      <c r="B134" s="6"/>
      <c r="C134" s="6"/>
      <c r="D134" s="32"/>
    </row>
    <row r="135" spans="1:4" x14ac:dyDescent="0.25">
      <c r="A135" s="6"/>
      <c r="B135" s="6"/>
      <c r="C135" s="6"/>
      <c r="D135" s="32"/>
    </row>
    <row r="136" spans="1:4" x14ac:dyDescent="0.25">
      <c r="A136" s="6"/>
      <c r="B136" s="6"/>
      <c r="C136" s="6"/>
      <c r="D136" s="32"/>
    </row>
    <row r="137" spans="1:4" x14ac:dyDescent="0.25">
      <c r="A137" s="6"/>
      <c r="B137" s="6"/>
      <c r="C137" s="6"/>
      <c r="D137" s="32"/>
    </row>
    <row r="138" spans="1:4" x14ac:dyDescent="0.25">
      <c r="A138" s="6"/>
      <c r="B138" s="6"/>
      <c r="C138" s="6"/>
      <c r="D138" s="32"/>
    </row>
    <row r="139" spans="1:4" x14ac:dyDescent="0.25">
      <c r="A139" s="6"/>
      <c r="B139" s="6"/>
      <c r="C139" s="6"/>
      <c r="D139" s="32"/>
    </row>
    <row r="140" spans="1:4" x14ac:dyDescent="0.25">
      <c r="A140" s="6"/>
      <c r="B140" s="6"/>
      <c r="C140" s="6"/>
      <c r="D140" s="32"/>
    </row>
    <row r="141" spans="1:4" x14ac:dyDescent="0.25">
      <c r="A141" s="6"/>
      <c r="B141" s="6"/>
      <c r="C141" s="6"/>
      <c r="D141" s="32"/>
    </row>
    <row r="142" spans="1:4" x14ac:dyDescent="0.25">
      <c r="A142" s="6"/>
      <c r="B142" s="6"/>
      <c r="C142" s="6"/>
      <c r="D142" s="32"/>
    </row>
    <row r="143" spans="1:4" x14ac:dyDescent="0.25">
      <c r="A143" s="6"/>
      <c r="B143" s="6"/>
      <c r="C143" s="6"/>
      <c r="D143" s="32"/>
    </row>
    <row r="144" spans="1:4" x14ac:dyDescent="0.25">
      <c r="A144" s="6"/>
      <c r="B144" s="6"/>
      <c r="C144" s="6"/>
      <c r="D144" s="32"/>
    </row>
    <row r="145" spans="1:4" x14ac:dyDescent="0.25">
      <c r="A145" s="6"/>
      <c r="B145" s="6"/>
      <c r="C145" s="6"/>
      <c r="D145" s="32"/>
    </row>
    <row r="146" spans="1:4" x14ac:dyDescent="0.25">
      <c r="A146" s="6"/>
      <c r="B146" s="6"/>
      <c r="C146" s="6"/>
      <c r="D146" s="32"/>
    </row>
    <row r="147" spans="1:4" x14ac:dyDescent="0.25">
      <c r="A147" s="6"/>
      <c r="B147" s="6"/>
      <c r="C147" s="6"/>
      <c r="D147" s="32"/>
    </row>
    <row r="148" spans="1:4" x14ac:dyDescent="0.25">
      <c r="A148" s="6"/>
      <c r="B148" s="34"/>
      <c r="C148" s="6"/>
      <c r="D148" s="32"/>
    </row>
    <row r="149" spans="1:4" x14ac:dyDescent="0.25">
      <c r="A149" s="6"/>
      <c r="B149" s="6"/>
      <c r="C149" s="6"/>
      <c r="D149" s="6"/>
    </row>
    <row r="150" spans="1:4" x14ac:dyDescent="0.25">
      <c r="A150" s="6"/>
      <c r="B150" s="6"/>
      <c r="C150" s="6"/>
      <c r="D150" s="6"/>
    </row>
    <row r="151" spans="1:4" ht="18.75" x14ac:dyDescent="0.3">
      <c r="A151" s="6"/>
      <c r="B151" s="29"/>
      <c r="C151" s="6"/>
      <c r="D151" s="6"/>
    </row>
    <row r="152" spans="1:4" x14ac:dyDescent="0.25">
      <c r="A152" s="6"/>
      <c r="B152" s="6"/>
      <c r="C152" s="6"/>
      <c r="D152" s="6"/>
    </row>
    <row r="153" spans="1:4" ht="15.75" x14ac:dyDescent="0.25">
      <c r="A153" s="6"/>
      <c r="B153" s="30"/>
      <c r="C153" s="30"/>
      <c r="D153" s="31"/>
    </row>
    <row r="154" spans="1:4" x14ac:dyDescent="0.25">
      <c r="A154" s="6"/>
      <c r="B154" s="6"/>
      <c r="C154" s="6"/>
      <c r="D154" s="32"/>
    </row>
    <row r="155" spans="1:4" x14ac:dyDescent="0.25">
      <c r="A155" s="6"/>
      <c r="B155" s="6"/>
      <c r="C155" s="6"/>
      <c r="D155" s="32"/>
    </row>
    <row r="156" spans="1:4" x14ac:dyDescent="0.25">
      <c r="A156" s="6"/>
      <c r="B156" s="6"/>
      <c r="C156" s="6"/>
      <c r="D156" s="32"/>
    </row>
    <row r="157" spans="1:4" x14ac:dyDescent="0.25">
      <c r="A157" s="6"/>
      <c r="B157" s="6"/>
      <c r="C157" s="6"/>
      <c r="D157" s="32"/>
    </row>
    <row r="158" spans="1:4" x14ac:dyDescent="0.25">
      <c r="A158" s="6"/>
      <c r="B158" s="6"/>
      <c r="C158" s="6"/>
      <c r="D158" s="32"/>
    </row>
    <row r="159" spans="1:4" x14ac:dyDescent="0.25">
      <c r="A159" s="6"/>
      <c r="B159" s="6"/>
      <c r="C159" s="6"/>
      <c r="D159" s="32"/>
    </row>
    <row r="160" spans="1:4" x14ac:dyDescent="0.25">
      <c r="A160" s="6"/>
      <c r="B160" s="6"/>
      <c r="C160" s="6"/>
      <c r="D160" s="32"/>
    </row>
    <row r="161" spans="1:4" x14ac:dyDescent="0.25">
      <c r="A161" s="6"/>
      <c r="B161" s="6"/>
      <c r="C161" s="6"/>
      <c r="D161" s="32"/>
    </row>
    <row r="162" spans="1:4" x14ac:dyDescent="0.25">
      <c r="A162" s="6"/>
      <c r="B162" s="6"/>
      <c r="C162" s="6"/>
      <c r="D162" s="32"/>
    </row>
    <row r="163" spans="1:4" x14ac:dyDescent="0.25">
      <c r="A163" s="6"/>
      <c r="B163" s="6"/>
      <c r="C163" s="6"/>
      <c r="D163" s="32"/>
    </row>
    <row r="164" spans="1:4" x14ac:dyDescent="0.25">
      <c r="A164" s="6"/>
      <c r="B164" s="6"/>
      <c r="C164" s="6"/>
      <c r="D164" s="32"/>
    </row>
    <row r="165" spans="1:4" x14ac:dyDescent="0.25">
      <c r="A165" s="6"/>
      <c r="B165" s="6"/>
      <c r="C165" s="6"/>
      <c r="D165" s="32"/>
    </row>
    <row r="166" spans="1:4" x14ac:dyDescent="0.25">
      <c r="A166" s="6"/>
      <c r="B166" s="6"/>
      <c r="C166" s="6"/>
      <c r="D166" s="32"/>
    </row>
    <row r="167" spans="1:4" x14ac:dyDescent="0.25">
      <c r="A167" s="6"/>
      <c r="B167" s="6"/>
      <c r="C167" s="6"/>
      <c r="D167" s="32"/>
    </row>
    <row r="168" spans="1:4" x14ac:dyDescent="0.25">
      <c r="A168" s="6"/>
      <c r="B168" s="6"/>
      <c r="C168" s="6"/>
      <c r="D168" s="32"/>
    </row>
    <row r="169" spans="1:4" x14ac:dyDescent="0.25">
      <c r="A169" s="6"/>
      <c r="B169" s="6"/>
      <c r="C169" s="6"/>
      <c r="D169" s="32"/>
    </row>
    <row r="170" spans="1:4" x14ac:dyDescent="0.25">
      <c r="A170" s="6"/>
      <c r="B170" s="6"/>
      <c r="C170" s="6"/>
      <c r="D170" s="32"/>
    </row>
    <row r="171" spans="1:4" x14ac:dyDescent="0.25">
      <c r="A171" s="6"/>
      <c r="B171" s="6"/>
      <c r="C171" s="6"/>
      <c r="D171" s="32"/>
    </row>
    <row r="172" spans="1:4" x14ac:dyDescent="0.25">
      <c r="A172" s="6"/>
      <c r="B172" s="6"/>
      <c r="C172" s="6"/>
      <c r="D172" s="32"/>
    </row>
    <row r="173" spans="1:4" x14ac:dyDescent="0.25">
      <c r="A173" s="6"/>
      <c r="B173" s="6"/>
      <c r="C173" s="6"/>
      <c r="D173" s="32"/>
    </row>
    <row r="174" spans="1:4" x14ac:dyDescent="0.25">
      <c r="A174" s="6"/>
      <c r="B174" s="6"/>
      <c r="C174" s="6"/>
      <c r="D174" s="32"/>
    </row>
    <row r="175" spans="1:4" x14ac:dyDescent="0.25">
      <c r="A175" s="6"/>
      <c r="B175" s="6"/>
      <c r="C175" s="6"/>
      <c r="D175" s="32"/>
    </row>
    <row r="176" spans="1:4" x14ac:dyDescent="0.25">
      <c r="A176" s="6"/>
      <c r="B176" s="6"/>
      <c r="C176" s="6"/>
      <c r="D176" s="32"/>
    </row>
    <row r="177" spans="1:4" x14ac:dyDescent="0.25">
      <c r="A177" s="6"/>
      <c r="B177" s="6"/>
      <c r="C177" s="6"/>
      <c r="D177" s="32"/>
    </row>
    <row r="178" spans="1:4" x14ac:dyDescent="0.25">
      <c r="A178" s="6"/>
      <c r="B178" s="6"/>
      <c r="C178" s="6"/>
      <c r="D178" s="32"/>
    </row>
    <row r="179" spans="1:4" x14ac:dyDescent="0.25">
      <c r="A179" s="6"/>
      <c r="B179" s="6"/>
      <c r="C179" s="6"/>
      <c r="D179" s="32"/>
    </row>
    <row r="180" spans="1:4" x14ac:dyDescent="0.25">
      <c r="A180" s="6"/>
      <c r="B180" s="6"/>
      <c r="C180" s="6"/>
      <c r="D180" s="32"/>
    </row>
    <row r="181" spans="1:4" x14ac:dyDescent="0.25">
      <c r="A181" s="6"/>
      <c r="B181" s="6"/>
      <c r="C181" s="6"/>
      <c r="D181" s="32"/>
    </row>
    <row r="182" spans="1:4" x14ac:dyDescent="0.25">
      <c r="A182" s="6"/>
      <c r="B182" s="6"/>
      <c r="C182" s="6"/>
      <c r="D182" s="32"/>
    </row>
    <row r="183" spans="1:4" x14ac:dyDescent="0.25">
      <c r="A183" s="6"/>
      <c r="B183" s="6"/>
      <c r="C183" s="6"/>
      <c r="D183" s="32"/>
    </row>
    <row r="184" spans="1:4" x14ac:dyDescent="0.25">
      <c r="A184" s="6"/>
      <c r="B184" s="6"/>
      <c r="C184" s="6"/>
      <c r="D184" s="32"/>
    </row>
    <row r="185" spans="1:4" x14ac:dyDescent="0.25">
      <c r="A185" s="6"/>
      <c r="B185" s="6"/>
      <c r="C185" s="6"/>
      <c r="D185" s="32"/>
    </row>
    <row r="186" spans="1:4" x14ac:dyDescent="0.25">
      <c r="A186" s="6"/>
      <c r="B186" s="6"/>
      <c r="C186" s="6"/>
      <c r="D186" s="32"/>
    </row>
    <row r="187" spans="1:4" x14ac:dyDescent="0.25">
      <c r="A187" s="6"/>
      <c r="B187" s="6"/>
      <c r="C187" s="6"/>
      <c r="D187" s="32"/>
    </row>
    <row r="188" spans="1:4" x14ac:dyDescent="0.25">
      <c r="A188" s="6"/>
      <c r="B188" s="6"/>
      <c r="C188" s="6"/>
      <c r="D188" s="32"/>
    </row>
    <row r="189" spans="1:4" x14ac:dyDescent="0.25">
      <c r="A189" s="6"/>
      <c r="B189" s="6"/>
      <c r="C189" s="6"/>
      <c r="D189" s="32"/>
    </row>
    <row r="190" spans="1:4" x14ac:dyDescent="0.25">
      <c r="A190" s="6"/>
      <c r="B190" s="6"/>
      <c r="C190" s="6"/>
      <c r="D190" s="32"/>
    </row>
    <row r="191" spans="1:4" x14ac:dyDescent="0.25">
      <c r="A191" s="6"/>
      <c r="B191" s="6"/>
      <c r="C191" s="6"/>
      <c r="D191" s="32"/>
    </row>
    <row r="192" spans="1:4" x14ac:dyDescent="0.25">
      <c r="A192" s="6"/>
      <c r="B192" s="6"/>
      <c r="C192" s="6"/>
      <c r="D192" s="32"/>
    </row>
    <row r="193" spans="1:4" x14ac:dyDescent="0.25">
      <c r="A193" s="6"/>
      <c r="B193" s="34"/>
      <c r="C193" s="6"/>
      <c r="D193" s="32"/>
    </row>
    <row r="194" spans="1:4" x14ac:dyDescent="0.25">
      <c r="A194" s="6"/>
      <c r="B194" s="6"/>
      <c r="C194" s="6"/>
      <c r="D194" s="6"/>
    </row>
    <row r="195" spans="1:4" x14ac:dyDescent="0.25">
      <c r="A195" s="6"/>
      <c r="B195" s="6"/>
      <c r="C195" s="6"/>
      <c r="D195" s="6"/>
    </row>
    <row r="196" spans="1:4" ht="18.75" x14ac:dyDescent="0.3">
      <c r="A196" s="6"/>
      <c r="B196" s="29"/>
      <c r="C196" s="6"/>
      <c r="D196" s="6"/>
    </row>
    <row r="197" spans="1:4" x14ac:dyDescent="0.25">
      <c r="A197" s="6"/>
      <c r="B197" s="6"/>
      <c r="C197" s="6"/>
      <c r="D197" s="6"/>
    </row>
    <row r="198" spans="1:4" ht="15.75" x14ac:dyDescent="0.25">
      <c r="A198" s="6"/>
      <c r="B198" s="30"/>
      <c r="C198" s="30"/>
      <c r="D198" s="31"/>
    </row>
    <row r="199" spans="1:4" x14ac:dyDescent="0.25">
      <c r="A199" s="6"/>
      <c r="B199" s="6"/>
      <c r="C199" s="6"/>
      <c r="D199" s="32"/>
    </row>
    <row r="200" spans="1:4" x14ac:dyDescent="0.25">
      <c r="A200" s="6"/>
      <c r="B200" s="6"/>
      <c r="C200" s="6"/>
      <c r="D200" s="32"/>
    </row>
    <row r="201" spans="1:4" x14ac:dyDescent="0.25">
      <c r="A201" s="6"/>
      <c r="B201" s="6"/>
      <c r="C201" s="6"/>
      <c r="D201" s="32"/>
    </row>
    <row r="202" spans="1:4" x14ac:dyDescent="0.25">
      <c r="A202" s="6"/>
      <c r="B202" s="6"/>
      <c r="C202" s="6"/>
      <c r="D202" s="32"/>
    </row>
    <row r="203" spans="1:4" x14ac:dyDescent="0.25">
      <c r="A203" s="6"/>
      <c r="B203" s="6"/>
      <c r="C203" s="6"/>
      <c r="D203" s="32"/>
    </row>
    <row r="204" spans="1:4" x14ac:dyDescent="0.25">
      <c r="A204" s="6"/>
      <c r="B204" s="6"/>
      <c r="C204" s="6"/>
      <c r="D204" s="32"/>
    </row>
    <row r="205" spans="1:4" x14ac:dyDescent="0.25">
      <c r="A205" s="6"/>
      <c r="B205" s="6"/>
      <c r="C205" s="6"/>
      <c r="D205" s="32"/>
    </row>
    <row r="206" spans="1:4" x14ac:dyDescent="0.25">
      <c r="A206" s="6"/>
      <c r="B206" s="6"/>
      <c r="C206" s="6"/>
      <c r="D206" s="32"/>
    </row>
    <row r="207" spans="1:4" x14ac:dyDescent="0.25">
      <c r="A207" s="6"/>
      <c r="B207" s="6"/>
      <c r="C207" s="6"/>
      <c r="D207" s="32"/>
    </row>
    <row r="208" spans="1:4" x14ac:dyDescent="0.25">
      <c r="A208" s="6"/>
      <c r="B208" s="6"/>
      <c r="C208" s="6"/>
      <c r="D208" s="32"/>
    </row>
    <row r="209" spans="1:4" x14ac:dyDescent="0.25">
      <c r="A209" s="6"/>
      <c r="B209" s="6"/>
      <c r="C209" s="6"/>
      <c r="D209" s="32"/>
    </row>
    <row r="210" spans="1:4" x14ac:dyDescent="0.25">
      <c r="A210" s="6"/>
      <c r="B210" s="6"/>
      <c r="C210" s="6"/>
      <c r="D210" s="32"/>
    </row>
    <row r="211" spans="1:4" x14ac:dyDescent="0.25">
      <c r="A211" s="6"/>
      <c r="B211" s="6"/>
      <c r="C211" s="6"/>
      <c r="D211" s="32"/>
    </row>
    <row r="212" spans="1:4" x14ac:dyDescent="0.25">
      <c r="A212" s="6"/>
      <c r="B212" s="6"/>
      <c r="C212" s="6"/>
      <c r="D212" s="32"/>
    </row>
    <row r="213" spans="1:4" x14ac:dyDescent="0.25">
      <c r="A213" s="6"/>
      <c r="B213" s="6"/>
      <c r="C213" s="6"/>
      <c r="D213" s="32"/>
    </row>
    <row r="214" spans="1:4" x14ac:dyDescent="0.25">
      <c r="A214" s="6"/>
      <c r="B214" s="6"/>
      <c r="C214" s="6"/>
      <c r="D214" s="32"/>
    </row>
    <row r="215" spans="1:4" x14ac:dyDescent="0.25">
      <c r="A215" s="6"/>
      <c r="B215" s="6"/>
      <c r="C215" s="6"/>
      <c r="D215" s="32"/>
    </row>
    <row r="216" spans="1:4" x14ac:dyDescent="0.25">
      <c r="A216" s="6"/>
      <c r="B216" s="6"/>
      <c r="C216" s="6"/>
      <c r="D216" s="32"/>
    </row>
    <row r="217" spans="1:4" x14ac:dyDescent="0.25">
      <c r="A217" s="6"/>
      <c r="B217" s="6"/>
      <c r="C217" s="6"/>
      <c r="D217" s="32"/>
    </row>
    <row r="218" spans="1:4" x14ac:dyDescent="0.25">
      <c r="A218" s="6"/>
      <c r="B218" s="6"/>
      <c r="C218" s="6"/>
      <c r="D218" s="32"/>
    </row>
    <row r="219" spans="1:4" x14ac:dyDescent="0.25">
      <c r="A219" s="6"/>
      <c r="B219" s="6"/>
      <c r="C219" s="6"/>
      <c r="D219" s="32"/>
    </row>
    <row r="220" spans="1:4" x14ac:dyDescent="0.25">
      <c r="A220" s="6"/>
      <c r="B220" s="6"/>
      <c r="C220" s="6"/>
      <c r="D220" s="32"/>
    </row>
    <row r="221" spans="1:4" x14ac:dyDescent="0.25">
      <c r="A221" s="6"/>
      <c r="B221" s="6"/>
      <c r="C221" s="6"/>
      <c r="D221" s="32"/>
    </row>
    <row r="222" spans="1:4" x14ac:dyDescent="0.25">
      <c r="A222" s="6"/>
      <c r="B222" s="6"/>
      <c r="C222" s="6"/>
      <c r="D222" s="32"/>
    </row>
    <row r="223" spans="1:4" x14ac:dyDescent="0.25">
      <c r="A223" s="6"/>
      <c r="B223" s="6"/>
      <c r="C223" s="6"/>
      <c r="D223" s="32"/>
    </row>
    <row r="224" spans="1:4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A232" s="6"/>
      <c r="B232" s="6"/>
      <c r="C232" s="6"/>
      <c r="D232" s="32"/>
    </row>
    <row r="233" spans="1:4" x14ac:dyDescent="0.25">
      <c r="A233" s="6"/>
      <c r="B233" s="6"/>
      <c r="C233" s="6"/>
      <c r="D233" s="32"/>
    </row>
    <row r="234" spans="1:4" x14ac:dyDescent="0.25">
      <c r="A234" s="6"/>
    </row>
    <row r="235" spans="1:4" x14ac:dyDescent="0.25">
      <c r="A235" s="6"/>
    </row>
    <row r="236" spans="1:4" x14ac:dyDescent="0.25">
      <c r="A236" s="6"/>
    </row>
    <row r="237" spans="1:4" x14ac:dyDescent="0.25">
      <c r="A237" s="6"/>
    </row>
    <row r="238" spans="1:4" x14ac:dyDescent="0.25">
      <c r="A238" s="6"/>
    </row>
    <row r="239" spans="1:4" x14ac:dyDescent="0.25">
      <c r="A239" s="6"/>
    </row>
    <row r="240" spans="1:4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3"/>
  <sheetViews>
    <sheetView workbookViewId="0">
      <selection activeCell="B13" sqref="B13"/>
    </sheetView>
  </sheetViews>
  <sheetFormatPr baseColWidth="10" defaultColWidth="10.85546875" defaultRowHeight="15" x14ac:dyDescent="0.25"/>
  <cols>
    <col min="1" max="1" width="8.85546875" customWidth="1"/>
    <col min="2" max="2" width="90.7109375" customWidth="1"/>
    <col min="3" max="3" width="16.7109375" customWidth="1"/>
    <col min="4" max="4" width="10.42578125" bestFit="1" customWidth="1"/>
    <col min="5" max="5" width="14.855468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11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2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(Tabelle34[[#This Row],[bis]]*24)-(Tabelle34[[#This Row],[von]]*24)</f>
        <v>2.5</v>
      </c>
    </row>
    <row r="9" spans="1:6" x14ac:dyDescent="0.25">
      <c r="B9" s="19" t="s">
        <v>23</v>
      </c>
      <c r="C9" s="40">
        <v>43393</v>
      </c>
      <c r="D9" s="27">
        <v>0.5</v>
      </c>
      <c r="E9" s="26">
        <v>0.58333333333333337</v>
      </c>
      <c r="F9" s="24">
        <f>(Tabelle34[[#This Row],[bis]]*24)-(Tabelle34[[#This Row],[von]]*24)</f>
        <v>2</v>
      </c>
    </row>
    <row r="10" spans="1:6" x14ac:dyDescent="0.25">
      <c r="A10" s="22"/>
      <c r="B10" s="19" t="s">
        <v>23</v>
      </c>
      <c r="C10" s="20">
        <v>43394</v>
      </c>
      <c r="D10" s="21">
        <v>0.66666666666666663</v>
      </c>
      <c r="E10" s="21">
        <v>0.77083333333333337</v>
      </c>
      <c r="F10">
        <f>(Tabelle34[[#This Row],[bis]]*24)-(Tabelle34[[#This Row],[von]]*24)</f>
        <v>2.5</v>
      </c>
    </row>
    <row r="11" spans="1:6" x14ac:dyDescent="0.25">
      <c r="B11" s="19" t="s">
        <v>18</v>
      </c>
      <c r="C11" s="20">
        <v>43395</v>
      </c>
      <c r="D11" s="21">
        <v>0.75</v>
      </c>
      <c r="E11" s="21">
        <v>0.875</v>
      </c>
      <c r="F11" s="24">
        <f>(Tabelle34[[#This Row],[bis]]*24)-(Tabelle34[[#This Row],[von]]*24)</f>
        <v>3</v>
      </c>
    </row>
    <row r="12" spans="1:6" x14ac:dyDescent="0.25">
      <c r="B12" s="19"/>
      <c r="C12" s="20"/>
      <c r="D12" s="21"/>
      <c r="E12" s="21"/>
      <c r="F12">
        <f>(Tabelle34[[#This Row],[bis]]*24)-(Tabelle34[[#This Row],[von]]*24)</f>
        <v>0</v>
      </c>
    </row>
    <row r="13" spans="1:6" x14ac:dyDescent="0.25">
      <c r="B13" s="19"/>
      <c r="C13" s="20"/>
      <c r="D13" s="21"/>
      <c r="E13" s="21"/>
      <c r="F13" s="24">
        <f>(Tabelle34[[#This Row],[bis]]*24)-(Tabelle34[[#This Row],[von]]*24)</f>
        <v>0</v>
      </c>
    </row>
    <row r="14" spans="1:6" x14ac:dyDescent="0.25">
      <c r="B14" s="19"/>
      <c r="C14" s="20"/>
      <c r="D14" s="21"/>
      <c r="E14" s="21"/>
      <c r="F14">
        <f>(Tabelle34[[#This Row],[bis]]*24)-(Tabelle34[[#This Row],[von]]*24)</f>
        <v>0</v>
      </c>
    </row>
    <row r="15" spans="1:6" x14ac:dyDescent="0.25">
      <c r="B15" s="19"/>
      <c r="C15" s="20"/>
      <c r="D15" s="21"/>
      <c r="E15" s="21"/>
      <c r="F15" s="24">
        <f>(Tabelle34[[#This Row],[bis]]*24)-(Tabelle34[[#This Row],[von]]*24)</f>
        <v>0</v>
      </c>
    </row>
    <row r="16" spans="1:6" x14ac:dyDescent="0.25">
      <c r="B16" s="19"/>
      <c r="C16" s="20"/>
      <c r="D16" s="21"/>
      <c r="E16" s="21"/>
      <c r="F16">
        <f>(Tabelle34[[#This Row],[bis]]*24)-(Tabelle34[[#This Row],[von]]*24)</f>
        <v>0</v>
      </c>
    </row>
    <row r="17" spans="2:6" x14ac:dyDescent="0.25">
      <c r="B17" s="19"/>
      <c r="C17" s="20"/>
      <c r="D17" s="21"/>
      <c r="E17" s="21"/>
      <c r="F17" s="24">
        <f>(Tabelle34[[#This Row],[bis]]*24)-(Tabelle34[[#This Row],[von]]*24)</f>
        <v>0</v>
      </c>
    </row>
    <row r="18" spans="2:6" x14ac:dyDescent="0.25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25">
      <c r="B19" s="19"/>
      <c r="C19" s="20"/>
      <c r="D19" s="21"/>
      <c r="E19" s="21"/>
      <c r="F19" s="24">
        <f>(Tabelle34[[#This Row],[bis]]*24)-(Tabelle34[[#This Row],[von]]*24)</f>
        <v>0</v>
      </c>
    </row>
    <row r="20" spans="2:6" x14ac:dyDescent="0.25">
      <c r="B20" s="19"/>
      <c r="C20" s="20"/>
      <c r="D20" s="21"/>
      <c r="E20" s="21"/>
      <c r="F20">
        <f>(Tabelle34[[#This Row],[bis]]*24)-(Tabelle34[[#This Row],[von]]*24)</f>
        <v>0</v>
      </c>
    </row>
    <row r="21" spans="2:6" x14ac:dyDescent="0.25">
      <c r="B21" s="19"/>
      <c r="C21" s="20"/>
      <c r="D21" s="21"/>
      <c r="E21" s="21"/>
      <c r="F21" s="24">
        <f>(Tabelle34[[#This Row],[bis]]*24)-(Tabelle34[[#This Row],[von]]*24)</f>
        <v>0</v>
      </c>
    </row>
    <row r="22" spans="2:6" x14ac:dyDescent="0.25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25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25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25">
      <c r="B25" s="23"/>
      <c r="C25" s="20"/>
      <c r="D25" s="21"/>
      <c r="E25" s="21"/>
      <c r="F25" s="24">
        <f>(Tabelle34[[#This Row],[bis]]*24)-(Tabelle34[[#This Row],[von]]*24)</f>
        <v>0</v>
      </c>
    </row>
    <row r="26" spans="2:6" x14ac:dyDescent="0.25">
      <c r="B26" s="23"/>
      <c r="C26" s="20"/>
      <c r="D26" s="21"/>
      <c r="E26" s="21"/>
      <c r="F26">
        <f>(Tabelle34[[#This Row],[bis]]*24)-(Tabelle34[[#This Row],[von]]*24)</f>
        <v>0</v>
      </c>
    </row>
    <row r="27" spans="2:6" x14ac:dyDescent="0.25">
      <c r="B27" s="19"/>
      <c r="C27" s="20"/>
      <c r="D27" s="21"/>
      <c r="E27" s="21"/>
      <c r="F27" s="24">
        <f>(Tabelle34[[#This Row],[bis]]*24)-(Tabelle34[[#This Row],[von]]*24)</f>
        <v>0</v>
      </c>
    </row>
    <row r="28" spans="2:6" x14ac:dyDescent="0.25">
      <c r="B28" s="23"/>
      <c r="C28" s="20"/>
      <c r="D28" s="21"/>
      <c r="E28" s="21"/>
      <c r="F28">
        <f>(Tabelle34[[#This Row],[bis]]*24)-(Tabelle34[[#This Row],[von]]*24)</f>
        <v>0</v>
      </c>
    </row>
    <row r="29" spans="2:6" x14ac:dyDescent="0.25">
      <c r="B29" s="23"/>
      <c r="C29" s="20"/>
      <c r="D29" s="21"/>
      <c r="E29" s="21"/>
      <c r="F29" s="24">
        <f>(Tabelle34[[#This Row],[bis]]*24)-(Tabelle34[[#This Row],[von]]*24)</f>
        <v>0</v>
      </c>
    </row>
    <row r="30" spans="2:6" x14ac:dyDescent="0.25">
      <c r="B30" s="23"/>
      <c r="C30" s="20"/>
      <c r="D30" s="21"/>
      <c r="E30" s="21"/>
      <c r="F30">
        <f>(Tabelle34[[#This Row],[bis]]*24)-(Tabelle34[[#This Row],[von]]*24)</f>
        <v>0</v>
      </c>
    </row>
    <row r="31" spans="2:6" x14ac:dyDescent="0.25">
      <c r="B31" s="23"/>
      <c r="C31" s="20"/>
      <c r="D31" s="21"/>
      <c r="E31" s="21"/>
      <c r="F31" s="24">
        <f>(Tabelle34[[#This Row],[bis]]*24)-(Tabelle34[[#This Row],[von]]*24)</f>
        <v>0</v>
      </c>
    </row>
    <row r="32" spans="2:6" x14ac:dyDescent="0.25">
      <c r="B32" s="23"/>
      <c r="C32" s="20"/>
      <c r="D32" s="21"/>
      <c r="E32" s="21"/>
      <c r="F32">
        <f>(Tabelle34[[#This Row],[bis]]*24)-(Tabelle34[[#This Row],[von]]*24)</f>
        <v>0</v>
      </c>
    </row>
    <row r="33" spans="1:6" x14ac:dyDescent="0.25">
      <c r="B33" s="23"/>
      <c r="C33" s="20"/>
      <c r="D33" s="21"/>
      <c r="E33" s="21"/>
      <c r="F33" s="24">
        <f>(Tabelle34[[#This Row],[bis]]*24)-(Tabelle34[[#This Row],[von]]*24)</f>
        <v>0</v>
      </c>
    </row>
    <row r="34" spans="1:6" x14ac:dyDescent="0.25">
      <c r="B34" s="23"/>
      <c r="C34" s="20"/>
      <c r="D34" s="21"/>
      <c r="E34" s="21"/>
      <c r="F34">
        <f>(Tabelle34[[#This Row],[bis]]*24)-(Tabelle34[[#This Row],[von]]*24)</f>
        <v>0</v>
      </c>
    </row>
    <row r="35" spans="1:6" x14ac:dyDescent="0.25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25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25">
      <c r="B37" s="23"/>
      <c r="C37" s="20"/>
      <c r="D37" s="21"/>
      <c r="E37" s="21"/>
      <c r="F37" s="24">
        <f>(Tabelle34[[#This Row],[bis]]*24)-(Tabelle34[[#This Row],[von]]*24)</f>
        <v>0</v>
      </c>
    </row>
    <row r="38" spans="1:6" x14ac:dyDescent="0.25">
      <c r="B38" s="23"/>
      <c r="C38" s="20"/>
      <c r="D38" s="21"/>
      <c r="E38" s="21"/>
      <c r="F38">
        <f>(Tabelle34[[#This Row],[bis]]*24)-(Tabelle34[[#This Row],[von]]*24)</f>
        <v>0</v>
      </c>
    </row>
    <row r="39" spans="1:6" x14ac:dyDescent="0.25">
      <c r="B39" s="23"/>
      <c r="C39" s="20"/>
      <c r="D39" s="21"/>
      <c r="E39" s="21"/>
      <c r="F39" s="24">
        <f>(Tabelle34[[#This Row],[bis]]*24)-(Tabelle34[[#This Row],[von]]*24)</f>
        <v>0</v>
      </c>
    </row>
    <row r="40" spans="1:6" x14ac:dyDescent="0.25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25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25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25">
      <c r="B43" s="23"/>
      <c r="C43" s="20"/>
      <c r="D43" s="21"/>
      <c r="E43" s="21"/>
      <c r="F43" s="24">
        <f>(Tabelle34[[#This Row],[bis]]*24)-(Tabelle34[[#This Row],[von]]*24)</f>
        <v>0</v>
      </c>
    </row>
    <row r="44" spans="1:6" x14ac:dyDescent="0.25">
      <c r="B44" s="23"/>
      <c r="C44" s="20"/>
      <c r="D44" s="21"/>
      <c r="E44" s="21"/>
      <c r="F44">
        <f>(Tabelle34[[#This Row],[bis]]*24)-(Tabelle34[[#This Row],[von]]*24)</f>
        <v>0</v>
      </c>
    </row>
    <row r="45" spans="1:6" x14ac:dyDescent="0.25">
      <c r="B45" s="23"/>
      <c r="C45" s="20"/>
      <c r="D45" s="21"/>
      <c r="E45" s="21"/>
      <c r="F45" s="24">
        <f>(Tabelle34[[#This Row],[bis]]*24)-(Tabelle34[[#This Row],[von]]*24)</f>
        <v>0</v>
      </c>
    </row>
    <row r="46" spans="1:6" x14ac:dyDescent="0.25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25">
      <c r="A47" s="6"/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s="12" customFormat="1" x14ac:dyDescent="0.25">
      <c r="A48" s="6"/>
      <c r="B48" s="23"/>
      <c r="C48" s="25"/>
      <c r="D48" s="21"/>
      <c r="E48" s="21"/>
      <c r="F48">
        <f>(Tabelle34[[#This Row],[bis]]*24)-(Tabelle34[[#This Row],[von]]*24)</f>
        <v>0</v>
      </c>
    </row>
    <row r="49" spans="1:7" s="12" customFormat="1" x14ac:dyDescent="0.25">
      <c r="A49" s="6"/>
      <c r="B49" s="23"/>
      <c r="C49" s="25"/>
      <c r="D49" s="21"/>
      <c r="E49" s="21"/>
      <c r="F49" s="24">
        <f>(Tabelle34[[#This Row],[bis]]*24)-(Tabelle34[[#This Row],[von]]*24)</f>
        <v>0</v>
      </c>
    </row>
    <row r="50" spans="1:7" s="12" customFormat="1" x14ac:dyDescent="0.25">
      <c r="A50" s="6"/>
      <c r="B50" s="23"/>
      <c r="C50" s="20"/>
      <c r="D50" s="21"/>
      <c r="E50" s="21"/>
      <c r="F50">
        <f>(Tabelle34[[#This Row],[bis]]*24)-(Tabelle34[[#This Row],[von]]*24)</f>
        <v>0</v>
      </c>
    </row>
    <row r="51" spans="1:7" s="12" customFormat="1" x14ac:dyDescent="0.25">
      <c r="A51" s="6"/>
      <c r="B51" s="23"/>
      <c r="C51" s="25"/>
      <c r="D51" s="26"/>
      <c r="E51" s="27"/>
      <c r="F51" s="24">
        <f>(Tabelle34[[#This Row],[bis]]*24)-(Tabelle34[[#This Row],[von]]*24)</f>
        <v>0</v>
      </c>
    </row>
    <row r="52" spans="1:7" s="12" customFormat="1" x14ac:dyDescent="0.25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25">
      <c r="A53" s="6"/>
      <c r="B53" s="23"/>
      <c r="C53" s="25"/>
      <c r="D53" s="21"/>
      <c r="E53" s="21"/>
      <c r="F53" s="24">
        <f>(Tabelle34[[#This Row],[bis]]*24)-(Tabelle34[[#This Row],[von]]*24)</f>
        <v>0</v>
      </c>
    </row>
    <row r="54" spans="1:7" s="12" customFormat="1" x14ac:dyDescent="0.25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25">
      <c r="A55" s="6"/>
      <c r="B55" s="23"/>
      <c r="C55" s="20"/>
      <c r="D55" s="21"/>
      <c r="E55" s="21"/>
      <c r="F55" s="24">
        <f>(Tabelle34[[#This Row],[bis]]*24)-(Tabelle34[[#This Row],[von]]*24)</f>
        <v>0</v>
      </c>
    </row>
    <row r="56" spans="1:7" s="12" customFormat="1" x14ac:dyDescent="0.25">
      <c r="A56" s="6"/>
      <c r="B56" s="23"/>
      <c r="C56" s="20"/>
      <c r="D56" s="21"/>
      <c r="E56" s="21"/>
      <c r="F56">
        <f>(Tabelle34[[#This Row],[bis]]*24)-(Tabelle34[[#This Row],[von]]*24)</f>
        <v>0</v>
      </c>
    </row>
    <row r="57" spans="1:7" s="12" customFormat="1" x14ac:dyDescent="0.25">
      <c r="A57" s="6"/>
      <c r="B57" s="23"/>
      <c r="C57" s="20"/>
      <c r="D57" s="21"/>
      <c r="E57" s="21"/>
      <c r="F57" s="24">
        <f>(Tabelle34[[#This Row],[bis]]*24)-(Tabelle34[[#This Row],[von]]*24)</f>
        <v>0</v>
      </c>
    </row>
    <row r="58" spans="1:7" s="12" customFormat="1" x14ac:dyDescent="0.25">
      <c r="A58" s="6"/>
      <c r="B58" s="39" t="s">
        <v>8</v>
      </c>
      <c r="C58" s="28"/>
      <c r="D58" s="28"/>
      <c r="E58" s="28"/>
      <c r="F58">
        <f>SUM(F7:F57)</f>
        <v>11.5</v>
      </c>
    </row>
    <row r="59" spans="1:7" s="12" customFormat="1" x14ac:dyDescent="0.25">
      <c r="A59" s="6"/>
      <c r="B59"/>
      <c r="C59"/>
      <c r="D59"/>
      <c r="F59"/>
      <c r="G59"/>
    </row>
    <row r="60" spans="1:7" s="12" customFormat="1" x14ac:dyDescent="0.25">
      <c r="A60" s="6"/>
      <c r="B60" s="6"/>
      <c r="C60" s="6"/>
      <c r="D60" s="6"/>
      <c r="F60"/>
      <c r="G60"/>
    </row>
    <row r="61" spans="1:7" s="12" customFormat="1" ht="18.75" x14ac:dyDescent="0.3">
      <c r="A61" s="6"/>
      <c r="B61" s="29"/>
      <c r="C61" s="6"/>
      <c r="D61" s="6"/>
      <c r="F61"/>
      <c r="G61"/>
    </row>
    <row r="62" spans="1:7" s="12" customFormat="1" x14ac:dyDescent="0.25">
      <c r="A62" s="6"/>
      <c r="B62" s="6"/>
      <c r="C62" s="6"/>
      <c r="D62" s="6"/>
      <c r="F62"/>
      <c r="G62"/>
    </row>
    <row r="63" spans="1:7" s="12" customFormat="1" ht="15.75" x14ac:dyDescent="0.25">
      <c r="A63" s="6"/>
      <c r="B63" s="30"/>
      <c r="C63" s="30"/>
      <c r="D63" s="31"/>
      <c r="F63"/>
      <c r="G63"/>
    </row>
    <row r="64" spans="1:7" s="12" customFormat="1" x14ac:dyDescent="0.25">
      <c r="A64" s="6"/>
      <c r="B64" s="6"/>
      <c r="C64" s="6"/>
      <c r="D64" s="32"/>
      <c r="F64"/>
      <c r="G64"/>
    </row>
    <row r="65" spans="1:7" s="12" customFormat="1" x14ac:dyDescent="0.25">
      <c r="A65" s="6"/>
      <c r="B65" s="6"/>
      <c r="C65" s="6"/>
      <c r="D65" s="32"/>
      <c r="F65"/>
      <c r="G65"/>
    </row>
    <row r="66" spans="1:7" s="12" customFormat="1" x14ac:dyDescent="0.25">
      <c r="A66" s="6"/>
      <c r="B66" s="6"/>
      <c r="C66" s="6"/>
      <c r="D66" s="32"/>
      <c r="F66"/>
      <c r="G66"/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33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34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6"/>
      <c r="F104"/>
      <c r="G104"/>
    </row>
    <row r="105" spans="1:7" s="12" customFormat="1" x14ac:dyDescent="0.25">
      <c r="A105" s="6"/>
      <c r="B105" s="6"/>
      <c r="C105" s="6"/>
      <c r="D105" s="6"/>
      <c r="F105"/>
      <c r="G105"/>
    </row>
    <row r="106" spans="1:7" s="12" customFormat="1" ht="18.75" x14ac:dyDescent="0.3">
      <c r="A106" s="6"/>
      <c r="B106" s="29"/>
      <c r="C106" s="6"/>
      <c r="D106" s="6"/>
      <c r="F106"/>
      <c r="G106"/>
    </row>
    <row r="107" spans="1:7" s="12" customFormat="1" x14ac:dyDescent="0.25">
      <c r="A107" s="6"/>
      <c r="B107" s="6"/>
      <c r="C107" s="6"/>
      <c r="D107" s="6"/>
      <c r="F107"/>
      <c r="G107"/>
    </row>
    <row r="108" spans="1:7" s="12" customFormat="1" ht="15.75" x14ac:dyDescent="0.25">
      <c r="A108" s="6"/>
      <c r="B108" s="30"/>
      <c r="C108" s="30"/>
      <c r="D108" s="31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34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6"/>
      <c r="F149"/>
      <c r="G149"/>
    </row>
    <row r="150" spans="1:7" s="12" customFormat="1" x14ac:dyDescent="0.25">
      <c r="A150" s="6"/>
      <c r="B150" s="6"/>
      <c r="C150" s="6"/>
      <c r="D150" s="6"/>
      <c r="F150"/>
      <c r="G150"/>
    </row>
    <row r="151" spans="1:7" s="12" customFormat="1" ht="18.75" x14ac:dyDescent="0.3">
      <c r="A151" s="6"/>
      <c r="B151" s="29"/>
      <c r="C151" s="6"/>
      <c r="D151" s="6"/>
      <c r="F151"/>
      <c r="G151"/>
    </row>
    <row r="152" spans="1:7" s="12" customFormat="1" x14ac:dyDescent="0.25">
      <c r="A152" s="6"/>
      <c r="B152" s="6"/>
      <c r="C152" s="6"/>
      <c r="D152" s="6"/>
      <c r="F152"/>
      <c r="G152"/>
    </row>
    <row r="153" spans="1:7" s="12" customFormat="1" ht="15.75" x14ac:dyDescent="0.25">
      <c r="A153" s="6"/>
      <c r="B153" s="30"/>
      <c r="C153" s="30"/>
      <c r="D153" s="31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34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6"/>
      <c r="F194"/>
      <c r="G194"/>
    </row>
    <row r="195" spans="1:7" s="12" customFormat="1" x14ac:dyDescent="0.25">
      <c r="A195" s="6"/>
      <c r="B195" s="6"/>
      <c r="C195" s="6"/>
      <c r="D195" s="6"/>
      <c r="F195"/>
      <c r="G195"/>
    </row>
    <row r="196" spans="1:7" s="12" customFormat="1" ht="18.75" x14ac:dyDescent="0.3">
      <c r="A196" s="6"/>
      <c r="B196" s="29"/>
      <c r="C196" s="6"/>
      <c r="D196" s="6"/>
      <c r="F196"/>
      <c r="G196"/>
    </row>
    <row r="197" spans="1:7" s="12" customFormat="1" x14ac:dyDescent="0.25">
      <c r="A197" s="6"/>
      <c r="B197" s="6"/>
      <c r="C197" s="6"/>
      <c r="D197" s="6"/>
      <c r="F197"/>
      <c r="G197"/>
    </row>
    <row r="198" spans="1:7" s="12" customFormat="1" ht="15.75" x14ac:dyDescent="0.25">
      <c r="A198" s="6"/>
      <c r="B198" s="30"/>
      <c r="C198" s="30"/>
      <c r="D198" s="31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s="12" customFormat="1" x14ac:dyDescent="0.25">
      <c r="A223" s="6"/>
      <c r="B223" s="6"/>
      <c r="C223" s="6"/>
      <c r="D223" s="32"/>
      <c r="F223"/>
      <c r="G223"/>
    </row>
    <row r="224" spans="1:7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B231" s="6"/>
      <c r="C231" s="6"/>
      <c r="D231" s="32"/>
    </row>
    <row r="232" spans="1:4" x14ac:dyDescent="0.25">
      <c r="B232" s="6"/>
      <c r="C232" s="6"/>
      <c r="D232" s="32"/>
    </row>
    <row r="233" spans="1:4" x14ac:dyDescent="0.2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29"/>
  <sheetViews>
    <sheetView workbookViewId="0">
      <selection activeCell="E14" sqref="E14"/>
    </sheetView>
  </sheetViews>
  <sheetFormatPr baseColWidth="10" defaultColWidth="10.85546875" defaultRowHeight="15" x14ac:dyDescent="0.25"/>
  <cols>
    <col min="1" max="1" width="8.85546875" customWidth="1"/>
    <col min="2" max="2" width="90.7109375" customWidth="1"/>
    <col min="3" max="3" width="16.7109375" customWidth="1"/>
    <col min="4" max="4" width="11.85546875" bestFit="1" customWidth="1"/>
    <col min="5" max="5" width="14.855468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14</v>
      </c>
      <c r="D4" s="12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(Tabelle35[[#This Row],[bis]]*24)-(Tabelle35[[#This Row],[von]]*24)</f>
        <v>1.5</v>
      </c>
    </row>
    <row r="8" spans="1:6" x14ac:dyDescent="0.2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(Tabelle35[[#This Row],[bis]]*24)-(Tabelle35[[#This Row],[von]]*24)</f>
        <v>2.5</v>
      </c>
    </row>
    <row r="9" spans="1:6" x14ac:dyDescent="0.25">
      <c r="B9" s="19" t="s">
        <v>20</v>
      </c>
      <c r="C9" s="20">
        <v>43393</v>
      </c>
      <c r="D9" s="21">
        <v>0.5</v>
      </c>
      <c r="E9" s="21">
        <v>0.60416666666666663</v>
      </c>
      <c r="F9">
        <f>(Tabelle35[[#This Row],[bis]]*24)-(Tabelle35[[#This Row],[von]]*24)</f>
        <v>2.5</v>
      </c>
    </row>
    <row r="10" spans="1:6" x14ac:dyDescent="0.25">
      <c r="B10" s="19" t="s">
        <v>18</v>
      </c>
      <c r="C10" s="20">
        <v>43395</v>
      </c>
      <c r="D10" s="21">
        <v>0.75</v>
      </c>
      <c r="E10" s="21">
        <v>0.875</v>
      </c>
      <c r="F10">
        <f>(Tabelle35[[#This Row],[bis]]*24)-(Tabelle35[[#This Row],[von]]*24)</f>
        <v>3</v>
      </c>
    </row>
    <row r="11" spans="1:6" x14ac:dyDescent="0.25">
      <c r="A11" s="22"/>
      <c r="B11" s="19"/>
      <c r="C11" s="20"/>
      <c r="D11" s="21"/>
      <c r="E11" s="21"/>
      <c r="F11">
        <f>(Tabelle35[[#This Row],[bis]]*24)-(Tabelle35[[#This Row],[von]]*24)</f>
        <v>0</v>
      </c>
    </row>
    <row r="12" spans="1:6" x14ac:dyDescent="0.25">
      <c r="B12" s="19"/>
      <c r="C12" s="20"/>
      <c r="D12" s="21"/>
      <c r="E12" s="21"/>
      <c r="F12">
        <f>(Tabelle35[[#This Row],[bis]]*24)-(Tabelle35[[#This Row],[von]]*24)</f>
        <v>0</v>
      </c>
    </row>
    <row r="13" spans="1:6" x14ac:dyDescent="0.25">
      <c r="B13" s="19"/>
      <c r="C13" s="20"/>
      <c r="D13" s="21"/>
      <c r="E13" s="21"/>
      <c r="F13">
        <f>(Tabelle35[[#This Row],[bis]]*24)-(Tabelle35[[#This Row],[von]]*24)</f>
        <v>0</v>
      </c>
    </row>
    <row r="14" spans="1:6" x14ac:dyDescent="0.25">
      <c r="B14" s="19"/>
      <c r="C14" s="20"/>
      <c r="D14" s="21"/>
      <c r="E14" s="21"/>
      <c r="F14">
        <f>(Tabelle35[[#This Row],[bis]]*24)-(Tabelle35[[#This Row],[von]]*24)</f>
        <v>0</v>
      </c>
    </row>
    <row r="15" spans="1:6" x14ac:dyDescent="0.25">
      <c r="B15" s="19"/>
      <c r="C15" s="20"/>
      <c r="D15" s="21"/>
      <c r="E15" s="21"/>
      <c r="F15">
        <f>(Tabelle35[[#This Row],[bis]]*24)-(Tabelle35[[#This Row],[von]]*24)</f>
        <v>0</v>
      </c>
    </row>
    <row r="16" spans="1:6" x14ac:dyDescent="0.25">
      <c r="B16" s="19"/>
      <c r="C16" s="20"/>
      <c r="D16" s="21"/>
      <c r="E16" s="21"/>
      <c r="F16">
        <f>(Tabelle35[[#This Row],[bis]]*24)-(Tabelle35[[#This Row],[von]]*24)</f>
        <v>0</v>
      </c>
    </row>
    <row r="17" spans="2:6" x14ac:dyDescent="0.25">
      <c r="B17" s="19"/>
      <c r="C17" s="20"/>
      <c r="D17" s="21"/>
      <c r="E17" s="21"/>
      <c r="F17">
        <f>(Tabelle35[[#This Row],[bis]]*24)-(Tabelle35[[#This Row],[von]]*24)</f>
        <v>0</v>
      </c>
    </row>
    <row r="18" spans="2:6" x14ac:dyDescent="0.25">
      <c r="B18" s="19"/>
      <c r="C18" s="20"/>
      <c r="D18" s="21"/>
      <c r="E18" s="21"/>
      <c r="F18">
        <f>(Tabelle35[[#This Row],[bis]]*24)-(Tabelle35[[#This Row],[von]]*24)</f>
        <v>0</v>
      </c>
    </row>
    <row r="19" spans="2:6" x14ac:dyDescent="0.25">
      <c r="B19" s="19"/>
      <c r="C19" s="20"/>
      <c r="D19" s="21"/>
      <c r="E19" s="21"/>
      <c r="F19">
        <f>(Tabelle35[[#This Row],[bis]]*24)-(Tabelle35[[#This Row],[von]]*24)</f>
        <v>0</v>
      </c>
    </row>
    <row r="20" spans="2:6" x14ac:dyDescent="0.25">
      <c r="B20" s="19"/>
      <c r="C20" s="20"/>
      <c r="D20" s="21"/>
      <c r="E20" s="21"/>
      <c r="F20">
        <f>(Tabelle35[[#This Row],[bis]]*24)-(Tabelle35[[#This Row],[von]]*24)</f>
        <v>0</v>
      </c>
    </row>
    <row r="21" spans="2:6" x14ac:dyDescent="0.25">
      <c r="B21" s="19"/>
      <c r="C21" s="20"/>
      <c r="D21" s="21"/>
      <c r="E21" s="21"/>
      <c r="F21">
        <f>(Tabelle35[[#This Row],[bis]]*24)-(Tabelle35[[#This Row],[von]]*24)</f>
        <v>0</v>
      </c>
    </row>
    <row r="22" spans="2:6" x14ac:dyDescent="0.25">
      <c r="B22" s="19"/>
      <c r="C22" s="20"/>
      <c r="D22" s="21"/>
      <c r="E22" s="21"/>
      <c r="F22">
        <f>(Tabelle35[[#This Row],[bis]]*24)-(Tabelle35[[#This Row],[von]]*24)</f>
        <v>0</v>
      </c>
    </row>
    <row r="23" spans="2:6" x14ac:dyDescent="0.25">
      <c r="B23" s="19"/>
      <c r="C23" s="20"/>
      <c r="D23" s="21"/>
      <c r="E23" s="21"/>
      <c r="F23">
        <f>(Tabelle35[[#This Row],[bis]]*24)-(Tabelle35[[#This Row],[von]]*24)</f>
        <v>0</v>
      </c>
    </row>
    <row r="24" spans="2:6" x14ac:dyDescent="0.25">
      <c r="B24" s="19"/>
      <c r="C24" s="20"/>
      <c r="D24" s="21"/>
      <c r="E24" s="21"/>
      <c r="F24">
        <f>(Tabelle35[[#This Row],[bis]]*24)-(Tabelle35[[#This Row],[von]]*24)</f>
        <v>0</v>
      </c>
    </row>
    <row r="25" spans="2:6" x14ac:dyDescent="0.25">
      <c r="B25" s="23"/>
      <c r="C25" s="20"/>
      <c r="D25" s="21"/>
      <c r="E25" s="21"/>
      <c r="F25">
        <f>(Tabelle35[[#This Row],[bis]]*24)-(Tabelle35[[#This Row],[von]]*24)</f>
        <v>0</v>
      </c>
    </row>
    <row r="26" spans="2:6" x14ac:dyDescent="0.25">
      <c r="B26" s="23"/>
      <c r="C26" s="20"/>
      <c r="D26" s="21"/>
      <c r="E26" s="21"/>
      <c r="F26">
        <f>(Tabelle35[[#This Row],[bis]]*24)-(Tabelle35[[#This Row],[von]]*24)</f>
        <v>0</v>
      </c>
    </row>
    <row r="27" spans="2:6" x14ac:dyDescent="0.25">
      <c r="B27" s="19"/>
      <c r="C27" s="20"/>
      <c r="D27" s="21"/>
      <c r="E27" s="21"/>
      <c r="F27">
        <f>(Tabelle35[[#This Row],[bis]]*24)-(Tabelle35[[#This Row],[von]]*24)</f>
        <v>0</v>
      </c>
    </row>
    <row r="28" spans="2:6" x14ac:dyDescent="0.25">
      <c r="B28" s="23"/>
      <c r="C28" s="20"/>
      <c r="D28" s="21"/>
      <c r="E28" s="21"/>
      <c r="F28">
        <f>(Tabelle35[[#This Row],[bis]]*24)-(Tabelle35[[#This Row],[von]]*24)</f>
        <v>0</v>
      </c>
    </row>
    <row r="29" spans="2:6" x14ac:dyDescent="0.25">
      <c r="B29" s="23"/>
      <c r="C29" s="20"/>
      <c r="D29" s="21"/>
      <c r="E29" s="21"/>
      <c r="F29">
        <f>(Tabelle35[[#This Row],[bis]]*24)-(Tabelle35[[#This Row],[von]]*24)</f>
        <v>0</v>
      </c>
    </row>
    <row r="30" spans="2:6" x14ac:dyDescent="0.25">
      <c r="B30" s="23"/>
      <c r="C30" s="20"/>
      <c r="D30" s="21"/>
      <c r="E30" s="21"/>
      <c r="F30">
        <f>(Tabelle35[[#This Row],[bis]]*24)-(Tabelle35[[#This Row],[von]]*24)</f>
        <v>0</v>
      </c>
    </row>
    <row r="31" spans="2:6" x14ac:dyDescent="0.25">
      <c r="B31" s="23"/>
      <c r="C31" s="20"/>
      <c r="D31" s="21"/>
      <c r="E31" s="21"/>
      <c r="F31">
        <f>(Tabelle35[[#This Row],[bis]]*24)-(Tabelle35[[#This Row],[von]]*24)</f>
        <v>0</v>
      </c>
    </row>
    <row r="32" spans="2:6" x14ac:dyDescent="0.25">
      <c r="B32" s="23"/>
      <c r="C32" s="20"/>
      <c r="D32" s="21"/>
      <c r="E32" s="21"/>
      <c r="F32">
        <f>(Tabelle35[[#This Row],[bis]]*24)-(Tabelle35[[#This Row],[von]]*24)</f>
        <v>0</v>
      </c>
    </row>
    <row r="33" spans="1:6" x14ac:dyDescent="0.25">
      <c r="B33" s="23"/>
      <c r="C33" s="20"/>
      <c r="D33" s="21"/>
      <c r="E33" s="21"/>
      <c r="F33">
        <f>(Tabelle35[[#This Row],[bis]]*24)-(Tabelle35[[#This Row],[von]]*24)</f>
        <v>0</v>
      </c>
    </row>
    <row r="34" spans="1:6" x14ac:dyDescent="0.25">
      <c r="B34" s="23"/>
      <c r="C34" s="20"/>
      <c r="D34" s="21"/>
      <c r="E34" s="21"/>
      <c r="F34">
        <f>(Tabelle35[[#This Row],[bis]]*24)-(Tabelle35[[#This Row],[von]]*24)</f>
        <v>0</v>
      </c>
    </row>
    <row r="35" spans="1:6" x14ac:dyDescent="0.25">
      <c r="B35" s="23"/>
      <c r="C35" s="20"/>
      <c r="D35" s="21"/>
      <c r="E35" s="21"/>
      <c r="F35">
        <f>(Tabelle35[[#This Row],[bis]]*24)-(Tabelle35[[#This Row],[von]]*24)</f>
        <v>0</v>
      </c>
    </row>
    <row r="36" spans="1:6" x14ac:dyDescent="0.25">
      <c r="B36" s="23"/>
      <c r="C36" s="20"/>
      <c r="D36" s="21"/>
      <c r="E36" s="21"/>
      <c r="F36">
        <f>(Tabelle35[[#This Row],[bis]]*24)-(Tabelle35[[#This Row],[von]]*24)</f>
        <v>0</v>
      </c>
    </row>
    <row r="37" spans="1:6" x14ac:dyDescent="0.25">
      <c r="B37" s="23"/>
      <c r="C37" s="20"/>
      <c r="D37" s="21"/>
      <c r="E37" s="21"/>
      <c r="F37">
        <f>(Tabelle35[[#This Row],[bis]]*24)-(Tabelle35[[#This Row],[von]]*24)</f>
        <v>0</v>
      </c>
    </row>
    <row r="38" spans="1:6" x14ac:dyDescent="0.25">
      <c r="B38" s="23"/>
      <c r="C38" s="20"/>
      <c r="D38" s="21"/>
      <c r="E38" s="21"/>
      <c r="F38">
        <f>(Tabelle35[[#This Row],[bis]]*24)-(Tabelle35[[#This Row],[von]]*24)</f>
        <v>0</v>
      </c>
    </row>
    <row r="39" spans="1:6" x14ac:dyDescent="0.25">
      <c r="B39" s="23"/>
      <c r="C39" s="20"/>
      <c r="D39" s="21"/>
      <c r="E39" s="21"/>
      <c r="F39">
        <f>(Tabelle35[[#This Row],[bis]]*24)-(Tabelle35[[#This Row],[von]]*24)</f>
        <v>0</v>
      </c>
    </row>
    <row r="40" spans="1:6" x14ac:dyDescent="0.25">
      <c r="B40" s="23"/>
      <c r="C40" s="20"/>
      <c r="D40" s="21"/>
      <c r="E40" s="21"/>
      <c r="F40">
        <f>(Tabelle35[[#This Row],[bis]]*24)-(Tabelle35[[#This Row],[von]]*24)</f>
        <v>0</v>
      </c>
    </row>
    <row r="41" spans="1:6" x14ac:dyDescent="0.25">
      <c r="B41" s="23"/>
      <c r="C41" s="20"/>
      <c r="D41" s="21"/>
      <c r="E41" s="21"/>
      <c r="F41">
        <f>(Tabelle35[[#This Row],[bis]]*24)-(Tabelle35[[#This Row],[von]]*24)</f>
        <v>0</v>
      </c>
    </row>
    <row r="42" spans="1:6" x14ac:dyDescent="0.25">
      <c r="B42" s="23"/>
      <c r="C42" s="20"/>
      <c r="D42" s="21"/>
      <c r="E42" s="21"/>
      <c r="F42">
        <f>(Tabelle35[[#This Row],[bis]]*24)-(Tabelle35[[#This Row],[von]]*24)</f>
        <v>0</v>
      </c>
    </row>
    <row r="43" spans="1:6" x14ac:dyDescent="0.25">
      <c r="B43" s="23"/>
      <c r="C43" s="20"/>
      <c r="D43" s="21"/>
      <c r="E43" s="21"/>
      <c r="F43">
        <f>(Tabelle35[[#This Row],[bis]]*24)-(Tabelle35[[#This Row],[von]]*24)</f>
        <v>0</v>
      </c>
    </row>
    <row r="44" spans="1:6" x14ac:dyDescent="0.25">
      <c r="B44" s="23"/>
      <c r="C44" s="20"/>
      <c r="D44" s="21"/>
      <c r="E44" s="21"/>
      <c r="F44">
        <f>(Tabelle35[[#This Row],[bis]]*24)-(Tabelle35[[#This Row],[von]]*24)</f>
        <v>0</v>
      </c>
    </row>
    <row r="45" spans="1:6" x14ac:dyDescent="0.25">
      <c r="B45" s="23"/>
      <c r="C45" s="20"/>
      <c r="D45" s="21"/>
      <c r="E45" s="21"/>
      <c r="F45">
        <f>(Tabelle35[[#This Row],[bis]]*24)-(Tabelle35[[#This Row],[von]]*24)</f>
        <v>0</v>
      </c>
    </row>
    <row r="46" spans="1:6" x14ac:dyDescent="0.25">
      <c r="B46" s="23"/>
      <c r="C46" s="20"/>
      <c r="D46" s="21"/>
      <c r="E46" s="21"/>
      <c r="F46">
        <f>(Tabelle35[[#This Row],[bis]]*24)-(Tabelle35[[#This Row],[von]]*24)</f>
        <v>0</v>
      </c>
    </row>
    <row r="47" spans="1:6" x14ac:dyDescent="0.25">
      <c r="A47" s="6"/>
      <c r="B47" s="23"/>
      <c r="C47" s="20"/>
      <c r="D47" s="21"/>
      <c r="E47" s="21"/>
      <c r="F47">
        <f>(Tabelle35[[#This Row],[bis]]*24)-(Tabelle35[[#This Row],[von]]*24)</f>
        <v>0</v>
      </c>
    </row>
    <row r="48" spans="1:6" s="12" customFormat="1" x14ac:dyDescent="0.25">
      <c r="A48" s="6"/>
      <c r="B48" s="23"/>
      <c r="C48" s="25"/>
      <c r="D48" s="21"/>
      <c r="E48" s="21"/>
      <c r="F48">
        <f>(Tabelle35[[#This Row],[bis]]*24)-(Tabelle35[[#This Row],[von]]*24)</f>
        <v>0</v>
      </c>
    </row>
    <row r="49" spans="1:6" s="12" customFormat="1" x14ac:dyDescent="0.25">
      <c r="A49" s="6"/>
      <c r="B49" s="23"/>
      <c r="C49" s="25"/>
      <c r="D49" s="21"/>
      <c r="E49" s="21"/>
      <c r="F49">
        <f>(Tabelle35[[#This Row],[bis]]*24)-(Tabelle35[[#This Row],[von]]*24)</f>
        <v>0</v>
      </c>
    </row>
    <row r="50" spans="1:6" s="12" customFormat="1" x14ac:dyDescent="0.25">
      <c r="A50" s="6"/>
      <c r="B50" s="23"/>
      <c r="C50" s="20"/>
      <c r="D50" s="21"/>
      <c r="E50" s="21"/>
      <c r="F50">
        <f>(Tabelle35[[#This Row],[bis]]*24)-(Tabelle35[[#This Row],[von]]*24)</f>
        <v>0</v>
      </c>
    </row>
    <row r="51" spans="1:6" s="12" customFormat="1" x14ac:dyDescent="0.25">
      <c r="A51" s="6"/>
      <c r="B51" s="23"/>
      <c r="C51" s="25"/>
      <c r="D51" s="26"/>
      <c r="E51" s="27"/>
      <c r="F51">
        <f>(Tabelle35[[#This Row],[bis]]*24)-(Tabelle35[[#This Row],[von]]*24)</f>
        <v>0</v>
      </c>
    </row>
    <row r="52" spans="1:6" s="12" customFormat="1" x14ac:dyDescent="0.25">
      <c r="A52" s="6"/>
      <c r="B52" s="23"/>
      <c r="C52" s="20"/>
      <c r="D52" s="21"/>
      <c r="E52" s="21"/>
      <c r="F52">
        <f>(Tabelle35[[#This Row],[bis]]*24)-(Tabelle35[[#This Row],[von]]*24)</f>
        <v>0</v>
      </c>
    </row>
    <row r="53" spans="1:6" s="12" customFormat="1" x14ac:dyDescent="0.25">
      <c r="A53" s="6"/>
      <c r="B53" s="23"/>
      <c r="C53" s="25"/>
      <c r="D53" s="21"/>
      <c r="E53" s="21"/>
      <c r="F53">
        <f>(Tabelle35[[#This Row],[bis]]*24)-(Tabelle35[[#This Row],[von]]*24)</f>
        <v>0</v>
      </c>
    </row>
    <row r="54" spans="1:6" s="12" customFormat="1" x14ac:dyDescent="0.25">
      <c r="A54" s="6"/>
      <c r="B54" s="23"/>
      <c r="C54" s="20"/>
      <c r="D54" s="21"/>
      <c r="E54" s="21"/>
      <c r="F54">
        <f>(Tabelle35[[#This Row],[bis]]*24)-(Tabelle35[[#This Row],[von]]*24)</f>
        <v>0</v>
      </c>
    </row>
    <row r="55" spans="1:6" s="12" customFormat="1" x14ac:dyDescent="0.25">
      <c r="A55" s="6"/>
      <c r="B55" s="23"/>
      <c r="C55" s="20"/>
      <c r="D55" s="21"/>
      <c r="E55" s="21"/>
      <c r="F55">
        <f>(Tabelle35[[#This Row],[bis]]*24)-(Tabelle35[[#This Row],[von]]*24)</f>
        <v>0</v>
      </c>
    </row>
    <row r="56" spans="1:6" s="12" customFormat="1" x14ac:dyDescent="0.25">
      <c r="A56" s="6"/>
      <c r="B56" s="23"/>
      <c r="C56" s="20"/>
      <c r="D56" s="21"/>
      <c r="E56" s="21"/>
      <c r="F56">
        <f>(Tabelle35[[#This Row],[bis]]*24)-(Tabelle35[[#This Row],[von]]*24)</f>
        <v>0</v>
      </c>
    </row>
    <row r="57" spans="1:6" s="12" customFormat="1" x14ac:dyDescent="0.25">
      <c r="A57" s="6"/>
      <c r="B57" s="23"/>
      <c r="C57" s="20"/>
      <c r="D57" s="21"/>
      <c r="E57" s="21"/>
      <c r="F57">
        <f>(Tabelle35[[#This Row],[bis]]*24)-(Tabelle35[[#This Row],[von]]*24)</f>
        <v>0</v>
      </c>
    </row>
    <row r="58" spans="1:6" s="12" customFormat="1" x14ac:dyDescent="0.25">
      <c r="A58" s="6"/>
      <c r="B58" s="36"/>
      <c r="C58" s="6"/>
      <c r="D58" s="37"/>
      <c r="E58" s="35"/>
      <c r="F58">
        <f>(Tabelle35[[#This Row],[bis]]*24)-(Tabelle35[[#This Row],[von]]*24)</f>
        <v>0</v>
      </c>
    </row>
    <row r="59" spans="1:6" s="12" customFormat="1" x14ac:dyDescent="0.25">
      <c r="A59" s="6"/>
      <c r="B59" s="36"/>
      <c r="C59" s="6"/>
      <c r="D59" s="37"/>
      <c r="E59" s="35"/>
      <c r="F59">
        <f>(Tabelle35[[#This Row],[bis]]*24)-(Tabelle35[[#This Row],[von]]*24)</f>
        <v>0</v>
      </c>
    </row>
    <row r="60" spans="1:6" s="12" customFormat="1" x14ac:dyDescent="0.25">
      <c r="A60" s="6"/>
      <c r="B60" s="36"/>
      <c r="C60" s="6"/>
      <c r="D60" s="37"/>
      <c r="E60" s="35"/>
      <c r="F60">
        <f>(Tabelle35[[#This Row],[bis]]*24)-(Tabelle35[[#This Row],[von]]*24)</f>
        <v>0</v>
      </c>
    </row>
    <row r="61" spans="1:6" s="12" customFormat="1" x14ac:dyDescent="0.25">
      <c r="A61" s="6"/>
      <c r="B61" s="36"/>
      <c r="C61" s="6"/>
      <c r="D61" s="37"/>
      <c r="E61" s="35"/>
      <c r="F61">
        <f>(Tabelle35[[#This Row],[bis]]*24)-(Tabelle35[[#This Row],[von]]*24)</f>
        <v>0</v>
      </c>
    </row>
    <row r="62" spans="1:6" s="12" customFormat="1" x14ac:dyDescent="0.25">
      <c r="A62" s="6"/>
      <c r="B62" s="36"/>
      <c r="C62" s="6"/>
      <c r="D62" s="37"/>
      <c r="E62" s="35"/>
      <c r="F62">
        <f>(Tabelle35[[#This Row],[bis]]*24)-(Tabelle35[[#This Row],[von]]*24)</f>
        <v>0</v>
      </c>
    </row>
    <row r="63" spans="1:6" s="12" customFormat="1" x14ac:dyDescent="0.25">
      <c r="A63" s="6"/>
      <c r="B63" s="36"/>
      <c r="C63" s="6"/>
      <c r="D63" s="37"/>
      <c r="E63" s="35"/>
      <c r="F63">
        <f>(Tabelle35[[#This Row],[bis]]*24)-(Tabelle35[[#This Row],[von]]*24)</f>
        <v>0</v>
      </c>
    </row>
    <row r="64" spans="1:6" s="12" customFormat="1" x14ac:dyDescent="0.25">
      <c r="A64" s="6"/>
      <c r="B64" s="36"/>
      <c r="C64" s="6"/>
      <c r="D64" s="37"/>
      <c r="E64" s="35"/>
      <c r="F64">
        <f>(Tabelle35[[#This Row],[bis]]*24)-(Tabelle35[[#This Row],[von]]*24)</f>
        <v>0</v>
      </c>
    </row>
    <row r="65" spans="1:7" s="12" customFormat="1" x14ac:dyDescent="0.25">
      <c r="A65" s="6"/>
      <c r="B65" s="36"/>
      <c r="C65" s="6"/>
      <c r="D65" s="37"/>
      <c r="E65" s="35"/>
      <c r="F65">
        <f>(Tabelle35[[#This Row],[bis]]*24)-(Tabelle35[[#This Row],[von]]*24)</f>
        <v>0</v>
      </c>
    </row>
    <row r="66" spans="1:7" s="12" customFormat="1" x14ac:dyDescent="0.25">
      <c r="A66" s="6"/>
      <c r="B66" s="41" t="s">
        <v>8</v>
      </c>
      <c r="C66" s="42"/>
      <c r="D66" s="42"/>
      <c r="E66" s="42"/>
      <c r="F66" s="42">
        <f>SUBTOTAL(109,Tabelle35[Dauer])</f>
        <v>9.5</v>
      </c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6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34"/>
      <c r="C94" s="6"/>
      <c r="D94" s="32"/>
      <c r="F94"/>
      <c r="G94"/>
    </row>
    <row r="95" spans="1:7" s="12" customFormat="1" x14ac:dyDescent="0.25">
      <c r="A95" s="6"/>
      <c r="B95" s="6"/>
      <c r="C95" s="6"/>
      <c r="D95" s="6"/>
      <c r="F95"/>
      <c r="G95"/>
    </row>
    <row r="96" spans="1:7" s="12" customFormat="1" x14ac:dyDescent="0.25">
      <c r="A96" s="6"/>
      <c r="B96" s="6"/>
      <c r="C96" s="6"/>
      <c r="D96" s="6"/>
      <c r="F96"/>
      <c r="G96"/>
    </row>
    <row r="97" spans="1:7" s="12" customFormat="1" ht="18.75" x14ac:dyDescent="0.3">
      <c r="A97" s="6"/>
      <c r="B97" s="29"/>
      <c r="C97" s="6"/>
      <c r="D97" s="6"/>
      <c r="F97"/>
      <c r="G97"/>
    </row>
    <row r="98" spans="1:7" s="12" customFormat="1" x14ac:dyDescent="0.25">
      <c r="A98" s="6"/>
      <c r="B98" s="6"/>
      <c r="C98" s="6"/>
      <c r="D98" s="6"/>
      <c r="F98"/>
      <c r="G98"/>
    </row>
    <row r="99" spans="1:7" s="12" customFormat="1" ht="15.75" x14ac:dyDescent="0.25">
      <c r="A99" s="6"/>
      <c r="B99" s="30"/>
      <c r="C99" s="30"/>
      <c r="D99" s="31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6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32"/>
      <c r="F104"/>
      <c r="G104"/>
    </row>
    <row r="105" spans="1:7" s="12" customFormat="1" x14ac:dyDescent="0.25">
      <c r="A105" s="6"/>
      <c r="B105" s="6"/>
      <c r="C105" s="6"/>
      <c r="D105" s="32"/>
      <c r="F105"/>
      <c r="G105"/>
    </row>
    <row r="106" spans="1:7" s="12" customFormat="1" x14ac:dyDescent="0.25">
      <c r="A106" s="6"/>
      <c r="B106" s="6"/>
      <c r="C106" s="6"/>
      <c r="D106" s="32"/>
      <c r="F106"/>
      <c r="G106"/>
    </row>
    <row r="107" spans="1:7" s="12" customFormat="1" x14ac:dyDescent="0.25">
      <c r="A107" s="6"/>
      <c r="B107" s="6"/>
      <c r="C107" s="6"/>
      <c r="D107" s="32"/>
      <c r="F107"/>
      <c r="G107"/>
    </row>
    <row r="108" spans="1:7" s="12" customFormat="1" x14ac:dyDescent="0.25">
      <c r="A108" s="6"/>
      <c r="B108" s="6"/>
      <c r="C108" s="6"/>
      <c r="D108" s="32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34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6"/>
      <c r="F140"/>
      <c r="G140"/>
    </row>
    <row r="141" spans="1:7" s="12" customFormat="1" x14ac:dyDescent="0.25">
      <c r="A141" s="6"/>
      <c r="B141" s="6"/>
      <c r="C141" s="6"/>
      <c r="D141" s="6"/>
      <c r="F141"/>
      <c r="G141"/>
    </row>
    <row r="142" spans="1:7" s="12" customFormat="1" ht="18.75" x14ac:dyDescent="0.3">
      <c r="A142" s="6"/>
      <c r="B142" s="29"/>
      <c r="C142" s="6"/>
      <c r="D142" s="6"/>
      <c r="F142"/>
      <c r="G142"/>
    </row>
    <row r="143" spans="1:7" s="12" customFormat="1" x14ac:dyDescent="0.25">
      <c r="A143" s="6"/>
      <c r="B143" s="6"/>
      <c r="C143" s="6"/>
      <c r="D143" s="6"/>
      <c r="F143"/>
      <c r="G143"/>
    </row>
    <row r="144" spans="1:7" s="12" customFormat="1" ht="15.75" x14ac:dyDescent="0.25">
      <c r="A144" s="6"/>
      <c r="B144" s="30"/>
      <c r="C144" s="30"/>
      <c r="D144" s="31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6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32"/>
      <c r="F149"/>
      <c r="G149"/>
    </row>
    <row r="150" spans="1:7" s="12" customFormat="1" x14ac:dyDescent="0.25">
      <c r="A150" s="6"/>
      <c r="B150" s="6"/>
      <c r="C150" s="6"/>
      <c r="D150" s="32"/>
      <c r="F150"/>
      <c r="G150"/>
    </row>
    <row r="151" spans="1:7" s="12" customFormat="1" x14ac:dyDescent="0.25">
      <c r="A151" s="6"/>
      <c r="B151" s="6"/>
      <c r="C151" s="6"/>
      <c r="D151" s="32"/>
      <c r="F151"/>
      <c r="G151"/>
    </row>
    <row r="152" spans="1:7" s="12" customFormat="1" x14ac:dyDescent="0.25">
      <c r="A152" s="6"/>
      <c r="B152" s="6"/>
      <c r="C152" s="6"/>
      <c r="D152" s="32"/>
      <c r="F152"/>
      <c r="G152"/>
    </row>
    <row r="153" spans="1:7" s="12" customFormat="1" x14ac:dyDescent="0.25">
      <c r="A153" s="6"/>
      <c r="B153" s="6"/>
      <c r="C153" s="6"/>
      <c r="D153" s="32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34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6"/>
      <c r="F185"/>
      <c r="G185"/>
    </row>
    <row r="186" spans="1:7" s="12" customFormat="1" x14ac:dyDescent="0.25">
      <c r="A186" s="6"/>
      <c r="B186" s="6"/>
      <c r="C186" s="6"/>
      <c r="D186" s="6"/>
      <c r="F186"/>
      <c r="G186"/>
    </row>
    <row r="187" spans="1:7" s="12" customFormat="1" ht="18.75" x14ac:dyDescent="0.3">
      <c r="A187" s="6"/>
      <c r="B187" s="29"/>
      <c r="C187" s="6"/>
      <c r="D187" s="6"/>
      <c r="F187"/>
      <c r="G187"/>
    </row>
    <row r="188" spans="1:7" s="12" customFormat="1" x14ac:dyDescent="0.25">
      <c r="A188" s="6"/>
      <c r="B188" s="6"/>
      <c r="C188" s="6"/>
      <c r="D188" s="6"/>
      <c r="F188"/>
      <c r="G188"/>
    </row>
    <row r="189" spans="1:7" s="12" customFormat="1" ht="15.75" x14ac:dyDescent="0.25">
      <c r="A189" s="6"/>
      <c r="B189" s="30"/>
      <c r="C189" s="30"/>
      <c r="D189" s="31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6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32"/>
      <c r="F194"/>
      <c r="G194"/>
    </row>
    <row r="195" spans="1:7" s="12" customFormat="1" x14ac:dyDescent="0.25">
      <c r="A195" s="6"/>
      <c r="B195" s="6"/>
      <c r="C195" s="6"/>
      <c r="D195" s="32"/>
      <c r="F195"/>
      <c r="G195"/>
    </row>
    <row r="196" spans="1:7" s="12" customFormat="1" x14ac:dyDescent="0.25">
      <c r="A196" s="6"/>
      <c r="B196" s="6"/>
      <c r="C196" s="6"/>
      <c r="D196" s="32"/>
      <c r="F196"/>
      <c r="G196"/>
    </row>
    <row r="197" spans="1:7" s="12" customFormat="1" x14ac:dyDescent="0.25">
      <c r="A197" s="6"/>
      <c r="B197" s="6"/>
      <c r="C197" s="6"/>
      <c r="D197" s="32"/>
      <c r="F197"/>
      <c r="G197"/>
    </row>
    <row r="198" spans="1:7" s="12" customFormat="1" x14ac:dyDescent="0.25">
      <c r="A198" s="6"/>
      <c r="B198" s="6"/>
      <c r="C198" s="6"/>
      <c r="D198" s="32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x14ac:dyDescent="0.25">
      <c r="A223" s="6"/>
      <c r="B223" s="6"/>
      <c r="C223" s="6"/>
      <c r="D223" s="32"/>
    </row>
    <row r="224" spans="1:7" x14ac:dyDescent="0.25">
      <c r="A224" s="6"/>
      <c r="B224" s="6"/>
      <c r="C224" s="6"/>
      <c r="D224" s="32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workbookViewId="0">
      <selection activeCell="E13" sqref="E13"/>
    </sheetView>
  </sheetViews>
  <sheetFormatPr baseColWidth="10" defaultColWidth="10.85546875" defaultRowHeight="15" x14ac:dyDescent="0.25"/>
  <cols>
    <col min="1" max="1" width="8.85546875" customWidth="1"/>
    <col min="2" max="2" width="90.7109375" customWidth="1"/>
    <col min="3" max="3" width="16.7109375" customWidth="1"/>
    <col min="4" max="4" width="10.42578125" bestFit="1" customWidth="1"/>
    <col min="5" max="5" width="14.855468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12</v>
      </c>
      <c r="D4" s="12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(Tabelle37[[#This Row],[bis]]*24)-(Tabelle37[[#This Row],[von]]*24)</f>
        <v>1.5</v>
      </c>
    </row>
    <row r="8" spans="1:6" x14ac:dyDescent="0.2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(Tabelle37[[#This Row],[bis]]*24)-(Tabelle37[[#This Row],[von]]*24)</f>
        <v>2.5</v>
      </c>
    </row>
    <row r="9" spans="1:6" x14ac:dyDescent="0.25">
      <c r="B9" s="19" t="s">
        <v>24</v>
      </c>
      <c r="C9" s="20">
        <v>43394</v>
      </c>
      <c r="D9" s="21">
        <v>0.5</v>
      </c>
      <c r="E9" s="21">
        <v>0.6875</v>
      </c>
      <c r="F9">
        <f>(Tabelle37[[#This Row],[bis]]*24)-(Tabelle37[[#This Row],[von]]*24)</f>
        <v>4.5</v>
      </c>
    </row>
    <row r="10" spans="1:6" x14ac:dyDescent="0.25">
      <c r="A10" s="22"/>
      <c r="B10" s="19" t="s">
        <v>18</v>
      </c>
      <c r="C10" s="20">
        <v>43395</v>
      </c>
      <c r="D10" s="21">
        <v>0.75</v>
      </c>
      <c r="E10" s="21">
        <v>0.875</v>
      </c>
      <c r="F10">
        <f>(Tabelle37[[#This Row],[bis]]*24)-(Tabelle37[[#This Row],[von]]*24)</f>
        <v>3</v>
      </c>
    </row>
    <row r="11" spans="1:6" x14ac:dyDescent="0.25">
      <c r="B11" s="19" t="s">
        <v>25</v>
      </c>
      <c r="C11" s="20">
        <v>43396</v>
      </c>
      <c r="D11" s="21">
        <v>0.58333333333333337</v>
      </c>
      <c r="E11" s="21">
        <v>0.6875</v>
      </c>
      <c r="F11">
        <f>(Tabelle37[[#This Row],[bis]]*24)-(Tabelle37[[#This Row],[von]]*24)</f>
        <v>2.5</v>
      </c>
    </row>
    <row r="12" spans="1:6" x14ac:dyDescent="0.25">
      <c r="B12" s="19"/>
      <c r="C12" s="20"/>
      <c r="D12" s="21"/>
      <c r="E12" s="21"/>
      <c r="F12">
        <f>(Tabelle37[[#This Row],[bis]]*24)-(Tabelle37[[#This Row],[von]]*24)</f>
        <v>0</v>
      </c>
    </row>
    <row r="13" spans="1:6" x14ac:dyDescent="0.25">
      <c r="B13" s="19"/>
      <c r="C13" s="20"/>
      <c r="D13" s="21"/>
      <c r="E13" s="21"/>
      <c r="F13">
        <f>(Tabelle37[[#This Row],[bis]]*24)-(Tabelle37[[#This Row],[von]]*24)</f>
        <v>0</v>
      </c>
    </row>
    <row r="14" spans="1:6" x14ac:dyDescent="0.25">
      <c r="B14" s="19"/>
      <c r="C14" s="20"/>
      <c r="D14" s="21"/>
      <c r="E14" s="21"/>
      <c r="F14">
        <f>(Tabelle37[[#This Row],[bis]]*24)-(Tabelle37[[#This Row],[von]]*24)</f>
        <v>0</v>
      </c>
    </row>
    <row r="15" spans="1:6" x14ac:dyDescent="0.25">
      <c r="B15" s="19"/>
      <c r="C15" s="20"/>
      <c r="D15" s="21"/>
      <c r="E15" s="21"/>
      <c r="F15">
        <f>(Tabelle37[[#This Row],[bis]]*24)-(Tabelle37[[#This Row],[von]]*24)</f>
        <v>0</v>
      </c>
    </row>
    <row r="16" spans="1:6" x14ac:dyDescent="0.25">
      <c r="B16" s="19"/>
      <c r="C16" s="20"/>
      <c r="D16" s="21"/>
      <c r="E16" s="21"/>
      <c r="F16">
        <f>(Tabelle37[[#This Row],[bis]]*24)-(Tabelle37[[#This Row],[von]]*24)</f>
        <v>0</v>
      </c>
    </row>
    <row r="17" spans="2:6" x14ac:dyDescent="0.25">
      <c r="B17" s="19"/>
      <c r="C17" s="20"/>
      <c r="D17" s="21"/>
      <c r="E17" s="21"/>
      <c r="F17">
        <f>(Tabelle37[[#This Row],[bis]]*24)-(Tabelle37[[#This Row],[von]]*24)</f>
        <v>0</v>
      </c>
    </row>
    <row r="18" spans="2:6" x14ac:dyDescent="0.25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25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25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25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25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25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25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25">
      <c r="B25" s="23"/>
      <c r="C25" s="20"/>
      <c r="D25" s="21"/>
      <c r="E25" s="21"/>
      <c r="F25">
        <f>(Tabelle37[[#This Row],[bis]]*24)-(Tabelle37[[#This Row],[von]]*24)</f>
        <v>0</v>
      </c>
    </row>
    <row r="26" spans="2:6" x14ac:dyDescent="0.25">
      <c r="B26" s="23"/>
      <c r="C26" s="20"/>
      <c r="D26" s="21"/>
      <c r="E26" s="21"/>
      <c r="F26">
        <f>(Tabelle37[[#This Row],[bis]]*24)-(Tabelle37[[#This Row],[von]]*24)</f>
        <v>0</v>
      </c>
    </row>
    <row r="27" spans="2:6" x14ac:dyDescent="0.25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25">
      <c r="B28" s="23"/>
      <c r="C28" s="20"/>
      <c r="D28" s="21"/>
      <c r="E28" s="21"/>
      <c r="F28">
        <f>(Tabelle37[[#This Row],[bis]]*24)-(Tabelle37[[#This Row],[von]]*24)</f>
        <v>0</v>
      </c>
    </row>
    <row r="29" spans="2:6" x14ac:dyDescent="0.25">
      <c r="B29" s="23"/>
      <c r="C29" s="20"/>
      <c r="D29" s="21"/>
      <c r="E29" s="21"/>
      <c r="F29">
        <f>(Tabelle37[[#This Row],[bis]]*24)-(Tabelle37[[#This Row],[von]]*24)</f>
        <v>0</v>
      </c>
    </row>
    <row r="30" spans="2:6" x14ac:dyDescent="0.25">
      <c r="B30" s="23"/>
      <c r="C30" s="20"/>
      <c r="D30" s="21"/>
      <c r="E30" s="21"/>
      <c r="F30">
        <f>(Tabelle37[[#This Row],[bis]]*24)-(Tabelle37[[#This Row],[von]]*24)</f>
        <v>0</v>
      </c>
    </row>
    <row r="31" spans="2:6" x14ac:dyDescent="0.25">
      <c r="B31" s="23"/>
      <c r="C31" s="20"/>
      <c r="D31" s="21"/>
      <c r="E31" s="21"/>
      <c r="F31">
        <f>(Tabelle37[[#This Row],[bis]]*24)-(Tabelle37[[#This Row],[von]]*24)</f>
        <v>0</v>
      </c>
    </row>
    <row r="32" spans="2:6" x14ac:dyDescent="0.25">
      <c r="B32" s="23"/>
      <c r="C32" s="20"/>
      <c r="D32" s="21"/>
      <c r="E32" s="21"/>
      <c r="F32">
        <f>(Tabelle37[[#This Row],[bis]]*24)-(Tabelle37[[#This Row],[von]]*24)</f>
        <v>0</v>
      </c>
    </row>
    <row r="33" spans="1:6" x14ac:dyDescent="0.25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25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25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25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25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25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25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25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25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25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25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25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25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25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25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25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25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25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25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25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25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25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25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25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25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25">
      <c r="A58" s="6"/>
      <c r="B58" s="39" t="s">
        <v>8</v>
      </c>
      <c r="C58" s="28"/>
      <c r="D58" s="28"/>
      <c r="E58" s="28"/>
      <c r="F58">
        <f>SUM(F7:F57)</f>
        <v>14</v>
      </c>
    </row>
    <row r="59" spans="1:7" s="12" customFormat="1" x14ac:dyDescent="0.25">
      <c r="A59" s="6"/>
      <c r="B59"/>
      <c r="C59"/>
      <c r="D59"/>
      <c r="F59"/>
      <c r="G59"/>
    </row>
    <row r="60" spans="1:7" s="12" customFormat="1" x14ac:dyDescent="0.25">
      <c r="A60" s="6"/>
      <c r="B60" s="6"/>
      <c r="C60" s="6"/>
      <c r="D60" s="6"/>
      <c r="F60"/>
      <c r="G60"/>
    </row>
    <row r="61" spans="1:7" s="12" customFormat="1" ht="18.75" x14ac:dyDescent="0.3">
      <c r="A61" s="6"/>
      <c r="B61" s="29"/>
      <c r="C61" s="6"/>
      <c r="D61" s="6"/>
      <c r="F61"/>
      <c r="G61"/>
    </row>
    <row r="62" spans="1:7" s="12" customFormat="1" x14ac:dyDescent="0.25">
      <c r="A62" s="6"/>
      <c r="B62" s="6"/>
      <c r="C62" s="6"/>
      <c r="D62" s="6"/>
      <c r="F62"/>
      <c r="G62"/>
    </row>
    <row r="63" spans="1:7" s="12" customFormat="1" ht="15.75" x14ac:dyDescent="0.25">
      <c r="A63" s="6"/>
      <c r="B63" s="30"/>
      <c r="C63" s="30"/>
      <c r="D63" s="31"/>
      <c r="F63"/>
      <c r="G63"/>
    </row>
    <row r="64" spans="1:7" s="12" customFormat="1" x14ac:dyDescent="0.25">
      <c r="A64" s="6"/>
      <c r="B64" s="6"/>
      <c r="C64" s="6"/>
      <c r="D64" s="32"/>
      <c r="F64"/>
      <c r="G64"/>
    </row>
    <row r="65" spans="1:7" s="12" customFormat="1" x14ac:dyDescent="0.25">
      <c r="A65" s="6"/>
      <c r="B65" s="6"/>
      <c r="C65" s="6"/>
      <c r="D65" s="32"/>
      <c r="F65"/>
      <c r="G65"/>
    </row>
    <row r="66" spans="1:7" s="12" customFormat="1" x14ac:dyDescent="0.25">
      <c r="A66" s="6"/>
      <c r="B66" s="6"/>
      <c r="C66" s="6"/>
      <c r="D66" s="32"/>
      <c r="F66"/>
      <c r="G66"/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33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34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6"/>
      <c r="F104"/>
      <c r="G104"/>
    </row>
    <row r="105" spans="1:7" s="12" customFormat="1" x14ac:dyDescent="0.25">
      <c r="A105" s="6"/>
      <c r="B105" s="6"/>
      <c r="C105" s="6"/>
      <c r="D105" s="6"/>
      <c r="F105"/>
      <c r="G105"/>
    </row>
    <row r="106" spans="1:7" s="12" customFormat="1" ht="18.75" x14ac:dyDescent="0.3">
      <c r="A106" s="6"/>
      <c r="B106" s="29"/>
      <c r="C106" s="6"/>
      <c r="D106" s="6"/>
      <c r="F106"/>
      <c r="G106"/>
    </row>
    <row r="107" spans="1:7" s="12" customFormat="1" x14ac:dyDescent="0.25">
      <c r="A107" s="6"/>
      <c r="B107" s="6"/>
      <c r="C107" s="6"/>
      <c r="D107" s="6"/>
      <c r="F107"/>
      <c r="G107"/>
    </row>
    <row r="108" spans="1:7" s="12" customFormat="1" ht="15.75" x14ac:dyDescent="0.25">
      <c r="A108" s="6"/>
      <c r="B108" s="30"/>
      <c r="C108" s="30"/>
      <c r="D108" s="31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34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6"/>
      <c r="F149"/>
      <c r="G149"/>
    </row>
    <row r="150" spans="1:7" s="12" customFormat="1" x14ac:dyDescent="0.25">
      <c r="A150" s="6"/>
      <c r="B150" s="6"/>
      <c r="C150" s="6"/>
      <c r="D150" s="6"/>
      <c r="F150"/>
      <c r="G150"/>
    </row>
    <row r="151" spans="1:7" s="12" customFormat="1" ht="18.75" x14ac:dyDescent="0.3">
      <c r="A151" s="6"/>
      <c r="B151" s="29"/>
      <c r="C151" s="6"/>
      <c r="D151" s="6"/>
      <c r="F151"/>
      <c r="G151"/>
    </row>
    <row r="152" spans="1:7" s="12" customFormat="1" x14ac:dyDescent="0.25">
      <c r="A152" s="6"/>
      <c r="B152" s="6"/>
      <c r="C152" s="6"/>
      <c r="D152" s="6"/>
      <c r="F152"/>
      <c r="G152"/>
    </row>
    <row r="153" spans="1:7" s="12" customFormat="1" ht="15.75" x14ac:dyDescent="0.25">
      <c r="A153" s="6"/>
      <c r="B153" s="30"/>
      <c r="C153" s="30"/>
      <c r="D153" s="31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34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6"/>
      <c r="F194"/>
      <c r="G194"/>
    </row>
    <row r="195" spans="1:7" s="12" customFormat="1" x14ac:dyDescent="0.25">
      <c r="A195" s="6"/>
      <c r="B195" s="6"/>
      <c r="C195" s="6"/>
      <c r="D195" s="6"/>
      <c r="F195"/>
      <c r="G195"/>
    </row>
    <row r="196" spans="1:7" s="12" customFormat="1" ht="18.75" x14ac:dyDescent="0.3">
      <c r="A196" s="6"/>
      <c r="B196" s="29"/>
      <c r="C196" s="6"/>
      <c r="D196" s="6"/>
      <c r="F196"/>
      <c r="G196"/>
    </row>
    <row r="197" spans="1:7" s="12" customFormat="1" x14ac:dyDescent="0.25">
      <c r="A197" s="6"/>
      <c r="B197" s="6"/>
      <c r="C197" s="6"/>
      <c r="D197" s="6"/>
      <c r="F197"/>
      <c r="G197"/>
    </row>
    <row r="198" spans="1:7" s="12" customFormat="1" ht="15.75" x14ac:dyDescent="0.25">
      <c r="A198" s="6"/>
      <c r="B198" s="30"/>
      <c r="C198" s="30"/>
      <c r="D198" s="31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s="12" customFormat="1" x14ac:dyDescent="0.25">
      <c r="A223" s="6"/>
      <c r="B223" s="6"/>
      <c r="C223" s="6"/>
      <c r="D223" s="32"/>
      <c r="F223"/>
      <c r="G223"/>
    </row>
    <row r="224" spans="1:7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B231" s="6"/>
      <c r="C231" s="6"/>
      <c r="D231" s="32"/>
    </row>
    <row r="232" spans="1:4" x14ac:dyDescent="0.25">
      <c r="B232" s="6"/>
      <c r="C232" s="6"/>
      <c r="D232" s="32"/>
    </row>
    <row r="233" spans="1:4" x14ac:dyDescent="0.2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3"/>
  <sheetViews>
    <sheetView workbookViewId="0">
      <selection activeCell="F19" sqref="F19"/>
    </sheetView>
  </sheetViews>
  <sheetFormatPr baseColWidth="10" defaultColWidth="10.85546875" defaultRowHeight="15" x14ac:dyDescent="0.25"/>
  <cols>
    <col min="1" max="1" width="8.85546875" customWidth="1"/>
    <col min="2" max="2" width="90.7109375" customWidth="1"/>
    <col min="3" max="3" width="16.7109375" customWidth="1"/>
    <col min="4" max="4" width="10.42578125" bestFit="1" customWidth="1"/>
    <col min="5" max="5" width="14.855468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15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(Tabelle36[[#This Row],[bis]]*24)-(Tabelle36[[#This Row],[von]]*24)</f>
        <v>1.5</v>
      </c>
    </row>
    <row r="8" spans="1:6" x14ac:dyDescent="0.25">
      <c r="B8" s="19" t="s">
        <v>26</v>
      </c>
      <c r="C8" s="20">
        <v>43386</v>
      </c>
      <c r="D8" s="21">
        <v>0.41666666666666669</v>
      </c>
      <c r="E8" s="21">
        <v>0.4513888888888889</v>
      </c>
      <c r="F8">
        <f>(Tabelle36[[#This Row],[bis]]*24)-(Tabelle36[[#This Row],[von]]*24)</f>
        <v>0.83333333333333393</v>
      </c>
    </row>
    <row r="9" spans="1:6" x14ac:dyDescent="0.25">
      <c r="B9" s="19" t="s">
        <v>19</v>
      </c>
      <c r="C9" s="20">
        <v>43389</v>
      </c>
      <c r="D9" s="21">
        <v>0.375</v>
      </c>
      <c r="E9" s="21">
        <v>0.47916666666666669</v>
      </c>
      <c r="F9">
        <f>(Tabelle36[[#This Row],[bis]]*24)-(Tabelle36[[#This Row],[von]]*24)</f>
        <v>2.5</v>
      </c>
    </row>
    <row r="10" spans="1:6" x14ac:dyDescent="0.25">
      <c r="B10" t="s">
        <v>27</v>
      </c>
      <c r="C10" s="20">
        <v>43395</v>
      </c>
      <c r="D10" s="21">
        <v>0.58333333333333337</v>
      </c>
      <c r="E10" s="21">
        <v>0.72916666666666663</v>
      </c>
      <c r="F10">
        <f>(Tabelle36[[#This Row],[bis]]*24)-(Tabelle36[[#This Row],[von]]*24)</f>
        <v>3.5</v>
      </c>
    </row>
    <row r="11" spans="1:6" x14ac:dyDescent="0.25">
      <c r="A11" s="22"/>
      <c r="B11" s="19" t="s">
        <v>18</v>
      </c>
      <c r="C11" s="20">
        <v>43395</v>
      </c>
      <c r="D11" s="21">
        <v>0.75</v>
      </c>
      <c r="E11" s="21">
        <v>0.875</v>
      </c>
      <c r="F11">
        <f>(Tabelle36[[#This Row],[bis]]*24)-(Tabelle36[[#This Row],[von]]*24)</f>
        <v>3</v>
      </c>
    </row>
    <row r="12" spans="1:6" x14ac:dyDescent="0.25">
      <c r="B12" t="s">
        <v>27</v>
      </c>
      <c r="C12" s="20">
        <v>43396</v>
      </c>
      <c r="D12" s="21">
        <v>0.625</v>
      </c>
      <c r="E12" s="21">
        <v>0.79166666666666663</v>
      </c>
      <c r="F12">
        <f>(Tabelle36[[#This Row],[bis]]*24)-(Tabelle36[[#This Row],[von]]*24)</f>
        <v>4</v>
      </c>
    </row>
    <row r="13" spans="1:6" x14ac:dyDescent="0.25">
      <c r="B13" t="s">
        <v>28</v>
      </c>
      <c r="C13" s="20">
        <v>43396</v>
      </c>
      <c r="D13" s="21">
        <v>0.79166666666666663</v>
      </c>
      <c r="E13" s="21">
        <v>0.875</v>
      </c>
      <c r="F13">
        <f>(Tabelle36[[#This Row],[bis]]*24)-(Tabelle36[[#This Row],[von]]*24)</f>
        <v>2</v>
      </c>
    </row>
    <row r="14" spans="1:6" x14ac:dyDescent="0.25">
      <c r="B14" s="19"/>
      <c r="C14" s="20"/>
      <c r="D14" s="21"/>
      <c r="E14" s="21"/>
      <c r="F14">
        <f>(Tabelle36[[#This Row],[bis]]*24)-(Tabelle36[[#This Row],[von]]*24)</f>
        <v>0</v>
      </c>
    </row>
    <row r="15" spans="1:6" x14ac:dyDescent="0.25">
      <c r="B15" s="19"/>
      <c r="C15" s="20"/>
      <c r="D15" s="21"/>
      <c r="E15" s="21"/>
      <c r="F15">
        <f>(Tabelle36[[#This Row],[bis]]*24)-(Tabelle36[[#This Row],[von]]*24)</f>
        <v>0</v>
      </c>
    </row>
    <row r="16" spans="1:6" x14ac:dyDescent="0.25">
      <c r="B16" s="19"/>
      <c r="C16" s="20"/>
      <c r="D16" s="21"/>
      <c r="E16" s="21"/>
      <c r="F16">
        <f>(Tabelle36[[#This Row],[bis]]*24)-(Tabelle36[[#This Row],[von]]*24)</f>
        <v>0</v>
      </c>
    </row>
    <row r="17" spans="2:6" x14ac:dyDescent="0.25">
      <c r="B17" s="19"/>
      <c r="C17" s="20"/>
      <c r="D17" s="21"/>
      <c r="E17" s="21"/>
      <c r="F17">
        <f>(Tabelle36[[#This Row],[bis]]*24)-(Tabelle36[[#This Row],[von]]*24)</f>
        <v>0</v>
      </c>
    </row>
    <row r="18" spans="2:6" x14ac:dyDescent="0.25">
      <c r="B18" s="19"/>
      <c r="C18" s="20"/>
      <c r="D18" s="21"/>
      <c r="E18" s="21"/>
      <c r="F18">
        <f>(Tabelle36[[#This Row],[bis]]*24)-(Tabelle36[[#This Row],[von]]*24)</f>
        <v>0</v>
      </c>
    </row>
    <row r="19" spans="2:6" x14ac:dyDescent="0.25">
      <c r="B19" s="19"/>
      <c r="C19" s="20"/>
      <c r="D19" s="21"/>
      <c r="E19" s="21"/>
      <c r="F19">
        <f>(Tabelle36[[#This Row],[bis]]*24)-(Tabelle36[[#This Row],[von]]*24)</f>
        <v>0</v>
      </c>
    </row>
    <row r="20" spans="2:6" x14ac:dyDescent="0.25">
      <c r="B20" s="19"/>
      <c r="C20" s="20"/>
      <c r="D20" s="21"/>
      <c r="E20" s="21"/>
      <c r="F20">
        <f>(Tabelle36[[#This Row],[bis]]*24)-(Tabelle36[[#This Row],[von]]*24)</f>
        <v>0</v>
      </c>
    </row>
    <row r="21" spans="2:6" x14ac:dyDescent="0.25">
      <c r="B21" s="19"/>
      <c r="C21" s="20"/>
      <c r="D21" s="21"/>
      <c r="E21" s="21"/>
      <c r="F21">
        <f>(Tabelle36[[#This Row],[bis]]*24)-(Tabelle36[[#This Row],[von]]*24)</f>
        <v>0</v>
      </c>
    </row>
    <row r="22" spans="2:6" x14ac:dyDescent="0.25">
      <c r="B22" s="19"/>
      <c r="C22" s="20"/>
      <c r="D22" s="21"/>
      <c r="E22" s="21"/>
      <c r="F22">
        <f>(Tabelle36[[#This Row],[bis]]*24)-(Tabelle36[[#This Row],[von]]*24)</f>
        <v>0</v>
      </c>
    </row>
    <row r="23" spans="2:6" x14ac:dyDescent="0.25">
      <c r="B23" s="19"/>
      <c r="C23" s="20"/>
      <c r="D23" s="21"/>
      <c r="E23" s="21"/>
      <c r="F23">
        <f>(Tabelle36[[#This Row],[bis]]*24)-(Tabelle36[[#This Row],[von]]*24)</f>
        <v>0</v>
      </c>
    </row>
    <row r="24" spans="2:6" x14ac:dyDescent="0.25">
      <c r="B24" s="19"/>
      <c r="C24" s="20"/>
      <c r="D24" s="21"/>
      <c r="E24" s="21"/>
      <c r="F24">
        <f>(Tabelle36[[#This Row],[bis]]*24)-(Tabelle36[[#This Row],[von]]*24)</f>
        <v>0</v>
      </c>
    </row>
    <row r="25" spans="2:6" x14ac:dyDescent="0.25">
      <c r="B25" s="23"/>
      <c r="C25" s="20"/>
      <c r="D25" s="21"/>
      <c r="E25" s="21"/>
      <c r="F25">
        <f>(Tabelle36[[#This Row],[bis]]*24)-(Tabelle36[[#This Row],[von]]*24)</f>
        <v>0</v>
      </c>
    </row>
    <row r="26" spans="2:6" x14ac:dyDescent="0.25">
      <c r="B26" s="23"/>
      <c r="C26" s="20"/>
      <c r="D26" s="21"/>
      <c r="E26" s="21"/>
      <c r="F26">
        <f>(Tabelle36[[#This Row],[bis]]*24)-(Tabelle36[[#This Row],[von]]*24)</f>
        <v>0</v>
      </c>
    </row>
    <row r="27" spans="2:6" x14ac:dyDescent="0.25">
      <c r="B27" s="19"/>
      <c r="C27" s="20"/>
      <c r="D27" s="21"/>
      <c r="E27" s="21"/>
      <c r="F27">
        <f>(Tabelle36[[#This Row],[bis]]*24)-(Tabelle36[[#This Row],[von]]*24)</f>
        <v>0</v>
      </c>
    </row>
    <row r="28" spans="2:6" x14ac:dyDescent="0.25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25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25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25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25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25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25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25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25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2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2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2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2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2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2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2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2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25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25">
      <c r="B46" s="23"/>
      <c r="C46" s="20"/>
      <c r="D46" s="21"/>
      <c r="E46" s="21"/>
      <c r="F46">
        <f>(Tabelle36[[#This Row],[bis]]*24)-(Tabelle36[[#This Row],[von]]*24)</f>
        <v>0</v>
      </c>
    </row>
    <row r="47" spans="2:6" x14ac:dyDescent="0.25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25">
      <c r="B48" s="23"/>
      <c r="C48" s="25"/>
      <c r="D48" s="21"/>
      <c r="E48" s="21"/>
      <c r="F48">
        <f>(Tabelle36[[#This Row],[bis]]*24)-(Tabelle36[[#This Row],[von]]*24)</f>
        <v>0</v>
      </c>
    </row>
    <row r="49" spans="1:6" x14ac:dyDescent="0.25">
      <c r="B49" s="23"/>
      <c r="C49" s="25"/>
      <c r="D49" s="21"/>
      <c r="E49" s="21"/>
      <c r="F49">
        <f>(Tabelle36[[#This Row],[bis]]*24)-(Tabelle36[[#This Row],[von]]*24)</f>
        <v>0</v>
      </c>
    </row>
    <row r="50" spans="1:6" x14ac:dyDescent="0.25">
      <c r="B50" s="23"/>
      <c r="C50" s="20"/>
      <c r="D50" s="21"/>
      <c r="E50" s="21"/>
      <c r="F50">
        <f>(Tabelle36[[#This Row],[bis]]*24)-(Tabelle36[[#This Row],[von]]*24)</f>
        <v>0</v>
      </c>
    </row>
    <row r="51" spans="1:6" x14ac:dyDescent="0.25">
      <c r="B51" s="23"/>
      <c r="C51" s="25"/>
      <c r="D51" s="26"/>
      <c r="E51" s="27"/>
      <c r="F51">
        <f>(Tabelle36[[#This Row],[bis]]*24)-(Tabelle36[[#This Row],[von]]*24)</f>
        <v>0</v>
      </c>
    </row>
    <row r="52" spans="1:6" x14ac:dyDescent="0.25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25">
      <c r="B53" s="23"/>
      <c r="C53" s="25"/>
      <c r="D53" s="21"/>
      <c r="E53" s="21"/>
      <c r="F53">
        <f>(Tabelle36[[#This Row],[bis]]*24)-(Tabelle36[[#This Row],[von]]*24)</f>
        <v>0</v>
      </c>
    </row>
    <row r="54" spans="1:6" x14ac:dyDescent="0.25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25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25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25">
      <c r="B57" s="23"/>
      <c r="C57" s="20"/>
      <c r="D57" s="21"/>
      <c r="E57" s="21"/>
      <c r="F57">
        <f>(Tabelle36[[#This Row],[bis]]*24)-(Tabelle36[[#This Row],[von]]*24)</f>
        <v>0</v>
      </c>
    </row>
    <row r="58" spans="1:6" x14ac:dyDescent="0.25">
      <c r="B58" s="39" t="s">
        <v>8</v>
      </c>
      <c r="C58" s="28"/>
      <c r="D58" s="28"/>
      <c r="E58" s="28"/>
      <c r="F58">
        <f>SUM(F7:F57)</f>
        <v>17.333333333333336</v>
      </c>
    </row>
    <row r="60" spans="1:6" x14ac:dyDescent="0.25">
      <c r="A60" s="6"/>
      <c r="B60" s="6"/>
      <c r="C60" s="6"/>
      <c r="D60" s="6"/>
    </row>
    <row r="61" spans="1:6" ht="18.75" x14ac:dyDescent="0.3">
      <c r="A61" s="6"/>
      <c r="B61" s="29"/>
      <c r="C61" s="6"/>
      <c r="D61" s="6"/>
    </row>
    <row r="62" spans="1:6" x14ac:dyDescent="0.25">
      <c r="A62" s="6"/>
      <c r="B62" s="6"/>
      <c r="C62" s="6"/>
      <c r="D62" s="6"/>
    </row>
    <row r="63" spans="1:6" ht="15.75" x14ac:dyDescent="0.25">
      <c r="A63" s="6"/>
      <c r="B63" s="30"/>
      <c r="C63" s="30"/>
      <c r="D63" s="31"/>
    </row>
    <row r="64" spans="1:6" x14ac:dyDescent="0.25">
      <c r="A64" s="6"/>
      <c r="B64" s="6"/>
      <c r="C64" s="6"/>
      <c r="D64" s="32"/>
    </row>
    <row r="65" spans="1:4" x14ac:dyDescent="0.25">
      <c r="A65" s="6"/>
      <c r="B65" s="6"/>
      <c r="C65" s="6"/>
      <c r="D65" s="32"/>
    </row>
    <row r="66" spans="1:4" x14ac:dyDescent="0.25">
      <c r="A66" s="6"/>
      <c r="B66" s="6"/>
      <c r="C66" s="6"/>
      <c r="D66" s="32"/>
    </row>
    <row r="67" spans="1:4" x14ac:dyDescent="0.25">
      <c r="A67" s="6"/>
      <c r="B67" s="6"/>
      <c r="C67" s="6"/>
      <c r="D67" s="32"/>
    </row>
    <row r="68" spans="1:4" x14ac:dyDescent="0.25">
      <c r="A68" s="6"/>
      <c r="B68" s="6"/>
      <c r="C68" s="6"/>
      <c r="D68" s="32"/>
    </row>
    <row r="69" spans="1:4" x14ac:dyDescent="0.25">
      <c r="A69" s="6"/>
      <c r="B69" s="6"/>
      <c r="C69" s="6"/>
      <c r="D69" s="32"/>
    </row>
    <row r="70" spans="1:4" x14ac:dyDescent="0.25">
      <c r="A70" s="6"/>
      <c r="B70" s="6"/>
      <c r="C70" s="6"/>
      <c r="D70" s="32"/>
    </row>
    <row r="71" spans="1:4" x14ac:dyDescent="0.25">
      <c r="A71" s="6"/>
      <c r="B71" s="33"/>
      <c r="C71" s="6"/>
      <c r="D71" s="32"/>
    </row>
    <row r="72" spans="1:4" x14ac:dyDescent="0.25">
      <c r="A72" s="6"/>
      <c r="B72" s="6"/>
      <c r="C72" s="6"/>
      <c r="D72" s="32"/>
    </row>
    <row r="73" spans="1:4" x14ac:dyDescent="0.25">
      <c r="A73" s="6"/>
      <c r="B73" s="6"/>
      <c r="C73" s="6"/>
      <c r="D73" s="32"/>
    </row>
    <row r="74" spans="1:4" x14ac:dyDescent="0.25">
      <c r="A74" s="6"/>
      <c r="B74" s="6"/>
      <c r="C74" s="6"/>
      <c r="D74" s="32"/>
    </row>
    <row r="75" spans="1:4" x14ac:dyDescent="0.25">
      <c r="A75" s="6"/>
      <c r="B75" s="6"/>
      <c r="C75" s="6"/>
      <c r="D75" s="32"/>
    </row>
    <row r="76" spans="1:4" x14ac:dyDescent="0.25">
      <c r="A76" s="6"/>
      <c r="B76" s="6"/>
      <c r="C76" s="6"/>
      <c r="D76" s="32"/>
    </row>
    <row r="77" spans="1:4" x14ac:dyDescent="0.25">
      <c r="A77" s="6"/>
      <c r="B77" s="6"/>
      <c r="C77" s="6"/>
      <c r="D77" s="32"/>
    </row>
    <row r="78" spans="1:4" x14ac:dyDescent="0.25">
      <c r="A78" s="6"/>
      <c r="B78" s="6"/>
      <c r="C78" s="6"/>
      <c r="D78" s="32"/>
    </row>
    <row r="79" spans="1:4" x14ac:dyDescent="0.25">
      <c r="A79" s="6"/>
      <c r="B79" s="6"/>
      <c r="C79" s="6"/>
      <c r="D79" s="32"/>
    </row>
    <row r="80" spans="1:4" x14ac:dyDescent="0.25">
      <c r="A80" s="6"/>
      <c r="B80" s="6"/>
      <c r="C80" s="6"/>
      <c r="D80" s="32"/>
    </row>
    <row r="81" spans="1:4" x14ac:dyDescent="0.25">
      <c r="A81" s="6"/>
      <c r="B81" s="6"/>
      <c r="C81" s="6"/>
      <c r="D81" s="32"/>
    </row>
    <row r="82" spans="1:4" x14ac:dyDescent="0.25">
      <c r="A82" s="6"/>
      <c r="B82" s="6"/>
      <c r="C82" s="6"/>
      <c r="D82" s="32"/>
    </row>
    <row r="83" spans="1:4" x14ac:dyDescent="0.25">
      <c r="A83" s="6"/>
      <c r="B83" s="6"/>
      <c r="C83" s="6"/>
      <c r="D83" s="32"/>
    </row>
    <row r="84" spans="1:4" x14ac:dyDescent="0.25">
      <c r="A84" s="6"/>
      <c r="B84" s="6"/>
      <c r="C84" s="6"/>
      <c r="D84" s="32"/>
    </row>
    <row r="85" spans="1:4" x14ac:dyDescent="0.25">
      <c r="A85" s="6"/>
      <c r="B85" s="6"/>
      <c r="C85" s="6"/>
      <c r="D85" s="32"/>
    </row>
    <row r="86" spans="1:4" x14ac:dyDescent="0.25">
      <c r="A86" s="6"/>
      <c r="B86" s="6"/>
      <c r="C86" s="6"/>
      <c r="D86" s="32"/>
    </row>
    <row r="87" spans="1:4" x14ac:dyDescent="0.25">
      <c r="A87" s="6"/>
      <c r="B87" s="6"/>
      <c r="C87" s="6"/>
      <c r="D87" s="32"/>
    </row>
    <row r="88" spans="1:4" x14ac:dyDescent="0.25">
      <c r="A88" s="6"/>
      <c r="B88" s="6"/>
      <c r="C88" s="6"/>
      <c r="D88" s="32"/>
    </row>
    <row r="89" spans="1:4" x14ac:dyDescent="0.25">
      <c r="A89" s="6"/>
      <c r="B89" s="6"/>
      <c r="C89" s="6"/>
      <c r="D89" s="32"/>
    </row>
    <row r="90" spans="1:4" x14ac:dyDescent="0.25">
      <c r="A90" s="6"/>
      <c r="B90" s="6"/>
      <c r="C90" s="6"/>
      <c r="D90" s="32"/>
    </row>
    <row r="91" spans="1:4" x14ac:dyDescent="0.25">
      <c r="A91" s="6"/>
      <c r="B91" s="6"/>
      <c r="C91" s="6"/>
      <c r="D91" s="32"/>
    </row>
    <row r="92" spans="1:4" x14ac:dyDescent="0.25">
      <c r="A92" s="6"/>
      <c r="B92" s="6"/>
      <c r="C92" s="6"/>
      <c r="D92" s="32"/>
    </row>
    <row r="93" spans="1:4" x14ac:dyDescent="0.25">
      <c r="A93" s="6"/>
      <c r="B93" s="6"/>
      <c r="C93" s="6"/>
      <c r="D93" s="32"/>
    </row>
    <row r="94" spans="1:4" x14ac:dyDescent="0.25">
      <c r="A94" s="6"/>
      <c r="B94" s="6"/>
      <c r="C94" s="6"/>
      <c r="D94" s="32"/>
    </row>
    <row r="95" spans="1:4" x14ac:dyDescent="0.25">
      <c r="A95" s="6"/>
      <c r="B95" s="6"/>
      <c r="C95" s="6"/>
      <c r="D95" s="32"/>
    </row>
    <row r="96" spans="1:4" x14ac:dyDescent="0.25">
      <c r="A96" s="6"/>
      <c r="B96" s="6"/>
      <c r="C96" s="6"/>
      <c r="D96" s="32"/>
    </row>
    <row r="97" spans="1:4" x14ac:dyDescent="0.25">
      <c r="A97" s="6"/>
      <c r="B97" s="6"/>
      <c r="C97" s="6"/>
      <c r="D97" s="32"/>
    </row>
    <row r="98" spans="1:4" x14ac:dyDescent="0.25">
      <c r="A98" s="6"/>
      <c r="B98" s="6"/>
      <c r="C98" s="6"/>
      <c r="D98" s="32"/>
    </row>
    <row r="99" spans="1:4" x14ac:dyDescent="0.25">
      <c r="A99" s="6"/>
      <c r="B99" s="6"/>
      <c r="C99" s="6"/>
      <c r="D99" s="32"/>
    </row>
    <row r="100" spans="1:4" x14ac:dyDescent="0.25">
      <c r="A100" s="6"/>
      <c r="B100" s="6"/>
      <c r="C100" s="6"/>
      <c r="D100" s="32"/>
    </row>
    <row r="101" spans="1:4" x14ac:dyDescent="0.25">
      <c r="A101" s="6"/>
      <c r="B101" s="6"/>
      <c r="C101" s="6"/>
      <c r="D101" s="32"/>
    </row>
    <row r="102" spans="1:4" x14ac:dyDescent="0.25">
      <c r="A102" s="6"/>
      <c r="B102" s="6"/>
      <c r="C102" s="6"/>
      <c r="D102" s="32"/>
    </row>
    <row r="103" spans="1:4" x14ac:dyDescent="0.25">
      <c r="A103" s="6"/>
      <c r="B103" s="34"/>
      <c r="C103" s="6"/>
      <c r="D103" s="32"/>
    </row>
    <row r="104" spans="1:4" x14ac:dyDescent="0.25">
      <c r="A104" s="6"/>
      <c r="B104" s="6"/>
      <c r="C104" s="6"/>
      <c r="D104" s="6"/>
    </row>
    <row r="105" spans="1:4" x14ac:dyDescent="0.25">
      <c r="A105" s="6"/>
      <c r="B105" s="6"/>
      <c r="C105" s="6"/>
      <c r="D105" s="6"/>
    </row>
    <row r="106" spans="1:4" ht="18.75" x14ac:dyDescent="0.3">
      <c r="A106" s="6"/>
      <c r="B106" s="29"/>
      <c r="C106" s="6"/>
      <c r="D106" s="6"/>
    </row>
    <row r="107" spans="1:4" x14ac:dyDescent="0.25">
      <c r="A107" s="6"/>
      <c r="B107" s="6"/>
      <c r="C107" s="6"/>
      <c r="D107" s="6"/>
    </row>
    <row r="108" spans="1:4" ht="15.75" x14ac:dyDescent="0.25">
      <c r="A108" s="6"/>
      <c r="B108" s="30"/>
      <c r="C108" s="30"/>
      <c r="D108" s="31"/>
    </row>
    <row r="109" spans="1:4" x14ac:dyDescent="0.25">
      <c r="A109" s="6"/>
      <c r="B109" s="6"/>
      <c r="C109" s="6"/>
      <c r="D109" s="32"/>
    </row>
    <row r="110" spans="1:4" x14ac:dyDescent="0.25">
      <c r="A110" s="6"/>
      <c r="B110" s="6"/>
      <c r="C110" s="6"/>
      <c r="D110" s="32"/>
    </row>
    <row r="111" spans="1:4" x14ac:dyDescent="0.25">
      <c r="A111" s="6"/>
      <c r="B111" s="6"/>
      <c r="C111" s="6"/>
      <c r="D111" s="32"/>
    </row>
    <row r="112" spans="1:4" x14ac:dyDescent="0.25">
      <c r="A112" s="6"/>
      <c r="B112" s="6"/>
      <c r="C112" s="6"/>
      <c r="D112" s="32"/>
    </row>
    <row r="113" spans="1:4" x14ac:dyDescent="0.25">
      <c r="A113" s="6"/>
      <c r="B113" s="6"/>
      <c r="C113" s="6"/>
      <c r="D113" s="32"/>
    </row>
    <row r="114" spans="1:4" x14ac:dyDescent="0.25">
      <c r="A114" s="6"/>
      <c r="B114" s="6"/>
      <c r="C114" s="6"/>
      <c r="D114" s="32"/>
    </row>
    <row r="115" spans="1:4" x14ac:dyDescent="0.25">
      <c r="A115" s="6"/>
      <c r="B115" s="6"/>
      <c r="C115" s="6"/>
      <c r="D115" s="32"/>
    </row>
    <row r="116" spans="1:4" x14ac:dyDescent="0.25">
      <c r="A116" s="6"/>
      <c r="B116" s="6"/>
      <c r="C116" s="6"/>
      <c r="D116" s="32"/>
    </row>
    <row r="117" spans="1:4" x14ac:dyDescent="0.25">
      <c r="A117" s="6"/>
      <c r="B117" s="6"/>
      <c r="C117" s="6"/>
      <c r="D117" s="32"/>
    </row>
    <row r="118" spans="1:4" x14ac:dyDescent="0.25">
      <c r="A118" s="6"/>
      <c r="B118" s="6"/>
      <c r="C118" s="6"/>
      <c r="D118" s="32"/>
    </row>
    <row r="119" spans="1:4" x14ac:dyDescent="0.25">
      <c r="A119" s="6"/>
      <c r="B119" s="6"/>
      <c r="C119" s="6"/>
      <c r="D119" s="32"/>
    </row>
    <row r="120" spans="1:4" x14ac:dyDescent="0.25">
      <c r="A120" s="6"/>
      <c r="B120" s="6"/>
      <c r="C120" s="6"/>
      <c r="D120" s="32"/>
    </row>
    <row r="121" spans="1:4" x14ac:dyDescent="0.25">
      <c r="A121" s="6"/>
      <c r="B121" s="6"/>
      <c r="C121" s="6"/>
      <c r="D121" s="32"/>
    </row>
    <row r="122" spans="1:4" x14ac:dyDescent="0.25">
      <c r="A122" s="6"/>
      <c r="B122" s="6"/>
      <c r="C122" s="6"/>
      <c r="D122" s="32"/>
    </row>
    <row r="123" spans="1:4" x14ac:dyDescent="0.25">
      <c r="A123" s="6"/>
      <c r="B123" s="6"/>
      <c r="C123" s="6"/>
      <c r="D123" s="32"/>
    </row>
    <row r="124" spans="1:4" x14ac:dyDescent="0.25">
      <c r="A124" s="6"/>
      <c r="B124" s="6"/>
      <c r="C124" s="6"/>
      <c r="D124" s="32"/>
    </row>
    <row r="125" spans="1:4" x14ac:dyDescent="0.25">
      <c r="A125" s="6"/>
      <c r="B125" s="6"/>
      <c r="C125" s="6"/>
      <c r="D125" s="32"/>
    </row>
    <row r="126" spans="1:4" x14ac:dyDescent="0.25">
      <c r="A126" s="6"/>
      <c r="B126" s="6"/>
      <c r="C126" s="6"/>
      <c r="D126" s="32"/>
    </row>
    <row r="127" spans="1:4" x14ac:dyDescent="0.25">
      <c r="A127" s="6"/>
      <c r="B127" s="6"/>
      <c r="C127" s="6"/>
      <c r="D127" s="32"/>
    </row>
    <row r="128" spans="1:4" x14ac:dyDescent="0.25">
      <c r="A128" s="6"/>
      <c r="B128" s="6"/>
      <c r="C128" s="6"/>
      <c r="D128" s="32"/>
    </row>
    <row r="129" spans="1:4" x14ac:dyDescent="0.25">
      <c r="A129" s="6"/>
      <c r="B129" s="6"/>
      <c r="C129" s="6"/>
      <c r="D129" s="32"/>
    </row>
    <row r="130" spans="1:4" x14ac:dyDescent="0.25">
      <c r="A130" s="6"/>
      <c r="B130" s="6"/>
      <c r="C130" s="6"/>
      <c r="D130" s="32"/>
    </row>
    <row r="131" spans="1:4" x14ac:dyDescent="0.25">
      <c r="A131" s="6"/>
      <c r="B131" s="6"/>
      <c r="C131" s="6"/>
      <c r="D131" s="32"/>
    </row>
    <row r="132" spans="1:4" x14ac:dyDescent="0.25">
      <c r="A132" s="6"/>
      <c r="B132" s="6"/>
      <c r="C132" s="6"/>
      <c r="D132" s="32"/>
    </row>
    <row r="133" spans="1:4" x14ac:dyDescent="0.25">
      <c r="A133" s="6"/>
      <c r="B133" s="6"/>
      <c r="C133" s="6"/>
      <c r="D133" s="32"/>
    </row>
    <row r="134" spans="1:4" x14ac:dyDescent="0.25">
      <c r="A134" s="6"/>
      <c r="B134" s="6"/>
      <c r="C134" s="6"/>
      <c r="D134" s="32"/>
    </row>
    <row r="135" spans="1:4" x14ac:dyDescent="0.25">
      <c r="A135" s="6"/>
      <c r="B135" s="6"/>
      <c r="C135" s="6"/>
      <c r="D135" s="32"/>
    </row>
    <row r="136" spans="1:4" x14ac:dyDescent="0.25">
      <c r="A136" s="6"/>
      <c r="B136" s="6"/>
      <c r="C136" s="6"/>
      <c r="D136" s="32"/>
    </row>
    <row r="137" spans="1:4" x14ac:dyDescent="0.25">
      <c r="A137" s="6"/>
      <c r="B137" s="6"/>
      <c r="C137" s="6"/>
      <c r="D137" s="32"/>
    </row>
    <row r="138" spans="1:4" x14ac:dyDescent="0.25">
      <c r="A138" s="6"/>
      <c r="B138" s="6"/>
      <c r="C138" s="6"/>
      <c r="D138" s="32"/>
    </row>
    <row r="139" spans="1:4" x14ac:dyDescent="0.25">
      <c r="A139" s="6"/>
      <c r="B139" s="6"/>
      <c r="C139" s="6"/>
      <c r="D139" s="32"/>
    </row>
    <row r="140" spans="1:4" x14ac:dyDescent="0.25">
      <c r="A140" s="6"/>
      <c r="B140" s="6"/>
      <c r="C140" s="6"/>
      <c r="D140" s="32"/>
    </row>
    <row r="141" spans="1:4" x14ac:dyDescent="0.25">
      <c r="A141" s="6"/>
      <c r="B141" s="6"/>
      <c r="C141" s="6"/>
      <c r="D141" s="32"/>
    </row>
    <row r="142" spans="1:4" x14ac:dyDescent="0.25">
      <c r="A142" s="6"/>
      <c r="B142" s="6"/>
      <c r="C142" s="6"/>
      <c r="D142" s="32"/>
    </row>
    <row r="143" spans="1:4" x14ac:dyDescent="0.25">
      <c r="A143" s="6"/>
      <c r="B143" s="6"/>
      <c r="C143" s="6"/>
      <c r="D143" s="32"/>
    </row>
    <row r="144" spans="1:4" x14ac:dyDescent="0.25">
      <c r="A144" s="6"/>
      <c r="B144" s="6"/>
      <c r="C144" s="6"/>
      <c r="D144" s="32"/>
    </row>
    <row r="145" spans="1:4" x14ac:dyDescent="0.25">
      <c r="A145" s="6"/>
      <c r="B145" s="6"/>
      <c r="C145" s="6"/>
      <c r="D145" s="32"/>
    </row>
    <row r="146" spans="1:4" x14ac:dyDescent="0.25">
      <c r="A146" s="6"/>
      <c r="B146" s="6"/>
      <c r="C146" s="6"/>
      <c r="D146" s="32"/>
    </row>
    <row r="147" spans="1:4" x14ac:dyDescent="0.25">
      <c r="A147" s="6"/>
      <c r="B147" s="6"/>
      <c r="C147" s="6"/>
      <c r="D147" s="32"/>
    </row>
    <row r="148" spans="1:4" x14ac:dyDescent="0.25">
      <c r="A148" s="6"/>
      <c r="B148" s="34"/>
      <c r="C148" s="6"/>
      <c r="D148" s="32"/>
    </row>
    <row r="149" spans="1:4" x14ac:dyDescent="0.25">
      <c r="A149" s="6"/>
      <c r="B149" s="6"/>
      <c r="C149" s="6"/>
      <c r="D149" s="6"/>
    </row>
    <row r="150" spans="1:4" x14ac:dyDescent="0.25">
      <c r="A150" s="6"/>
      <c r="B150" s="6"/>
      <c r="C150" s="6"/>
      <c r="D150" s="6"/>
    </row>
    <row r="151" spans="1:4" ht="18.75" x14ac:dyDescent="0.3">
      <c r="A151" s="6"/>
      <c r="B151" s="29"/>
      <c r="C151" s="6"/>
      <c r="D151" s="6"/>
    </row>
    <row r="152" spans="1:4" x14ac:dyDescent="0.25">
      <c r="A152" s="6"/>
      <c r="B152" s="6"/>
      <c r="C152" s="6"/>
      <c r="D152" s="6"/>
    </row>
    <row r="153" spans="1:4" ht="15.75" x14ac:dyDescent="0.25">
      <c r="A153" s="6"/>
      <c r="B153" s="30"/>
      <c r="C153" s="30"/>
      <c r="D153" s="31"/>
    </row>
    <row r="154" spans="1:4" x14ac:dyDescent="0.25">
      <c r="A154" s="6"/>
      <c r="B154" s="6"/>
      <c r="C154" s="6"/>
      <c r="D154" s="32"/>
    </row>
    <row r="155" spans="1:4" x14ac:dyDescent="0.25">
      <c r="A155" s="6"/>
      <c r="B155" s="6"/>
      <c r="C155" s="6"/>
      <c r="D155" s="32"/>
    </row>
    <row r="156" spans="1:4" x14ac:dyDescent="0.25">
      <c r="A156" s="6"/>
      <c r="B156" s="6"/>
      <c r="C156" s="6"/>
      <c r="D156" s="32"/>
    </row>
    <row r="157" spans="1:4" x14ac:dyDescent="0.25">
      <c r="A157" s="6"/>
      <c r="B157" s="6"/>
      <c r="C157" s="6"/>
      <c r="D157" s="32"/>
    </row>
    <row r="158" spans="1:4" x14ac:dyDescent="0.25">
      <c r="A158" s="6"/>
      <c r="B158" s="6"/>
      <c r="C158" s="6"/>
      <c r="D158" s="32"/>
    </row>
    <row r="159" spans="1:4" x14ac:dyDescent="0.25">
      <c r="A159" s="6"/>
      <c r="B159" s="6"/>
      <c r="C159" s="6"/>
      <c r="D159" s="32"/>
    </row>
    <row r="160" spans="1:4" x14ac:dyDescent="0.25">
      <c r="A160" s="6"/>
      <c r="B160" s="6"/>
      <c r="C160" s="6"/>
      <c r="D160" s="32"/>
    </row>
    <row r="161" spans="1:4" x14ac:dyDescent="0.25">
      <c r="A161" s="6"/>
      <c r="B161" s="6"/>
      <c r="C161" s="6"/>
      <c r="D161" s="32"/>
    </row>
    <row r="162" spans="1:4" x14ac:dyDescent="0.25">
      <c r="A162" s="6"/>
      <c r="B162" s="6"/>
      <c r="C162" s="6"/>
      <c r="D162" s="32"/>
    </row>
    <row r="163" spans="1:4" x14ac:dyDescent="0.25">
      <c r="A163" s="6"/>
      <c r="B163" s="6"/>
      <c r="C163" s="6"/>
      <c r="D163" s="32"/>
    </row>
    <row r="164" spans="1:4" x14ac:dyDescent="0.25">
      <c r="A164" s="6"/>
      <c r="B164" s="6"/>
      <c r="C164" s="6"/>
      <c r="D164" s="32"/>
    </row>
    <row r="165" spans="1:4" x14ac:dyDescent="0.25">
      <c r="A165" s="6"/>
      <c r="B165" s="6"/>
      <c r="C165" s="6"/>
      <c r="D165" s="32"/>
    </row>
    <row r="166" spans="1:4" x14ac:dyDescent="0.25">
      <c r="A166" s="6"/>
      <c r="B166" s="6"/>
      <c r="C166" s="6"/>
      <c r="D166" s="32"/>
    </row>
    <row r="167" spans="1:4" x14ac:dyDescent="0.25">
      <c r="A167" s="6"/>
      <c r="B167" s="6"/>
      <c r="C167" s="6"/>
      <c r="D167" s="32"/>
    </row>
    <row r="168" spans="1:4" x14ac:dyDescent="0.25">
      <c r="A168" s="6"/>
      <c r="B168" s="6"/>
      <c r="C168" s="6"/>
      <c r="D168" s="32"/>
    </row>
    <row r="169" spans="1:4" x14ac:dyDescent="0.25">
      <c r="A169" s="6"/>
      <c r="B169" s="6"/>
      <c r="C169" s="6"/>
      <c r="D169" s="32"/>
    </row>
    <row r="170" spans="1:4" x14ac:dyDescent="0.25">
      <c r="A170" s="6"/>
      <c r="B170" s="6"/>
      <c r="C170" s="6"/>
      <c r="D170" s="32"/>
    </row>
    <row r="171" spans="1:4" x14ac:dyDescent="0.25">
      <c r="A171" s="6"/>
      <c r="B171" s="6"/>
      <c r="C171" s="6"/>
      <c r="D171" s="32"/>
    </row>
    <row r="172" spans="1:4" x14ac:dyDescent="0.25">
      <c r="A172" s="6"/>
      <c r="B172" s="6"/>
      <c r="C172" s="6"/>
      <c r="D172" s="32"/>
    </row>
    <row r="173" spans="1:4" x14ac:dyDescent="0.25">
      <c r="A173" s="6"/>
      <c r="B173" s="6"/>
      <c r="C173" s="6"/>
      <c r="D173" s="32"/>
    </row>
    <row r="174" spans="1:4" x14ac:dyDescent="0.25">
      <c r="A174" s="6"/>
      <c r="B174" s="6"/>
      <c r="C174" s="6"/>
      <c r="D174" s="32"/>
    </row>
    <row r="175" spans="1:4" x14ac:dyDescent="0.25">
      <c r="A175" s="6"/>
      <c r="B175" s="6"/>
      <c r="C175" s="6"/>
      <c r="D175" s="32"/>
    </row>
    <row r="176" spans="1:4" x14ac:dyDescent="0.25">
      <c r="A176" s="6"/>
      <c r="B176" s="6"/>
      <c r="C176" s="6"/>
      <c r="D176" s="32"/>
    </row>
    <row r="177" spans="1:4" x14ac:dyDescent="0.25">
      <c r="A177" s="6"/>
      <c r="B177" s="6"/>
      <c r="C177" s="6"/>
      <c r="D177" s="32"/>
    </row>
    <row r="178" spans="1:4" x14ac:dyDescent="0.25">
      <c r="A178" s="6"/>
      <c r="B178" s="6"/>
      <c r="C178" s="6"/>
      <c r="D178" s="32"/>
    </row>
    <row r="179" spans="1:4" x14ac:dyDescent="0.25">
      <c r="A179" s="6"/>
      <c r="B179" s="6"/>
      <c r="C179" s="6"/>
      <c r="D179" s="32"/>
    </row>
    <row r="180" spans="1:4" x14ac:dyDescent="0.25">
      <c r="A180" s="6"/>
      <c r="B180" s="6"/>
      <c r="C180" s="6"/>
      <c r="D180" s="32"/>
    </row>
    <row r="181" spans="1:4" x14ac:dyDescent="0.25">
      <c r="A181" s="6"/>
      <c r="B181" s="6"/>
      <c r="C181" s="6"/>
      <c r="D181" s="32"/>
    </row>
    <row r="182" spans="1:4" x14ac:dyDescent="0.25">
      <c r="A182" s="6"/>
      <c r="B182" s="6"/>
      <c r="C182" s="6"/>
      <c r="D182" s="32"/>
    </row>
    <row r="183" spans="1:4" x14ac:dyDescent="0.25">
      <c r="A183" s="6"/>
      <c r="B183" s="6"/>
      <c r="C183" s="6"/>
      <c r="D183" s="32"/>
    </row>
    <row r="184" spans="1:4" x14ac:dyDescent="0.25">
      <c r="A184" s="6"/>
      <c r="B184" s="6"/>
      <c r="C184" s="6"/>
      <c r="D184" s="32"/>
    </row>
    <row r="185" spans="1:4" x14ac:dyDescent="0.25">
      <c r="A185" s="6"/>
      <c r="B185" s="6"/>
      <c r="C185" s="6"/>
      <c r="D185" s="32"/>
    </row>
    <row r="186" spans="1:4" x14ac:dyDescent="0.25">
      <c r="A186" s="6"/>
      <c r="B186" s="6"/>
      <c r="C186" s="6"/>
      <c r="D186" s="32"/>
    </row>
    <row r="187" spans="1:4" x14ac:dyDescent="0.25">
      <c r="A187" s="6"/>
      <c r="B187" s="6"/>
      <c r="C187" s="6"/>
      <c r="D187" s="32"/>
    </row>
    <row r="188" spans="1:4" x14ac:dyDescent="0.25">
      <c r="A188" s="6"/>
      <c r="B188" s="6"/>
      <c r="C188" s="6"/>
      <c r="D188" s="32"/>
    </row>
    <row r="189" spans="1:4" x14ac:dyDescent="0.25">
      <c r="A189" s="6"/>
      <c r="B189" s="6"/>
      <c r="C189" s="6"/>
      <c r="D189" s="32"/>
    </row>
    <row r="190" spans="1:4" x14ac:dyDescent="0.25">
      <c r="A190" s="6"/>
      <c r="B190" s="6"/>
      <c r="C190" s="6"/>
      <c r="D190" s="32"/>
    </row>
    <row r="191" spans="1:4" x14ac:dyDescent="0.25">
      <c r="A191" s="6"/>
      <c r="B191" s="6"/>
      <c r="C191" s="6"/>
      <c r="D191" s="32"/>
    </row>
    <row r="192" spans="1:4" x14ac:dyDescent="0.25">
      <c r="A192" s="6"/>
      <c r="B192" s="6"/>
      <c r="C192" s="6"/>
      <c r="D192" s="32"/>
    </row>
    <row r="193" spans="1:4" x14ac:dyDescent="0.25">
      <c r="A193" s="6"/>
      <c r="B193" s="34"/>
      <c r="C193" s="6"/>
      <c r="D193" s="32"/>
    </row>
    <row r="194" spans="1:4" x14ac:dyDescent="0.25">
      <c r="A194" s="6"/>
      <c r="B194" s="6"/>
      <c r="C194" s="6"/>
      <c r="D194" s="6"/>
    </row>
    <row r="195" spans="1:4" x14ac:dyDescent="0.25">
      <c r="A195" s="6"/>
      <c r="B195" s="6"/>
      <c r="C195" s="6"/>
      <c r="D195" s="6"/>
    </row>
    <row r="196" spans="1:4" ht="18.75" x14ac:dyDescent="0.3">
      <c r="A196" s="6"/>
      <c r="B196" s="29"/>
      <c r="C196" s="6"/>
      <c r="D196" s="6"/>
    </row>
    <row r="197" spans="1:4" x14ac:dyDescent="0.25">
      <c r="A197" s="6"/>
      <c r="B197" s="6"/>
      <c r="C197" s="6"/>
      <c r="D197" s="6"/>
    </row>
    <row r="198" spans="1:4" ht="15.75" x14ac:dyDescent="0.25">
      <c r="A198" s="6"/>
      <c r="B198" s="30"/>
      <c r="C198" s="30"/>
      <c r="D198" s="31"/>
    </row>
    <row r="199" spans="1:4" x14ac:dyDescent="0.25">
      <c r="A199" s="6"/>
      <c r="B199" s="6"/>
      <c r="C199" s="6"/>
      <c r="D199" s="32"/>
    </row>
    <row r="200" spans="1:4" x14ac:dyDescent="0.25">
      <c r="A200" s="6"/>
      <c r="B200" s="6"/>
      <c r="C200" s="6"/>
      <c r="D200" s="32"/>
    </row>
    <row r="201" spans="1:4" x14ac:dyDescent="0.25">
      <c r="A201" s="6"/>
      <c r="B201" s="6"/>
      <c r="C201" s="6"/>
      <c r="D201" s="32"/>
    </row>
    <row r="202" spans="1:4" x14ac:dyDescent="0.25">
      <c r="A202" s="6"/>
      <c r="B202" s="6"/>
      <c r="C202" s="6"/>
      <c r="D202" s="32"/>
    </row>
    <row r="203" spans="1:4" x14ac:dyDescent="0.25">
      <c r="A203" s="6"/>
      <c r="B203" s="6"/>
      <c r="C203" s="6"/>
      <c r="D203" s="32"/>
    </row>
    <row r="204" spans="1:4" x14ac:dyDescent="0.25">
      <c r="A204" s="6"/>
      <c r="B204" s="6"/>
      <c r="C204" s="6"/>
      <c r="D204" s="32"/>
    </row>
    <row r="205" spans="1:4" x14ac:dyDescent="0.25">
      <c r="A205" s="6"/>
      <c r="B205" s="6"/>
      <c r="C205" s="6"/>
      <c r="D205" s="32"/>
    </row>
    <row r="206" spans="1:4" x14ac:dyDescent="0.25">
      <c r="A206" s="6"/>
      <c r="B206" s="6"/>
      <c r="C206" s="6"/>
      <c r="D206" s="32"/>
    </row>
    <row r="207" spans="1:4" x14ac:dyDescent="0.25">
      <c r="A207" s="6"/>
      <c r="B207" s="6"/>
      <c r="C207" s="6"/>
      <c r="D207" s="32"/>
    </row>
    <row r="208" spans="1:4" x14ac:dyDescent="0.25">
      <c r="A208" s="6"/>
      <c r="B208" s="6"/>
      <c r="C208" s="6"/>
      <c r="D208" s="32"/>
    </row>
    <row r="209" spans="1:4" x14ac:dyDescent="0.25">
      <c r="A209" s="6"/>
      <c r="B209" s="6"/>
      <c r="C209" s="6"/>
      <c r="D209" s="32"/>
    </row>
    <row r="210" spans="1:4" x14ac:dyDescent="0.25">
      <c r="A210" s="6"/>
      <c r="B210" s="6"/>
      <c r="C210" s="6"/>
      <c r="D210" s="32"/>
    </row>
    <row r="211" spans="1:4" x14ac:dyDescent="0.25">
      <c r="A211" s="6"/>
      <c r="B211" s="6"/>
      <c r="C211" s="6"/>
      <c r="D211" s="32"/>
    </row>
    <row r="212" spans="1:4" x14ac:dyDescent="0.25">
      <c r="A212" s="6"/>
      <c r="B212" s="6"/>
      <c r="C212" s="6"/>
      <c r="D212" s="32"/>
    </row>
    <row r="213" spans="1:4" x14ac:dyDescent="0.25">
      <c r="A213" s="6"/>
      <c r="B213" s="6"/>
      <c r="C213" s="6"/>
      <c r="D213" s="32"/>
    </row>
    <row r="214" spans="1:4" x14ac:dyDescent="0.25">
      <c r="A214" s="6"/>
      <c r="B214" s="6"/>
      <c r="C214" s="6"/>
      <c r="D214" s="32"/>
    </row>
    <row r="215" spans="1:4" x14ac:dyDescent="0.25">
      <c r="A215" s="6"/>
      <c r="B215" s="6"/>
      <c r="C215" s="6"/>
      <c r="D215" s="32"/>
    </row>
    <row r="216" spans="1:4" x14ac:dyDescent="0.25">
      <c r="A216" s="6"/>
      <c r="B216" s="6"/>
      <c r="C216" s="6"/>
      <c r="D216" s="32"/>
    </row>
    <row r="217" spans="1:4" x14ac:dyDescent="0.25">
      <c r="A217" s="6"/>
      <c r="B217" s="6"/>
      <c r="C217" s="6"/>
      <c r="D217" s="32"/>
    </row>
    <row r="218" spans="1:4" x14ac:dyDescent="0.25">
      <c r="A218" s="6"/>
      <c r="B218" s="6"/>
      <c r="C218" s="6"/>
      <c r="D218" s="32"/>
    </row>
    <row r="219" spans="1:4" x14ac:dyDescent="0.25">
      <c r="A219" s="6"/>
      <c r="B219" s="6"/>
      <c r="C219" s="6"/>
      <c r="D219" s="32"/>
    </row>
    <row r="220" spans="1:4" x14ac:dyDescent="0.25">
      <c r="A220" s="6"/>
      <c r="B220" s="6"/>
      <c r="C220" s="6"/>
      <c r="D220" s="32"/>
    </row>
    <row r="221" spans="1:4" x14ac:dyDescent="0.25">
      <c r="A221" s="6"/>
      <c r="B221" s="6"/>
      <c r="C221" s="6"/>
      <c r="D221" s="32"/>
    </row>
    <row r="222" spans="1:4" x14ac:dyDescent="0.25">
      <c r="A222" s="6"/>
      <c r="B222" s="6"/>
      <c r="C222" s="6"/>
      <c r="D222" s="32"/>
    </row>
    <row r="223" spans="1:4" x14ac:dyDescent="0.25">
      <c r="A223" s="6"/>
      <c r="B223" s="6"/>
      <c r="C223" s="6"/>
      <c r="D223" s="32"/>
    </row>
    <row r="224" spans="1:4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A232" s="6"/>
      <c r="B232" s="6"/>
      <c r="C232" s="6"/>
      <c r="D232" s="32"/>
    </row>
    <row r="233" spans="1:4" x14ac:dyDescent="0.25">
      <c r="A233" s="6"/>
      <c r="B233" s="6"/>
      <c r="C233" s="6"/>
      <c r="D233" s="32"/>
    </row>
    <row r="234" spans="1:4" x14ac:dyDescent="0.25">
      <c r="A234" s="6"/>
    </row>
    <row r="235" spans="1:4" x14ac:dyDescent="0.25">
      <c r="A235" s="6"/>
    </row>
    <row r="236" spans="1:4" x14ac:dyDescent="0.25">
      <c r="A236" s="6"/>
    </row>
    <row r="237" spans="1:4" x14ac:dyDescent="0.25">
      <c r="A237" s="6"/>
    </row>
    <row r="238" spans="1:4" x14ac:dyDescent="0.25">
      <c r="A238" s="6"/>
    </row>
    <row r="239" spans="1:4" x14ac:dyDescent="0.25">
      <c r="A239" s="6"/>
    </row>
    <row r="240" spans="1:4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Dusanic</vt:lpstr>
      <vt:lpstr>Ljutic</vt:lpstr>
      <vt:lpstr>Tomic</vt:lpstr>
      <vt:lpstr>Stojcevic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Ivan Samardzic</cp:lastModifiedBy>
  <dcterms:created xsi:type="dcterms:W3CDTF">2018-03-18T14:18:07Z</dcterms:created>
  <dcterms:modified xsi:type="dcterms:W3CDTF">2018-10-24T13:52:32Z</dcterms:modified>
</cp:coreProperties>
</file>