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os\Documents\Studia\4 semestr\AUE 2\"/>
    </mc:Choice>
  </mc:AlternateContent>
  <xr:revisionPtr revIDLastSave="0" documentId="13_ncr:1_{8D38F49D-01E0-493A-AAC3-C5139F866100}" xr6:coauthVersionLast="47" xr6:coauthVersionMax="47" xr10:uidLastSave="{00000000-0000-0000-0000-000000000000}"/>
  <bookViews>
    <workbookView xWindow="-120" yWindow="-120" windowWidth="29040" windowHeight="15720" xr2:uid="{C200C505-7ACF-4031-BC5B-8516A1339D8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F21" i="1"/>
  <c r="B21" i="1"/>
  <c r="B20" i="1"/>
  <c r="F17" i="1"/>
  <c r="U5" i="1"/>
  <c r="U4" i="1"/>
  <c r="U3" i="1"/>
  <c r="T5" i="1"/>
  <c r="T4" i="1"/>
  <c r="T3" i="1"/>
  <c r="S3" i="1"/>
  <c r="S5" i="1"/>
  <c r="S4" i="1"/>
  <c r="A4" i="1"/>
  <c r="A5" i="1"/>
  <c r="A6" i="1"/>
  <c r="A7" i="1"/>
  <c r="A8" i="1"/>
  <c r="A9" i="1"/>
  <c r="A10" i="1"/>
  <c r="A11" i="1"/>
  <c r="A12" i="1"/>
  <c r="A3" i="1"/>
  <c r="P5" i="1"/>
  <c r="P4" i="1"/>
  <c r="P3" i="1"/>
  <c r="O5" i="1"/>
  <c r="O4" i="1"/>
  <c r="O3" i="1"/>
  <c r="N5" i="1"/>
  <c r="N4" i="1"/>
  <c r="N3" i="1"/>
  <c r="J6" i="1"/>
</calcChain>
</file>

<file path=xl/sharedStrings.xml><?xml version="1.0" encoding="utf-8"?>
<sst xmlns="http://schemas.openxmlformats.org/spreadsheetml/2006/main" count="26" uniqueCount="20">
  <si>
    <t>Prąd</t>
  </si>
  <si>
    <t>1a</t>
  </si>
  <si>
    <t>1b</t>
  </si>
  <si>
    <t>2a</t>
  </si>
  <si>
    <t>2b</t>
  </si>
  <si>
    <t>3a</t>
  </si>
  <si>
    <t>3b</t>
  </si>
  <si>
    <t>a male</t>
  </si>
  <si>
    <t>b duze</t>
  </si>
  <si>
    <t>S</t>
  </si>
  <si>
    <t>delta</t>
  </si>
  <si>
    <t>male</t>
  </si>
  <si>
    <t>srednie</t>
  </si>
  <si>
    <t>duze</t>
  </si>
  <si>
    <t>rwy</t>
  </si>
  <si>
    <t>obciazenie</t>
  </si>
  <si>
    <t>bez</t>
  </si>
  <si>
    <t>Rwy</t>
  </si>
  <si>
    <t>delta V</t>
  </si>
  <si>
    <t>21.33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</si>
</sst>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A2753-815C-4BB6-B746-24959CF4644E}">
  <dimension ref="A2:U21"/>
  <sheetViews>
    <sheetView tabSelected="1" workbookViewId="0">
      <selection activeCell="L17" sqref="L17"/>
    </sheetView>
  </sheetViews>
  <sheetFormatPr defaultRowHeight="15" x14ac:dyDescent="0.25"/>
  <sheetData>
    <row r="2" spans="1:2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7</v>
      </c>
      <c r="K2" t="s">
        <v>8</v>
      </c>
      <c r="M2" t="s">
        <v>9</v>
      </c>
      <c r="N2" t="s">
        <v>11</v>
      </c>
      <c r="O2" t="s">
        <v>12</v>
      </c>
      <c r="P2" t="s">
        <v>13</v>
      </c>
      <c r="R2" t="s">
        <v>14</v>
      </c>
      <c r="S2" t="s">
        <v>11</v>
      </c>
      <c r="T2" t="s">
        <v>12</v>
      </c>
      <c r="U2" t="s">
        <v>13</v>
      </c>
    </row>
    <row r="3" spans="1:21" x14ac:dyDescent="0.25">
      <c r="A3">
        <f>B3/1000</f>
        <v>0</v>
      </c>
      <c r="B3">
        <v>0</v>
      </c>
      <c r="C3">
        <v>5.8570000000000002</v>
      </c>
      <c r="D3">
        <v>5.8869999999999996</v>
      </c>
      <c r="E3">
        <v>5.5339999999999998</v>
      </c>
      <c r="F3">
        <v>5.5460000000000003</v>
      </c>
      <c r="G3">
        <v>5.75</v>
      </c>
      <c r="H3">
        <v>5.8289999999999997</v>
      </c>
      <c r="J3">
        <v>8.4960000000000004</v>
      </c>
      <c r="K3">
        <v>9.4969999999999999</v>
      </c>
      <c r="M3">
        <v>1</v>
      </c>
      <c r="N3">
        <f>(D5-C5)/J6</f>
        <v>2.3976023976024011E-2</v>
      </c>
      <c r="O3">
        <f>(D8-C8)/J6</f>
        <v>2.09790209790209E-2</v>
      </c>
      <c r="P3">
        <f>(D11-C11)/J6</f>
        <v>3.7962037962038238E-2</v>
      </c>
      <c r="R3">
        <v>1</v>
      </c>
      <c r="S3">
        <f>(C5-C6)/(A6-A5)</f>
        <v>4.2689434364994696</v>
      </c>
      <c r="T3">
        <f>(C8-C9)/(A9-A8)</f>
        <v>3.4775888717157422</v>
      </c>
      <c r="U3">
        <f>(C11-C12)/(A12-A11)</f>
        <v>39.549948857824617</v>
      </c>
    </row>
    <row r="4" spans="1:21" x14ac:dyDescent="0.25">
      <c r="A4">
        <f t="shared" ref="A4:A12" si="0">B4/1000</f>
        <v>1E-3</v>
      </c>
      <c r="B4">
        <v>1</v>
      </c>
      <c r="C4">
        <v>5.8520000000000003</v>
      </c>
      <c r="D4">
        <v>5.8810000000000002</v>
      </c>
      <c r="E4">
        <v>5.46</v>
      </c>
      <c r="F4">
        <v>5.47</v>
      </c>
      <c r="G4">
        <v>5.7389999999999999</v>
      </c>
      <c r="H4">
        <v>5.8220000000000001</v>
      </c>
      <c r="M4">
        <v>2</v>
      </c>
      <c r="N4">
        <f>(F5-E5)/J6</f>
        <v>1.1988011988011561E-2</v>
      </c>
      <c r="O4">
        <f>(F8-E8)/J6</f>
        <v>1.6983016983017341E-2</v>
      </c>
      <c r="P4">
        <f>(F11-E11)/J6</f>
        <v>1.1988011988012449E-2</v>
      </c>
      <c r="R4">
        <v>2</v>
      </c>
      <c r="S4">
        <f>(D5-D6)/(A6-A5)</f>
        <v>2.6680896478121094</v>
      </c>
      <c r="T4">
        <f>(E8-E9)/(A9-A8)</f>
        <v>0.77279752704782834</v>
      </c>
      <c r="U4">
        <f>(E11-E12)/(A12-A11)</f>
        <v>2.3866348448686225</v>
      </c>
    </row>
    <row r="5" spans="1:21" x14ac:dyDescent="0.25">
      <c r="A5">
        <f t="shared" si="0"/>
        <v>3.0859999999999998E-3</v>
      </c>
      <c r="B5">
        <v>3.0859999999999999</v>
      </c>
      <c r="C5">
        <v>5.8449999999999998</v>
      </c>
      <c r="D5">
        <v>5.8689999999999998</v>
      </c>
      <c r="E5">
        <v>5.431</v>
      </c>
      <c r="F5">
        <v>5.4429999999999996</v>
      </c>
      <c r="G5">
        <v>5.734</v>
      </c>
      <c r="H5">
        <v>5.819</v>
      </c>
      <c r="J5" t="s">
        <v>10</v>
      </c>
      <c r="M5">
        <v>3</v>
      </c>
      <c r="N5">
        <f>(H5-G5)/J6</f>
        <v>8.4915084915084926E-2</v>
      </c>
      <c r="O5">
        <f>(H8-G8)/J6</f>
        <v>8.7912087912088044E-2</v>
      </c>
      <c r="P5">
        <f>(H11-G11)/J6</f>
        <v>8.9910089910089822E-2</v>
      </c>
      <c r="R5">
        <v>3</v>
      </c>
      <c r="S5">
        <f>(G5-G6)/(A6-A5)</f>
        <v>1.0672358591247488</v>
      </c>
      <c r="T5">
        <f>(G8-G9)/(A9-A8)</f>
        <v>0.77279752704782834</v>
      </c>
      <c r="U5">
        <f>(G11-G12)/(A12-A11)</f>
        <v>1.3637913399251433</v>
      </c>
    </row>
    <row r="6" spans="1:21" x14ac:dyDescent="0.25">
      <c r="A6">
        <f t="shared" si="0"/>
        <v>4.96E-3</v>
      </c>
      <c r="B6">
        <v>4.96</v>
      </c>
      <c r="C6">
        <v>5.8369999999999997</v>
      </c>
      <c r="D6">
        <v>5.8639999999999999</v>
      </c>
      <c r="E6">
        <v>5.4189999999999996</v>
      </c>
      <c r="F6">
        <v>5.4320000000000004</v>
      </c>
      <c r="G6">
        <v>5.7320000000000002</v>
      </c>
      <c r="H6">
        <v>5.8170000000000002</v>
      </c>
      <c r="J6">
        <f>K3-J3</f>
        <v>1.0009999999999994</v>
      </c>
    </row>
    <row r="7" spans="1:21" x14ac:dyDescent="0.25">
      <c r="A7">
        <f t="shared" si="0"/>
        <v>1.0012999999999999E-2</v>
      </c>
      <c r="B7">
        <v>10.013</v>
      </c>
      <c r="C7">
        <v>5.806</v>
      </c>
      <c r="D7">
        <v>5.8380000000000001</v>
      </c>
      <c r="E7">
        <v>5.4009999999999998</v>
      </c>
      <c r="F7">
        <v>5.4080000000000004</v>
      </c>
      <c r="G7">
        <v>5.726</v>
      </c>
      <c r="H7">
        <v>5.8120000000000003</v>
      </c>
    </row>
    <row r="8" spans="1:21" x14ac:dyDescent="0.25">
      <c r="A8">
        <f t="shared" si="0"/>
        <v>1.2236E-2</v>
      </c>
      <c r="B8">
        <v>12.236000000000001</v>
      </c>
      <c r="C8">
        <v>5.8029999999999999</v>
      </c>
      <c r="D8">
        <v>5.8239999999999998</v>
      </c>
      <c r="E8">
        <v>5.391</v>
      </c>
      <c r="F8">
        <v>5.4080000000000004</v>
      </c>
      <c r="G8">
        <v>5.7229999999999999</v>
      </c>
      <c r="H8">
        <v>5.8109999999999999</v>
      </c>
    </row>
    <row r="9" spans="1:21" x14ac:dyDescent="0.25">
      <c r="A9">
        <f t="shared" si="0"/>
        <v>1.4824E-2</v>
      </c>
      <c r="B9">
        <v>14.824</v>
      </c>
      <c r="C9">
        <v>5.7939999999999996</v>
      </c>
      <c r="D9">
        <v>5.8159999999999998</v>
      </c>
      <c r="E9">
        <v>5.3890000000000002</v>
      </c>
      <c r="F9">
        <v>5.4020000000000001</v>
      </c>
      <c r="G9">
        <v>5.7210000000000001</v>
      </c>
      <c r="H9">
        <v>5.81</v>
      </c>
    </row>
    <row r="10" spans="1:21" x14ac:dyDescent="0.25">
      <c r="A10">
        <f t="shared" si="0"/>
        <v>2.0296999999999999E-2</v>
      </c>
      <c r="B10">
        <v>20.297000000000001</v>
      </c>
      <c r="C10">
        <v>5.7649999999999997</v>
      </c>
      <c r="D10">
        <v>5.8010000000000002</v>
      </c>
      <c r="E10">
        <v>5.3869999999999996</v>
      </c>
      <c r="F10">
        <v>5.3940000000000001</v>
      </c>
      <c r="G10">
        <v>5.7169999999999996</v>
      </c>
      <c r="H10">
        <v>5.8070000000000004</v>
      </c>
    </row>
    <row r="11" spans="1:21" x14ac:dyDescent="0.25">
      <c r="A11">
        <f t="shared" si="0"/>
        <v>2.2030000000000001E-2</v>
      </c>
      <c r="B11">
        <v>22.03</v>
      </c>
      <c r="C11">
        <v>5.7569999999999997</v>
      </c>
      <c r="D11">
        <v>5.7949999999999999</v>
      </c>
      <c r="E11">
        <v>5.3819999999999997</v>
      </c>
      <c r="F11">
        <v>5.3940000000000001</v>
      </c>
      <c r="G11">
        <v>5.7160000000000002</v>
      </c>
      <c r="H11">
        <v>5.806</v>
      </c>
    </row>
    <row r="12" spans="1:21" x14ac:dyDescent="0.25">
      <c r="A12">
        <f t="shared" si="0"/>
        <v>2.4963000000000003E-2</v>
      </c>
      <c r="B12">
        <v>24.963000000000001</v>
      </c>
      <c r="C12">
        <v>5.641</v>
      </c>
      <c r="D12">
        <v>5.7789999999999999</v>
      </c>
      <c r="E12">
        <v>5.375</v>
      </c>
      <c r="F12">
        <v>5.3849999999999998</v>
      </c>
      <c r="G12">
        <v>5.7119999999999997</v>
      </c>
      <c r="H12">
        <v>5.8040000000000003</v>
      </c>
    </row>
    <row r="16" spans="1:21" x14ac:dyDescent="0.25">
      <c r="B16" t="s">
        <v>11</v>
      </c>
      <c r="C16" t="s">
        <v>13</v>
      </c>
      <c r="F16" t="s">
        <v>9</v>
      </c>
      <c r="K16" t="s">
        <v>18</v>
      </c>
    </row>
    <row r="17" spans="1:12" x14ac:dyDescent="0.25">
      <c r="A17" t="s">
        <v>15</v>
      </c>
      <c r="B17">
        <v>3.4390000000000001</v>
      </c>
      <c r="C17">
        <v>3.593</v>
      </c>
      <c r="F17">
        <f>(C17-B17)/J6</f>
        <v>0.15384615384615385</v>
      </c>
      <c r="J17">
        <v>1</v>
      </c>
      <c r="K17">
        <v>33</v>
      </c>
      <c r="L17">
        <f>K17/100</f>
        <v>0.33</v>
      </c>
    </row>
    <row r="18" spans="1:12" x14ac:dyDescent="0.25">
      <c r="A18" t="s">
        <v>16</v>
      </c>
      <c r="B18">
        <v>3.4740000000000002</v>
      </c>
      <c r="C18">
        <v>3.633</v>
      </c>
      <c r="J18">
        <v>2</v>
      </c>
      <c r="K18">
        <v>180</v>
      </c>
    </row>
    <row r="19" spans="1:12" x14ac:dyDescent="0.25">
      <c r="J19">
        <v>3</v>
      </c>
      <c r="K19" t="s">
        <v>19</v>
      </c>
    </row>
    <row r="20" spans="1:12" x14ac:dyDescent="0.25">
      <c r="A20">
        <v>25.777000000000001</v>
      </c>
      <c r="B20">
        <f>A20/1000</f>
        <v>2.5777000000000001E-2</v>
      </c>
      <c r="C20">
        <v>3.593</v>
      </c>
      <c r="F20" t="s">
        <v>17</v>
      </c>
    </row>
    <row r="21" spans="1:12" x14ac:dyDescent="0.25">
      <c r="A21">
        <v>21.452999999999999</v>
      </c>
      <c r="B21">
        <f>A21/1000</f>
        <v>2.1453E-2</v>
      </c>
      <c r="C21">
        <v>3.625</v>
      </c>
      <c r="F21">
        <f>(C21-C20)/(B21-B20)</f>
        <v>-7.4005550416281265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 Mynarczuk</dc:creator>
  <cp:lastModifiedBy>Miłosz Mynarczuk</cp:lastModifiedBy>
  <dcterms:created xsi:type="dcterms:W3CDTF">2024-04-09T11:12:33Z</dcterms:created>
  <dcterms:modified xsi:type="dcterms:W3CDTF">2024-04-09T12:51:03Z</dcterms:modified>
</cp:coreProperties>
</file>