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iltontulli/Documents/proyectos/tincho/"/>
    </mc:Choice>
  </mc:AlternateContent>
  <xr:revisionPtr revIDLastSave="0" documentId="13_ncr:1_{A10C4232-B12F-724F-97EE-AC65AEBA02C7}" xr6:coauthVersionLast="47" xr6:coauthVersionMax="47" xr10:uidLastSave="{00000000-0000-0000-0000-000000000000}"/>
  <bookViews>
    <workbookView xWindow="0" yWindow="760" windowWidth="34560" windowHeight="20460" activeTab="1" xr2:uid="{00000000-000D-0000-FFFF-FFFF00000000}"/>
  </bookViews>
  <sheets>
    <sheet name="Sheet2" sheetId="2" r:id="rId1"/>
    <sheet name="Sheet1" sheetId="3" r:id="rId2"/>
  </sheets>
  <definedNames>
    <definedName name="_xlnm._FilterDatabase" localSheetId="0" hidden="1">Sheet2!$A$8:$X$60</definedName>
    <definedName name="_xlnm.Print_Titles" localSheetId="0">Sheet2!$1:$10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3" l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11" i="2"/>
</calcChain>
</file>

<file path=xl/sharedStrings.xml><?xml version="1.0" encoding="utf-8"?>
<sst xmlns="http://schemas.openxmlformats.org/spreadsheetml/2006/main" count="934" uniqueCount="304">
  <si>
    <t>Shipment Number:</t>
  </si>
  <si>
    <t>27458</t>
  </si>
  <si>
    <t>Vessel:</t>
  </si>
  <si>
    <t>ZIM</t>
  </si>
  <si>
    <t>Voyage:</t>
  </si>
  <si>
    <t>103W</t>
  </si>
  <si>
    <t>Country of Origin:</t>
  </si>
  <si>
    <t>BANGLADESH</t>
  </si>
  <si>
    <t>Port:</t>
  </si>
  <si>
    <t>NF</t>
  </si>
  <si>
    <t>ETA Date:</t>
  </si>
  <si>
    <t>Container:</t>
  </si>
  <si>
    <t>Cntr#:</t>
  </si>
  <si>
    <t>Seal#:</t>
  </si>
  <si>
    <t>Size:</t>
  </si>
  <si>
    <t>40HQ</t>
  </si>
  <si>
    <t>Cartons:</t>
  </si>
  <si>
    <t>Type:</t>
  </si>
  <si>
    <t>AW</t>
  </si>
  <si>
    <t>Warehouse:</t>
  </si>
  <si>
    <t>Cust Entry #:</t>
  </si>
  <si>
    <t/>
  </si>
  <si>
    <t>File#:</t>
  </si>
  <si>
    <t>Bill of Lading #s</t>
  </si>
  <si>
    <t>DC#</t>
  </si>
  <si>
    <t>Prod#</t>
  </si>
  <si>
    <t>Style</t>
  </si>
  <si>
    <t>Color</t>
  </si>
  <si>
    <t>Label</t>
  </si>
  <si>
    <t>Dm/Pk</t>
  </si>
  <si>
    <t>Gross_x000D_
Wt/Ctn</t>
  </si>
  <si>
    <t>Cartons</t>
  </si>
  <si>
    <t>Pack/Ctn</t>
  </si>
  <si>
    <t>Cost(WAC)</t>
  </si>
  <si>
    <t>Maker</t>
  </si>
  <si>
    <t>Carton_x000D_
Length</t>
  </si>
  <si>
    <t>Carton_x000D_
Width</t>
  </si>
  <si>
    <t>Carton_x000D_
Height</t>
  </si>
  <si>
    <t>E</t>
  </si>
  <si>
    <t>Received By:</t>
  </si>
  <si>
    <t>Date:</t>
  </si>
  <si>
    <t>Notes:</t>
  </si>
  <si>
    <t>Entered By:</t>
  </si>
  <si>
    <t>SKUs:</t>
  </si>
  <si>
    <t>CTG219</t>
  </si>
  <si>
    <t>SH9276Y</t>
  </si>
  <si>
    <t>G</t>
  </si>
  <si>
    <t>*TGBU7235785*</t>
  </si>
  <si>
    <t>TGBU7235785</t>
  </si>
  <si>
    <t>OLLDHA23996</t>
  </si>
  <si>
    <t>M3</t>
  </si>
  <si>
    <t>0327670</t>
  </si>
  <si>
    <t>934376</t>
  </si>
  <si>
    <t>SH9112</t>
  </si>
  <si>
    <t>DC</t>
  </si>
  <si>
    <t>10G</t>
  </si>
  <si>
    <t>CTG218</t>
  </si>
  <si>
    <t>0327671</t>
  </si>
  <si>
    <t>12G</t>
  </si>
  <si>
    <t>0327672</t>
  </si>
  <si>
    <t>14G</t>
  </si>
  <si>
    <t>0327673</t>
  </si>
  <si>
    <t>16G</t>
  </si>
  <si>
    <t>0327674</t>
  </si>
  <si>
    <t>18G</t>
  </si>
  <si>
    <t>0327675</t>
  </si>
  <si>
    <t>20G</t>
  </si>
  <si>
    <t>0327677</t>
  </si>
  <si>
    <t>3TG</t>
  </si>
  <si>
    <t>0327678</t>
  </si>
  <si>
    <t>4G</t>
  </si>
  <si>
    <t>0327679</t>
  </si>
  <si>
    <t>4TG</t>
  </si>
  <si>
    <t>0327680</t>
  </si>
  <si>
    <t>5G</t>
  </si>
  <si>
    <t>0327681</t>
  </si>
  <si>
    <t>6G</t>
  </si>
  <si>
    <t>0327682</t>
  </si>
  <si>
    <t>6XG</t>
  </si>
  <si>
    <t>0327683</t>
  </si>
  <si>
    <t>7G</t>
  </si>
  <si>
    <t>0327684</t>
  </si>
  <si>
    <t>8G</t>
  </si>
  <si>
    <t>1986847</t>
  </si>
  <si>
    <t>934375</t>
  </si>
  <si>
    <t>SH9112PX</t>
  </si>
  <si>
    <t>105G</t>
  </si>
  <si>
    <t>1986869</t>
  </si>
  <si>
    <t>145G</t>
  </si>
  <si>
    <t>1986876</t>
  </si>
  <si>
    <t>SH9112X</t>
  </si>
  <si>
    <t>1986878</t>
  </si>
  <si>
    <t>1986880</t>
  </si>
  <si>
    <t>1986882</t>
  </si>
  <si>
    <t>1986884</t>
  </si>
  <si>
    <t>1986885</t>
  </si>
  <si>
    <t>2TG</t>
  </si>
  <si>
    <t>1986887</t>
  </si>
  <si>
    <t>1986893</t>
  </si>
  <si>
    <t>1986900</t>
  </si>
  <si>
    <t>1986919</t>
  </si>
  <si>
    <t>1986920</t>
  </si>
  <si>
    <t>1986921</t>
  </si>
  <si>
    <t>1986923</t>
  </si>
  <si>
    <t>1986925</t>
  </si>
  <si>
    <t>1986927</t>
  </si>
  <si>
    <t>1986928</t>
  </si>
  <si>
    <t>1986929</t>
  </si>
  <si>
    <t>1986931</t>
  </si>
  <si>
    <t>1986933</t>
  </si>
  <si>
    <t>7065839</t>
  </si>
  <si>
    <t>934424</t>
  </si>
  <si>
    <t>SH9276</t>
  </si>
  <si>
    <t>7065857</t>
  </si>
  <si>
    <t>7065858</t>
  </si>
  <si>
    <t>7065859</t>
  </si>
  <si>
    <t>7065861</t>
  </si>
  <si>
    <t>7065862</t>
  </si>
  <si>
    <t>7065882</t>
  </si>
  <si>
    <t>SH9276H</t>
  </si>
  <si>
    <t>16HG</t>
  </si>
  <si>
    <t>7065884</t>
  </si>
  <si>
    <t>20HG</t>
  </si>
  <si>
    <t>7065893</t>
  </si>
  <si>
    <t>14HG</t>
  </si>
  <si>
    <t>7065895</t>
  </si>
  <si>
    <t>18HG</t>
  </si>
  <si>
    <t>7065908</t>
  </si>
  <si>
    <t>W38E</t>
  </si>
  <si>
    <t>7065923</t>
  </si>
  <si>
    <t>W28E</t>
  </si>
  <si>
    <t>7065924</t>
  </si>
  <si>
    <t>W30E</t>
  </si>
  <si>
    <t>7065927</t>
  </si>
  <si>
    <t>W36E</t>
  </si>
  <si>
    <t>7065929</t>
  </si>
  <si>
    <t>W40E</t>
  </si>
  <si>
    <t>FT + UNIT CONCAT</t>
  </si>
  <si>
    <t>FT STYLE</t>
  </si>
  <si>
    <t>FT COLOR</t>
  </si>
  <si>
    <t>FT SIZE</t>
  </si>
  <si>
    <t>UNITS</t>
  </si>
  <si>
    <t>PO</t>
  </si>
  <si>
    <t>1349G NAVY 10</t>
  </si>
  <si>
    <t>1349G NAVY 12</t>
  </si>
  <si>
    <t>1349G NAVY 14</t>
  </si>
  <si>
    <t>1349N NAVY 16</t>
  </si>
  <si>
    <t>1349N NAVY 18</t>
  </si>
  <si>
    <t>1349N NAVY 20</t>
  </si>
  <si>
    <t>1349Q NAVY 3T</t>
  </si>
  <si>
    <t>1349B NAVY 4</t>
  </si>
  <si>
    <t>1349Q NAVY 4T</t>
  </si>
  <si>
    <t>1349B NAVY 5</t>
  </si>
  <si>
    <t>1349B NAVY 6</t>
  </si>
  <si>
    <t>1349B NAVY 6X</t>
  </si>
  <si>
    <t>1349G NAVY 7</t>
  </si>
  <si>
    <t>1349G NAVY 8</t>
  </si>
  <si>
    <t>1699L NAVY 18</t>
  </si>
  <si>
    <t>1699F KHAK 10</t>
  </si>
  <si>
    <t>1699F KHAK 12</t>
  </si>
  <si>
    <t>1699F KHAK 14</t>
  </si>
  <si>
    <t>1699L KHAK 18</t>
  </si>
  <si>
    <t>1699L KHAK 20</t>
  </si>
  <si>
    <t>1699S NAVY 16H</t>
  </si>
  <si>
    <t>1699S NAVY 20H</t>
  </si>
  <si>
    <t>1699S KHAK 14H</t>
  </si>
  <si>
    <t>1699S KHAK 18H</t>
  </si>
  <si>
    <t>16996 NAVY 38</t>
  </si>
  <si>
    <t>16996 KHAK 28</t>
  </si>
  <si>
    <t>16996 KHAK 30</t>
  </si>
  <si>
    <t>16996 KHAK 36</t>
  </si>
  <si>
    <t>16996 KHAK 40</t>
  </si>
  <si>
    <t>1349G</t>
  </si>
  <si>
    <t>NAVY</t>
  </si>
  <si>
    <t>1349N</t>
  </si>
  <si>
    <t>1349Q</t>
  </si>
  <si>
    <t>3T</t>
  </si>
  <si>
    <t>1349B</t>
  </si>
  <si>
    <t>4T</t>
  </si>
  <si>
    <t>6X</t>
  </si>
  <si>
    <t>1699L</t>
  </si>
  <si>
    <t>1699F</t>
  </si>
  <si>
    <t>KHAK</t>
  </si>
  <si>
    <t>1699S</t>
  </si>
  <si>
    <t>16H</t>
  </si>
  <si>
    <t>20H</t>
  </si>
  <si>
    <t>14H</t>
  </si>
  <si>
    <t>18H</t>
  </si>
  <si>
    <t>UINITS</t>
  </si>
  <si>
    <t>COST</t>
  </si>
  <si>
    <t>1396U NAVY 10.5</t>
  </si>
  <si>
    <t>1396U KHAK 14.5</t>
  </si>
  <si>
    <t>2T</t>
  </si>
  <si>
    <t>SH9112 E 10G</t>
  </si>
  <si>
    <t>2.759</t>
  </si>
  <si>
    <t>SH9112 E 12G</t>
  </si>
  <si>
    <t>2.8765</t>
  </si>
  <si>
    <t>SH9112 E 14G</t>
  </si>
  <si>
    <t>2.8652</t>
  </si>
  <si>
    <t>SH9112 E 16G</t>
  </si>
  <si>
    <t>3.1375</t>
  </si>
  <si>
    <t>SH9112 E 18G</t>
  </si>
  <si>
    <t>3.2159</t>
  </si>
  <si>
    <t>SH9112 E 20G</t>
  </si>
  <si>
    <t>3.2808</t>
  </si>
  <si>
    <t>SH9112 E 3TG</t>
  </si>
  <si>
    <t>2.1436</t>
  </si>
  <si>
    <t>SH9112 E 4G</t>
  </si>
  <si>
    <t>2.3322</t>
  </si>
  <si>
    <t>SH9112 E 4TG</t>
  </si>
  <si>
    <t>2.2629</t>
  </si>
  <si>
    <t>SH9112 E 5G</t>
  </si>
  <si>
    <t>2.3847</t>
  </si>
  <si>
    <t>SH9112 E 6G</t>
  </si>
  <si>
    <t>2.4499</t>
  </si>
  <si>
    <t>SH9112 E 6XG</t>
  </si>
  <si>
    <t>2.4975</t>
  </si>
  <si>
    <t>SH9112 E 7G</t>
  </si>
  <si>
    <t>2.6369</t>
  </si>
  <si>
    <t>SH9112 E 8G</t>
  </si>
  <si>
    <t>2.6940</t>
  </si>
  <si>
    <t>SH9112PX E 105G</t>
  </si>
  <si>
    <t>2.9291</t>
  </si>
  <si>
    <t>SH9112PX G 145G</t>
  </si>
  <si>
    <t>SH9112X E 10G</t>
  </si>
  <si>
    <t>1396G NAVY 10</t>
  </si>
  <si>
    <t>SH9112X E 14G</t>
  </si>
  <si>
    <t>1396G NAVY 14</t>
  </si>
  <si>
    <t>2.9683</t>
  </si>
  <si>
    <t>SH9112X E 16G</t>
  </si>
  <si>
    <t>1396N NAVY 16</t>
  </si>
  <si>
    <t>SH9112X E 18G</t>
  </si>
  <si>
    <t>1396N NAVY 18</t>
  </si>
  <si>
    <t>SH9112X E 20G</t>
  </si>
  <si>
    <t>1396N NAVY 20</t>
  </si>
  <si>
    <t>SH9112X E 2TG</t>
  </si>
  <si>
    <t>1396Q NAVY 2T</t>
  </si>
  <si>
    <t>2.1979</t>
  </si>
  <si>
    <t>SH9112X E 3TG</t>
  </si>
  <si>
    <t>1396Q NAVY 3T</t>
  </si>
  <si>
    <t>2.2371</t>
  </si>
  <si>
    <t>SH9112X E 5G</t>
  </si>
  <si>
    <t>1396B NAVY 5</t>
  </si>
  <si>
    <t>2.4062</t>
  </si>
  <si>
    <t>SH9112X E 8G</t>
  </si>
  <si>
    <t>1396G NAVY 8</t>
  </si>
  <si>
    <t>SH9112X G 10G</t>
  </si>
  <si>
    <t>1396G KHAK 10</t>
  </si>
  <si>
    <t>SH9112X G 12G</t>
  </si>
  <si>
    <t>1396G KHAK 12</t>
  </si>
  <si>
    <t>SH9112X G 14G</t>
  </si>
  <si>
    <t>1396G KHAK 14</t>
  </si>
  <si>
    <t>SH9112X G 16G</t>
  </si>
  <si>
    <t>1396N KHAK 16</t>
  </si>
  <si>
    <t>SH9112X G 18G</t>
  </si>
  <si>
    <t>1396N KHAK 18</t>
  </si>
  <si>
    <t>SH9112X G 20G</t>
  </si>
  <si>
    <t>1396N KHAK 20</t>
  </si>
  <si>
    <t>SH9112X G 2TG</t>
  </si>
  <si>
    <t>1396Q KHAK 2T</t>
  </si>
  <si>
    <t>SH9112X G 3TG</t>
  </si>
  <si>
    <t>1396Q KHAK 3T</t>
  </si>
  <si>
    <t>SH9112X G 4TG</t>
  </si>
  <si>
    <t>1396Q KHAK 4T</t>
  </si>
  <si>
    <t>2.2763</t>
  </si>
  <si>
    <t>SH9112X G 6G</t>
  </si>
  <si>
    <t>1396B KHAK 6</t>
  </si>
  <si>
    <t>2.4588</t>
  </si>
  <si>
    <t>SH9276 E 18G</t>
  </si>
  <si>
    <t>5.2203</t>
  </si>
  <si>
    <t>SH9276 G 10G</t>
  </si>
  <si>
    <t>3.7511</t>
  </si>
  <si>
    <t>SH9276 G 12G</t>
  </si>
  <si>
    <t>3.9213</t>
  </si>
  <si>
    <t>SH9276 G 14G</t>
  </si>
  <si>
    <t>4.0389</t>
  </si>
  <si>
    <t>SH9276 G 18G</t>
  </si>
  <si>
    <t>4.3648</t>
  </si>
  <si>
    <t>SH9276 G 20G</t>
  </si>
  <si>
    <t>4.4958</t>
  </si>
  <si>
    <t>SH9276H E 16HG</t>
  </si>
  <si>
    <t>4.3777</t>
  </si>
  <si>
    <t>SH9276H E 20HG</t>
  </si>
  <si>
    <t>4.6520</t>
  </si>
  <si>
    <t>SH9276H G 14HG</t>
  </si>
  <si>
    <t>4.2864</t>
  </si>
  <si>
    <t>SH9276H G 18HG</t>
  </si>
  <si>
    <t>4.5866</t>
  </si>
  <si>
    <t>SH9276Y E W38E</t>
  </si>
  <si>
    <t>4.8609</t>
  </si>
  <si>
    <t>SH9276Y G W28E</t>
  </si>
  <si>
    <t>4.2606</t>
  </si>
  <si>
    <t>SH9276Y G W30E</t>
  </si>
  <si>
    <t>SH9276Y G W36E</t>
  </si>
  <si>
    <t>4.7701</t>
  </si>
  <si>
    <t>SH9276Y G W40E</t>
  </si>
  <si>
    <t>4.9919</t>
  </si>
  <si>
    <t>1396U</t>
  </si>
  <si>
    <t>1396G</t>
  </si>
  <si>
    <t>1396N</t>
  </si>
  <si>
    <t>1396Q</t>
  </si>
  <si>
    <t>1396B</t>
  </si>
  <si>
    <t>WAREHOUSE SKU</t>
  </si>
  <si>
    <t>FABRICA 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</si>
</sst>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IDAutomationHC39M"/>
      <family val="3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5" applyNumberFormat="0" applyAlignment="0" applyProtection="0"/>
  </cellStyleXfs>
  <cellXfs count="4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164" fontId="0" fillId="0" borderId="0" xfId="0" applyNumberFormat="1" applyAlignment="1">
      <alignment horizontal="left"/>
    </xf>
    <xf numFmtId="49" fontId="2" fillId="0" borderId="0" xfId="0" applyNumberFormat="1" applyFont="1"/>
    <xf numFmtId="49" fontId="3" fillId="0" borderId="0" xfId="0" applyNumberFormat="1" applyFont="1"/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49" fontId="3" fillId="0" borderId="4" xfId="0" applyNumberFormat="1" applyFont="1" applyBorder="1"/>
    <xf numFmtId="49" fontId="0" fillId="0" borderId="4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wrapText="1"/>
    </xf>
    <xf numFmtId="0" fontId="0" fillId="0" borderId="2" xfId="0" applyBorder="1"/>
    <xf numFmtId="1" fontId="0" fillId="0" borderId="0" xfId="0" applyNumberFormat="1" applyAlignment="1">
      <alignment horizontal="left"/>
    </xf>
    <xf numFmtId="0" fontId="7" fillId="4" borderId="5" xfId="3" applyAlignment="1">
      <alignment horizontal="left" wrapText="1"/>
    </xf>
    <xf numFmtId="49" fontId="7" fillId="4" borderId="5" xfId="3" applyNumberFormat="1" applyAlignment="1">
      <alignment horizontal="left" wrapText="1"/>
    </xf>
    <xf numFmtId="0" fontId="7" fillId="4" borderId="5" xfId="3" applyAlignment="1">
      <alignment horizontal="center" wrapText="1"/>
    </xf>
    <xf numFmtId="2" fontId="7" fillId="4" borderId="5" xfId="3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/>
    </xf>
    <xf numFmtId="49" fontId="5" fillId="2" borderId="4" xfId="1" applyNumberFormat="1" applyBorder="1"/>
    <xf numFmtId="0" fontId="5" fillId="2" borderId="4" xfId="1" applyBorder="1"/>
    <xf numFmtId="2" fontId="5" fillId="2" borderId="4" xfId="1" applyNumberFormat="1" applyBorder="1"/>
    <xf numFmtId="0" fontId="5" fillId="2" borderId="4" xfId="1" applyBorder="1" applyAlignment="1">
      <alignment wrapText="1"/>
    </xf>
    <xf numFmtId="0" fontId="5" fillId="2" borderId="4" xfId="1" applyBorder="1" applyAlignment="1">
      <alignment horizontal="left"/>
    </xf>
    <xf numFmtId="0" fontId="5" fillId="2" borderId="4" xfId="1" applyBorder="1" applyAlignment="1">
      <alignment horizontal="center"/>
    </xf>
    <xf numFmtId="0" fontId="5" fillId="2" borderId="0" xfId="1"/>
    <xf numFmtId="49" fontId="1" fillId="5" borderId="4" xfId="2" applyNumberFormat="1" applyFont="1" applyFill="1" applyBorder="1"/>
    <xf numFmtId="0" fontId="1" fillId="5" borderId="4" xfId="2" applyFont="1" applyFill="1" applyBorder="1"/>
    <xf numFmtId="2" fontId="1" fillId="5" borderId="4" xfId="2" applyNumberFormat="1" applyFont="1" applyFill="1" applyBorder="1"/>
    <xf numFmtId="0" fontId="1" fillId="5" borderId="4" xfId="2" applyFont="1" applyFill="1" applyBorder="1" applyAlignment="1">
      <alignment wrapText="1"/>
    </xf>
    <xf numFmtId="0" fontId="4" fillId="5" borderId="4" xfId="0" applyFont="1" applyFill="1" applyBorder="1"/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center"/>
    </xf>
    <xf numFmtId="0" fontId="1" fillId="5" borderId="0" xfId="2" applyFont="1" applyFill="1"/>
    <xf numFmtId="2" fontId="4" fillId="5" borderId="4" xfId="0" applyNumberFormat="1" applyFont="1" applyFill="1" applyBorder="1"/>
    <xf numFmtId="0" fontId="4" fillId="5" borderId="4" xfId="0" applyFont="1" applyFill="1" applyBorder="1" applyAlignment="1">
      <alignment wrapText="1"/>
    </xf>
    <xf numFmtId="0" fontId="0" fillId="0" borderId="0" xfId="0" applyAlignment="1">
      <alignment horizontal="right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7"/>
  <sheetViews>
    <sheetView showGridLines="0" workbookViewId="0">
      <selection activeCell="U58" sqref="U58"/>
    </sheetView>
  </sheetViews>
  <sheetFormatPr baseColWidth="10" defaultColWidth="8.83203125" defaultRowHeight="13"/>
  <cols>
    <col min="1" max="1" width="10.33203125" bestFit="1" customWidth="1"/>
    <col min="3" max="3" width="13.5" customWidth="1"/>
    <col min="6" max="6" width="6.6640625" bestFit="1" customWidth="1"/>
    <col min="7" max="7" width="7.5" bestFit="1" customWidth="1"/>
    <col min="8" max="8" width="11" customWidth="1"/>
    <col min="9" max="9" width="8.6640625" bestFit="1" customWidth="1"/>
    <col min="10" max="10" width="10.5" bestFit="1" customWidth="1"/>
    <col min="11" max="11" width="7.6640625" bestFit="1" customWidth="1"/>
    <col min="12" max="12" width="13.5" bestFit="1" customWidth="1"/>
    <col min="13" max="14" width="7.83203125" bestFit="1" customWidth="1"/>
    <col min="15" max="15" width="16.5" bestFit="1" customWidth="1"/>
    <col min="16" max="16" width="16.33203125" bestFit="1" customWidth="1"/>
    <col min="17" max="17" width="17.33203125" hidden="1" customWidth="1"/>
    <col min="18" max="18" width="20" hidden="1" customWidth="1"/>
    <col min="19" max="19" width="8.33203125" bestFit="1" customWidth="1"/>
    <col min="20" max="20" width="9.5" bestFit="1" customWidth="1"/>
    <col min="21" max="21" width="7" style="22" bestFit="1" customWidth="1"/>
    <col min="22" max="22" width="6.6640625" style="23" bestFit="1" customWidth="1"/>
    <col min="23" max="23" width="10.5" style="23" bestFit="1" customWidth="1"/>
    <col min="24" max="24" width="10" bestFit="1" customWidth="1"/>
  </cols>
  <sheetData>
    <row r="1" spans="1:24">
      <c r="A1" s="45" t="s">
        <v>0</v>
      </c>
      <c r="B1" s="45"/>
      <c r="C1" s="2" t="s">
        <v>1</v>
      </c>
      <c r="G1" s="1" t="s">
        <v>2</v>
      </c>
      <c r="H1" s="2" t="s">
        <v>3</v>
      </c>
      <c r="J1" s="45" t="s">
        <v>4</v>
      </c>
      <c r="K1" s="45"/>
      <c r="L1" s="2" t="s">
        <v>5</v>
      </c>
    </row>
    <row r="2" spans="1:24">
      <c r="A2" s="45" t="s">
        <v>6</v>
      </c>
      <c r="B2" s="45"/>
      <c r="C2" s="2" t="s">
        <v>7</v>
      </c>
      <c r="G2" s="1" t="s">
        <v>8</v>
      </c>
      <c r="H2" s="2" t="s">
        <v>9</v>
      </c>
      <c r="J2" s="45" t="s">
        <v>10</v>
      </c>
      <c r="K2" s="45"/>
      <c r="L2" s="3">
        <v>45014</v>
      </c>
    </row>
    <row r="3" spans="1:24" ht="16">
      <c r="A3" s="45" t="s">
        <v>11</v>
      </c>
      <c r="B3" s="45"/>
      <c r="C3" s="4" t="s">
        <v>47</v>
      </c>
      <c r="G3" s="1" t="s">
        <v>12</v>
      </c>
      <c r="H3" s="5" t="s">
        <v>48</v>
      </c>
      <c r="J3" s="45" t="s">
        <v>14</v>
      </c>
      <c r="K3" s="45"/>
      <c r="L3" s="2" t="s">
        <v>15</v>
      </c>
    </row>
    <row r="4" spans="1:24" ht="16">
      <c r="A4" s="1"/>
      <c r="B4" s="1"/>
      <c r="C4" s="4"/>
      <c r="G4" s="1"/>
      <c r="H4" s="5"/>
      <c r="J4" s="45" t="s">
        <v>43</v>
      </c>
      <c r="K4" s="45"/>
      <c r="L4" s="17">
        <v>50</v>
      </c>
      <c r="V4" s="23" t="s">
        <v>188</v>
      </c>
      <c r="W4" s="23" t="s">
        <v>189</v>
      </c>
    </row>
    <row r="5" spans="1:24">
      <c r="A5" s="45" t="s">
        <v>16</v>
      </c>
      <c r="B5" s="45"/>
      <c r="C5">
        <v>284</v>
      </c>
      <c r="G5" s="1" t="s">
        <v>17</v>
      </c>
      <c r="H5" s="2" t="s">
        <v>18</v>
      </c>
      <c r="J5" s="45" t="s">
        <v>19</v>
      </c>
      <c r="K5" s="45"/>
      <c r="L5" s="2" t="s">
        <v>50</v>
      </c>
    </row>
    <row r="6" spans="1:24">
      <c r="A6" s="45" t="s">
        <v>20</v>
      </c>
      <c r="B6" s="45"/>
      <c r="C6" s="2" t="s">
        <v>21</v>
      </c>
      <c r="G6" s="1" t="s">
        <v>22</v>
      </c>
      <c r="H6" s="2" t="s">
        <v>21</v>
      </c>
      <c r="K6" s="1" t="s">
        <v>13</v>
      </c>
      <c r="L6" s="2" t="s">
        <v>49</v>
      </c>
    </row>
    <row r="7" spans="1:24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4">
      <c r="A8" t="s">
        <v>23</v>
      </c>
    </row>
    <row r="9" spans="1:24">
      <c r="A9" s="7" t="s">
        <v>21</v>
      </c>
      <c r="B9" s="6"/>
      <c r="C9" s="6"/>
    </row>
    <row r="10" spans="1:24" ht="24" customHeight="1">
      <c r="A10" s="9" t="s">
        <v>24</v>
      </c>
      <c r="B10" s="9" t="s">
        <v>25</v>
      </c>
      <c r="C10" s="9" t="s">
        <v>26</v>
      </c>
      <c r="D10" s="9" t="s">
        <v>27</v>
      </c>
      <c r="E10" s="9" t="s">
        <v>28</v>
      </c>
      <c r="F10" s="9" t="s">
        <v>29</v>
      </c>
      <c r="G10" s="10" t="s">
        <v>30</v>
      </c>
      <c r="H10" s="9" t="s">
        <v>31</v>
      </c>
      <c r="I10" s="9" t="s">
        <v>32</v>
      </c>
      <c r="J10" s="9" t="s">
        <v>33</v>
      </c>
      <c r="K10" s="9" t="s">
        <v>34</v>
      </c>
      <c r="L10" s="10" t="s">
        <v>35</v>
      </c>
      <c r="M10" s="10" t="s">
        <v>36</v>
      </c>
      <c r="N10" s="10" t="s">
        <v>37</v>
      </c>
      <c r="O10" s="18" t="s">
        <v>303</v>
      </c>
      <c r="P10" s="18" t="s">
        <v>302</v>
      </c>
      <c r="Q10" s="18" t="s">
        <v>137</v>
      </c>
      <c r="R10" s="18"/>
      <c r="S10" s="18" t="s">
        <v>138</v>
      </c>
      <c r="T10" s="18" t="s">
        <v>139</v>
      </c>
      <c r="U10" s="19" t="s">
        <v>140</v>
      </c>
      <c r="V10" s="20" t="s">
        <v>141</v>
      </c>
      <c r="W10" s="21" t="s">
        <v>33</v>
      </c>
      <c r="X10" s="20" t="s">
        <v>142</v>
      </c>
    </row>
    <row r="11" spans="1:24" ht="24" customHeight="1">
      <c r="A11" s="11" t="s">
        <v>51</v>
      </c>
      <c r="B11" s="12" t="s">
        <v>52</v>
      </c>
      <c r="C11" s="13" t="s">
        <v>53</v>
      </c>
      <c r="D11" s="13" t="s">
        <v>38</v>
      </c>
      <c r="E11" s="13" t="s">
        <v>54</v>
      </c>
      <c r="F11" s="12" t="s">
        <v>55</v>
      </c>
      <c r="G11" s="13">
        <v>16.975999999999999</v>
      </c>
      <c r="H11" s="13">
        <v>3</v>
      </c>
      <c r="I11" s="13">
        <v>48</v>
      </c>
      <c r="J11" s="14">
        <v>2.7589999999999999</v>
      </c>
      <c r="K11" s="15" t="s">
        <v>56</v>
      </c>
      <c r="L11" s="13">
        <v>17</v>
      </c>
      <c r="M11" s="13">
        <v>11</v>
      </c>
      <c r="N11" s="13">
        <v>9.5</v>
      </c>
      <c r="O11" s="24" t="s">
        <v>193</v>
      </c>
      <c r="P11" s="24" t="s">
        <v>143</v>
      </c>
      <c r="Q11" s="24"/>
      <c r="R11" s="24" t="str">
        <f>_xlfn.CONCAT(P11," ",V11)</f>
        <v>1349G NAVY 10 144</v>
      </c>
      <c r="S11" s="24" t="s">
        <v>172</v>
      </c>
      <c r="T11" s="24" t="s">
        <v>173</v>
      </c>
      <c r="U11" s="25">
        <v>10</v>
      </c>
      <c r="V11" s="26">
        <v>144</v>
      </c>
      <c r="W11" s="26" t="s">
        <v>194</v>
      </c>
      <c r="X11" s="24">
        <v>490013265</v>
      </c>
    </row>
    <row r="12" spans="1:24" ht="24" customHeight="1">
      <c r="A12" s="11" t="s">
        <v>57</v>
      </c>
      <c r="B12" s="12" t="s">
        <v>52</v>
      </c>
      <c r="C12" s="13" t="s">
        <v>53</v>
      </c>
      <c r="D12" s="13" t="s">
        <v>38</v>
      </c>
      <c r="E12" s="13" t="s">
        <v>54</v>
      </c>
      <c r="F12" s="12" t="s">
        <v>58</v>
      </c>
      <c r="G12" s="13">
        <v>18.739000000000001</v>
      </c>
      <c r="H12" s="13">
        <v>2</v>
      </c>
      <c r="I12" s="13">
        <v>48</v>
      </c>
      <c r="J12" s="14">
        <v>2.8765800000000001</v>
      </c>
      <c r="K12" s="15" t="s">
        <v>56</v>
      </c>
      <c r="L12" s="13">
        <v>22</v>
      </c>
      <c r="M12" s="13">
        <v>13</v>
      </c>
      <c r="N12" s="13">
        <v>10</v>
      </c>
      <c r="O12" s="13" t="s">
        <v>195</v>
      </c>
      <c r="P12" s="13" t="s">
        <v>144</v>
      </c>
      <c r="Q12" s="13"/>
      <c r="R12" s="24" t="str">
        <f t="shared" ref="R12:R60" si="0">_xlfn.CONCAT(P12," ",V12)</f>
        <v>1349G NAVY 12 96</v>
      </c>
      <c r="S12" s="13" t="s">
        <v>172</v>
      </c>
      <c r="T12" s="13" t="s">
        <v>173</v>
      </c>
      <c r="U12" s="27">
        <v>12</v>
      </c>
      <c r="V12" s="9">
        <v>96</v>
      </c>
      <c r="W12" s="9" t="s">
        <v>196</v>
      </c>
      <c r="X12" s="13">
        <v>490013265</v>
      </c>
    </row>
    <row r="13" spans="1:24" ht="24" customHeight="1">
      <c r="A13" s="11" t="s">
        <v>59</v>
      </c>
      <c r="B13" s="12" t="s">
        <v>52</v>
      </c>
      <c r="C13" s="13" t="s">
        <v>53</v>
      </c>
      <c r="D13" s="13" t="s">
        <v>38</v>
      </c>
      <c r="E13" s="13" t="s">
        <v>54</v>
      </c>
      <c r="F13" s="12" t="s">
        <v>60</v>
      </c>
      <c r="G13" s="13">
        <v>19.841999999999999</v>
      </c>
      <c r="H13" s="13">
        <v>2</v>
      </c>
      <c r="I13" s="13">
        <v>48</v>
      </c>
      <c r="J13" s="14">
        <v>2.8652350000000002</v>
      </c>
      <c r="K13" s="15" t="s">
        <v>56</v>
      </c>
      <c r="L13" s="13">
        <v>22</v>
      </c>
      <c r="M13" s="13">
        <v>13</v>
      </c>
      <c r="N13" s="13">
        <v>10</v>
      </c>
      <c r="O13" s="13" t="s">
        <v>197</v>
      </c>
      <c r="P13" s="13" t="s">
        <v>145</v>
      </c>
      <c r="Q13" s="13"/>
      <c r="R13" s="24" t="str">
        <f t="shared" si="0"/>
        <v>1349G NAVY 14 96</v>
      </c>
      <c r="S13" s="13" t="s">
        <v>172</v>
      </c>
      <c r="T13" s="13" t="s">
        <v>173</v>
      </c>
      <c r="U13" s="27">
        <v>14</v>
      </c>
      <c r="V13" s="9">
        <v>96</v>
      </c>
      <c r="W13" s="9" t="s">
        <v>198</v>
      </c>
      <c r="X13" s="13">
        <v>490013265</v>
      </c>
    </row>
    <row r="14" spans="1:24" ht="24" customHeight="1">
      <c r="A14" s="11" t="s">
        <v>61</v>
      </c>
      <c r="B14" s="12" t="s">
        <v>52</v>
      </c>
      <c r="C14" s="13" t="s">
        <v>53</v>
      </c>
      <c r="D14" s="13" t="s">
        <v>38</v>
      </c>
      <c r="E14" s="13" t="s">
        <v>54</v>
      </c>
      <c r="F14" s="12" t="s">
        <v>62</v>
      </c>
      <c r="G14" s="13">
        <v>21.605</v>
      </c>
      <c r="H14" s="13">
        <v>1</v>
      </c>
      <c r="I14" s="13">
        <v>48</v>
      </c>
      <c r="J14" s="14">
        <v>3.1375199999999999</v>
      </c>
      <c r="K14" s="15" t="s">
        <v>56</v>
      </c>
      <c r="L14" s="13">
        <v>22</v>
      </c>
      <c r="M14" s="13">
        <v>13</v>
      </c>
      <c r="N14" s="13">
        <v>10</v>
      </c>
      <c r="O14" s="13" t="s">
        <v>199</v>
      </c>
      <c r="P14" s="13" t="s">
        <v>146</v>
      </c>
      <c r="Q14" s="13"/>
      <c r="R14" s="24" t="str">
        <f t="shared" si="0"/>
        <v>1349N NAVY 16 48</v>
      </c>
      <c r="S14" s="13" t="s">
        <v>174</v>
      </c>
      <c r="T14" s="13" t="s">
        <v>173</v>
      </c>
      <c r="U14" s="27">
        <v>16</v>
      </c>
      <c r="V14" s="9">
        <v>48</v>
      </c>
      <c r="W14" s="9" t="s">
        <v>200</v>
      </c>
      <c r="X14" s="13">
        <v>490013265</v>
      </c>
    </row>
    <row r="15" spans="1:24" ht="24" customHeight="1">
      <c r="A15" s="11" t="s">
        <v>63</v>
      </c>
      <c r="B15" s="12" t="s">
        <v>52</v>
      </c>
      <c r="C15" s="13" t="s">
        <v>53</v>
      </c>
      <c r="D15" s="13" t="s">
        <v>38</v>
      </c>
      <c r="E15" s="13" t="s">
        <v>54</v>
      </c>
      <c r="F15" s="12" t="s">
        <v>64</v>
      </c>
      <c r="G15" s="13">
        <v>22.597000000000001</v>
      </c>
      <c r="H15" s="13">
        <v>1</v>
      </c>
      <c r="I15" s="13">
        <v>48</v>
      </c>
      <c r="J15" s="14">
        <v>3.2159</v>
      </c>
      <c r="K15" s="15" t="s">
        <v>56</v>
      </c>
      <c r="L15" s="13">
        <v>22</v>
      </c>
      <c r="M15" s="13">
        <v>13</v>
      </c>
      <c r="N15" s="13">
        <v>10</v>
      </c>
      <c r="O15" s="13" t="s">
        <v>201</v>
      </c>
      <c r="P15" s="13" t="s">
        <v>147</v>
      </c>
      <c r="Q15" s="13"/>
      <c r="R15" s="24" t="str">
        <f t="shared" si="0"/>
        <v>1349N NAVY 18 48</v>
      </c>
      <c r="S15" s="13" t="s">
        <v>174</v>
      </c>
      <c r="T15" s="13" t="s">
        <v>173</v>
      </c>
      <c r="U15" s="27">
        <v>18</v>
      </c>
      <c r="V15" s="9">
        <v>48</v>
      </c>
      <c r="W15" s="9" t="s">
        <v>202</v>
      </c>
      <c r="X15" s="13">
        <v>490013265</v>
      </c>
    </row>
    <row r="16" spans="1:24" ht="24" customHeight="1">
      <c r="A16" s="11" t="s">
        <v>65</v>
      </c>
      <c r="B16" s="12" t="s">
        <v>52</v>
      </c>
      <c r="C16" s="13" t="s">
        <v>53</v>
      </c>
      <c r="D16" s="13" t="s">
        <v>38</v>
      </c>
      <c r="E16" s="13" t="s">
        <v>54</v>
      </c>
      <c r="F16" s="12" t="s">
        <v>66</v>
      </c>
      <c r="G16" s="13">
        <v>23.369</v>
      </c>
      <c r="H16" s="13">
        <v>1</v>
      </c>
      <c r="I16" s="13">
        <v>48</v>
      </c>
      <c r="J16" s="14">
        <v>3.2808899999999999</v>
      </c>
      <c r="K16" s="15" t="s">
        <v>56</v>
      </c>
      <c r="L16" s="13">
        <v>22</v>
      </c>
      <c r="M16" s="13">
        <v>13</v>
      </c>
      <c r="N16" s="13">
        <v>10</v>
      </c>
      <c r="O16" s="13" t="s">
        <v>203</v>
      </c>
      <c r="P16" s="13" t="s">
        <v>148</v>
      </c>
      <c r="Q16" s="13"/>
      <c r="R16" s="24" t="str">
        <f t="shared" si="0"/>
        <v>1349N NAVY 20 48</v>
      </c>
      <c r="S16" s="13" t="s">
        <v>174</v>
      </c>
      <c r="T16" s="13" t="s">
        <v>173</v>
      </c>
      <c r="U16" s="27">
        <v>20</v>
      </c>
      <c r="V16" s="9">
        <v>48</v>
      </c>
      <c r="W16" s="9" t="s">
        <v>204</v>
      </c>
      <c r="X16" s="13">
        <v>490013265</v>
      </c>
    </row>
    <row r="17" spans="1:24" ht="24" customHeight="1">
      <c r="A17" s="11" t="s">
        <v>67</v>
      </c>
      <c r="B17" s="12" t="s">
        <v>52</v>
      </c>
      <c r="C17" s="13" t="s">
        <v>53</v>
      </c>
      <c r="D17" s="13" t="s">
        <v>38</v>
      </c>
      <c r="E17" s="13" t="s">
        <v>54</v>
      </c>
      <c r="F17" s="12" t="s">
        <v>68</v>
      </c>
      <c r="G17" s="13">
        <v>11.023</v>
      </c>
      <c r="H17" s="13">
        <v>1</v>
      </c>
      <c r="I17" s="13">
        <v>48</v>
      </c>
      <c r="J17" s="14">
        <v>2.1436250000000001</v>
      </c>
      <c r="K17" s="15" t="s">
        <v>56</v>
      </c>
      <c r="L17" s="13">
        <v>14</v>
      </c>
      <c r="M17" s="13">
        <v>11</v>
      </c>
      <c r="N17" s="13">
        <v>9.5</v>
      </c>
      <c r="O17" s="13" t="s">
        <v>205</v>
      </c>
      <c r="P17" s="13" t="s">
        <v>149</v>
      </c>
      <c r="Q17" s="13"/>
      <c r="R17" s="24" t="str">
        <f t="shared" si="0"/>
        <v>1349Q NAVY 3T 48</v>
      </c>
      <c r="S17" s="13" t="s">
        <v>175</v>
      </c>
      <c r="T17" s="13" t="s">
        <v>173</v>
      </c>
      <c r="U17" s="27" t="s">
        <v>176</v>
      </c>
      <c r="V17" s="9">
        <v>48</v>
      </c>
      <c r="W17" s="9" t="s">
        <v>206</v>
      </c>
      <c r="X17" s="13">
        <v>490013265</v>
      </c>
    </row>
    <row r="18" spans="1:24" ht="24" customHeight="1">
      <c r="A18" s="11" t="s">
        <v>69</v>
      </c>
      <c r="B18" s="12" t="s">
        <v>52</v>
      </c>
      <c r="C18" s="13" t="s">
        <v>53</v>
      </c>
      <c r="D18" s="13" t="s">
        <v>38</v>
      </c>
      <c r="E18" s="13" t="s">
        <v>54</v>
      </c>
      <c r="F18" s="12" t="s">
        <v>70</v>
      </c>
      <c r="G18" s="13">
        <v>12.456</v>
      </c>
      <c r="H18" s="13">
        <v>1</v>
      </c>
      <c r="I18" s="13">
        <v>48</v>
      </c>
      <c r="J18" s="14">
        <v>2.3321999999999998</v>
      </c>
      <c r="K18" s="15" t="s">
        <v>56</v>
      </c>
      <c r="L18" s="13">
        <v>17</v>
      </c>
      <c r="M18" s="13">
        <v>11</v>
      </c>
      <c r="N18" s="13">
        <v>9.5</v>
      </c>
      <c r="O18" s="13" t="s">
        <v>207</v>
      </c>
      <c r="P18" s="13" t="s">
        <v>150</v>
      </c>
      <c r="Q18" s="13"/>
      <c r="R18" s="24" t="str">
        <f t="shared" si="0"/>
        <v>1349B NAVY 4 48</v>
      </c>
      <c r="S18" s="13" t="s">
        <v>177</v>
      </c>
      <c r="T18" s="13" t="s">
        <v>173</v>
      </c>
      <c r="U18" s="27">
        <v>4</v>
      </c>
      <c r="V18" s="9">
        <v>48</v>
      </c>
      <c r="W18" s="9" t="s">
        <v>208</v>
      </c>
      <c r="X18" s="13">
        <v>490013265</v>
      </c>
    </row>
    <row r="19" spans="1:24" ht="24" customHeight="1">
      <c r="A19" s="11" t="s">
        <v>71</v>
      </c>
      <c r="B19" s="12" t="s">
        <v>52</v>
      </c>
      <c r="C19" s="13" t="s">
        <v>53</v>
      </c>
      <c r="D19" s="13" t="s">
        <v>38</v>
      </c>
      <c r="E19" s="13" t="s">
        <v>54</v>
      </c>
      <c r="F19" s="12" t="s">
        <v>72</v>
      </c>
      <c r="G19" s="13">
        <v>11.64</v>
      </c>
      <c r="H19" s="13">
        <v>1</v>
      </c>
      <c r="I19" s="13">
        <v>48</v>
      </c>
      <c r="J19" s="14">
        <v>2.262915</v>
      </c>
      <c r="K19" s="15" t="s">
        <v>56</v>
      </c>
      <c r="L19" s="13">
        <v>14</v>
      </c>
      <c r="M19" s="13">
        <v>11</v>
      </c>
      <c r="N19" s="13">
        <v>9.5</v>
      </c>
      <c r="O19" s="13" t="s">
        <v>209</v>
      </c>
      <c r="P19" s="13" t="s">
        <v>151</v>
      </c>
      <c r="Q19" s="13"/>
      <c r="R19" s="24" t="str">
        <f t="shared" si="0"/>
        <v>1349Q NAVY 4T 48</v>
      </c>
      <c r="S19" s="13" t="s">
        <v>175</v>
      </c>
      <c r="T19" s="13" t="s">
        <v>173</v>
      </c>
      <c r="U19" s="27" t="s">
        <v>178</v>
      </c>
      <c r="V19" s="9">
        <v>48</v>
      </c>
      <c r="W19" s="9" t="s">
        <v>210</v>
      </c>
      <c r="X19" s="13">
        <v>490013265</v>
      </c>
    </row>
    <row r="20" spans="1:24" ht="24" customHeight="1">
      <c r="A20" s="11" t="s">
        <v>73</v>
      </c>
      <c r="B20" s="12" t="s">
        <v>52</v>
      </c>
      <c r="C20" s="13" t="s">
        <v>53</v>
      </c>
      <c r="D20" s="13" t="s">
        <v>38</v>
      </c>
      <c r="E20" s="13" t="s">
        <v>54</v>
      </c>
      <c r="F20" s="12" t="s">
        <v>74</v>
      </c>
      <c r="G20" s="13">
        <v>12.721</v>
      </c>
      <c r="H20" s="13">
        <v>2</v>
      </c>
      <c r="I20" s="13">
        <v>48</v>
      </c>
      <c r="J20" s="14">
        <v>2.3847879999999999</v>
      </c>
      <c r="K20" s="15" t="s">
        <v>56</v>
      </c>
      <c r="L20" s="13">
        <v>17</v>
      </c>
      <c r="M20" s="13">
        <v>11</v>
      </c>
      <c r="N20" s="13">
        <v>9.5</v>
      </c>
      <c r="O20" s="13" t="s">
        <v>211</v>
      </c>
      <c r="P20" s="13" t="s">
        <v>152</v>
      </c>
      <c r="Q20" s="13"/>
      <c r="R20" s="24" t="str">
        <f t="shared" si="0"/>
        <v>1349B NAVY 5 96</v>
      </c>
      <c r="S20" s="13" t="s">
        <v>177</v>
      </c>
      <c r="T20" s="13" t="s">
        <v>173</v>
      </c>
      <c r="U20" s="27">
        <v>5</v>
      </c>
      <c r="V20" s="9">
        <v>96</v>
      </c>
      <c r="W20" s="9" t="s">
        <v>212</v>
      </c>
      <c r="X20" s="13">
        <v>490013265</v>
      </c>
    </row>
    <row r="21" spans="1:24" ht="24" customHeight="1">
      <c r="A21" s="11" t="s">
        <v>75</v>
      </c>
      <c r="B21" s="12" t="s">
        <v>52</v>
      </c>
      <c r="C21" s="13" t="s">
        <v>53</v>
      </c>
      <c r="D21" s="13" t="s">
        <v>38</v>
      </c>
      <c r="E21" s="13" t="s">
        <v>54</v>
      </c>
      <c r="F21" s="12" t="s">
        <v>76</v>
      </c>
      <c r="G21" s="13">
        <v>13.779</v>
      </c>
      <c r="H21" s="13">
        <v>2</v>
      </c>
      <c r="I21" s="13">
        <v>48</v>
      </c>
      <c r="J21" s="14">
        <v>2.4499360000000001</v>
      </c>
      <c r="K21" s="15" t="s">
        <v>56</v>
      </c>
      <c r="L21" s="13">
        <v>17</v>
      </c>
      <c r="M21" s="13">
        <v>11</v>
      </c>
      <c r="N21" s="13">
        <v>9.5</v>
      </c>
      <c r="O21" s="13" t="s">
        <v>213</v>
      </c>
      <c r="P21" s="13" t="s">
        <v>153</v>
      </c>
      <c r="Q21" s="13"/>
      <c r="R21" s="24" t="str">
        <f t="shared" si="0"/>
        <v>1349B NAVY 6 96</v>
      </c>
      <c r="S21" s="13" t="s">
        <v>177</v>
      </c>
      <c r="T21" s="13" t="s">
        <v>173</v>
      </c>
      <c r="U21" s="27">
        <v>6</v>
      </c>
      <c r="V21" s="9">
        <v>96</v>
      </c>
      <c r="W21" s="9" t="s">
        <v>214</v>
      </c>
      <c r="X21" s="13">
        <v>490013265</v>
      </c>
    </row>
    <row r="22" spans="1:24" ht="24" customHeight="1">
      <c r="A22" s="11" t="s">
        <v>77</v>
      </c>
      <c r="B22" s="12" t="s">
        <v>52</v>
      </c>
      <c r="C22" s="13" t="s">
        <v>53</v>
      </c>
      <c r="D22" s="13" t="s">
        <v>38</v>
      </c>
      <c r="E22" s="13" t="s">
        <v>54</v>
      </c>
      <c r="F22" s="12" t="s">
        <v>78</v>
      </c>
      <c r="G22" s="13">
        <v>12.125</v>
      </c>
      <c r="H22" s="13">
        <v>1</v>
      </c>
      <c r="I22" s="13">
        <v>48</v>
      </c>
      <c r="J22" s="14">
        <v>2.49756</v>
      </c>
      <c r="K22" s="15" t="s">
        <v>56</v>
      </c>
      <c r="L22" s="13">
        <v>17</v>
      </c>
      <c r="M22" s="13">
        <v>11</v>
      </c>
      <c r="N22" s="13">
        <v>9.5</v>
      </c>
      <c r="O22" s="13" t="s">
        <v>215</v>
      </c>
      <c r="P22" s="13" t="s">
        <v>154</v>
      </c>
      <c r="Q22" s="13"/>
      <c r="R22" s="24" t="str">
        <f t="shared" si="0"/>
        <v>1349B NAVY 6X 48</v>
      </c>
      <c r="S22" s="13" t="s">
        <v>177</v>
      </c>
      <c r="T22" s="13" t="s">
        <v>173</v>
      </c>
      <c r="U22" s="27" t="s">
        <v>179</v>
      </c>
      <c r="V22" s="9">
        <v>48</v>
      </c>
      <c r="W22" s="9" t="s">
        <v>216</v>
      </c>
      <c r="X22" s="13">
        <v>490013265</v>
      </c>
    </row>
    <row r="23" spans="1:24" ht="24" customHeight="1">
      <c r="A23" s="11" t="s">
        <v>79</v>
      </c>
      <c r="B23" s="12" t="s">
        <v>52</v>
      </c>
      <c r="C23" s="13" t="s">
        <v>53</v>
      </c>
      <c r="D23" s="13" t="s">
        <v>38</v>
      </c>
      <c r="E23" s="13" t="s">
        <v>54</v>
      </c>
      <c r="F23" s="12" t="s">
        <v>80</v>
      </c>
      <c r="G23" s="13">
        <v>15.432</v>
      </c>
      <c r="H23" s="13">
        <v>2</v>
      </c>
      <c r="I23" s="13">
        <v>48</v>
      </c>
      <c r="J23" s="14">
        <v>2.6369630000000002</v>
      </c>
      <c r="K23" s="15" t="s">
        <v>56</v>
      </c>
      <c r="L23" s="13">
        <v>17</v>
      </c>
      <c r="M23" s="13">
        <v>11</v>
      </c>
      <c r="N23" s="13">
        <v>9.5</v>
      </c>
      <c r="O23" s="13" t="s">
        <v>217</v>
      </c>
      <c r="P23" s="13" t="s">
        <v>155</v>
      </c>
      <c r="Q23" s="13"/>
      <c r="R23" s="24" t="str">
        <f t="shared" si="0"/>
        <v>1349G NAVY 7 96</v>
      </c>
      <c r="S23" s="13" t="s">
        <v>172</v>
      </c>
      <c r="T23" s="13" t="s">
        <v>173</v>
      </c>
      <c r="U23" s="27">
        <v>7</v>
      </c>
      <c r="V23" s="9">
        <v>96</v>
      </c>
      <c r="W23" s="9" t="s">
        <v>218</v>
      </c>
      <c r="X23" s="13">
        <v>490013265</v>
      </c>
    </row>
    <row r="24" spans="1:24" ht="24" customHeight="1">
      <c r="A24" s="11" t="s">
        <v>81</v>
      </c>
      <c r="B24" s="12" t="s">
        <v>52</v>
      </c>
      <c r="C24" s="13" t="s">
        <v>53</v>
      </c>
      <c r="D24" s="13" t="s">
        <v>38</v>
      </c>
      <c r="E24" s="13" t="s">
        <v>54</v>
      </c>
      <c r="F24" s="12" t="s">
        <v>82</v>
      </c>
      <c r="G24" s="13">
        <v>15.983000000000001</v>
      </c>
      <c r="H24" s="13">
        <v>4</v>
      </c>
      <c r="I24" s="13">
        <v>48</v>
      </c>
      <c r="J24" s="14">
        <v>2.6940200000000001</v>
      </c>
      <c r="K24" s="15" t="s">
        <v>56</v>
      </c>
      <c r="L24" s="13">
        <v>17</v>
      </c>
      <c r="M24" s="13">
        <v>11</v>
      </c>
      <c r="N24" s="13">
        <v>9.5</v>
      </c>
      <c r="O24" s="13" t="s">
        <v>219</v>
      </c>
      <c r="P24" s="13" t="s">
        <v>156</v>
      </c>
      <c r="Q24" s="13"/>
      <c r="R24" s="24" t="str">
        <f t="shared" si="0"/>
        <v>1349G NAVY 8 192</v>
      </c>
      <c r="S24" s="29" t="s">
        <v>172</v>
      </c>
      <c r="T24" s="29" t="s">
        <v>173</v>
      </c>
      <c r="U24" s="32">
        <v>8</v>
      </c>
      <c r="V24" s="9">
        <v>192</v>
      </c>
      <c r="W24" s="9" t="s">
        <v>220</v>
      </c>
      <c r="X24" s="13">
        <v>490013265</v>
      </c>
    </row>
    <row r="25" spans="1:24" s="42" customFormat="1" ht="24" customHeight="1">
      <c r="A25" s="11" t="s">
        <v>83</v>
      </c>
      <c r="B25" s="35" t="s">
        <v>84</v>
      </c>
      <c r="C25" s="36" t="s">
        <v>85</v>
      </c>
      <c r="D25" s="36" t="s">
        <v>38</v>
      </c>
      <c r="E25" s="36" t="s">
        <v>54</v>
      </c>
      <c r="F25" s="35" t="s">
        <v>86</v>
      </c>
      <c r="G25" s="36">
        <v>19.620999999999999</v>
      </c>
      <c r="H25" s="36">
        <v>1</v>
      </c>
      <c r="I25" s="36">
        <v>48</v>
      </c>
      <c r="J25" s="37">
        <v>2.9291700000000001</v>
      </c>
      <c r="K25" s="38" t="s">
        <v>56</v>
      </c>
      <c r="L25" s="36">
        <v>22</v>
      </c>
      <c r="M25" s="36">
        <v>13</v>
      </c>
      <c r="N25" s="36">
        <v>10</v>
      </c>
      <c r="O25" s="36" t="s">
        <v>221</v>
      </c>
      <c r="P25" s="36" t="s">
        <v>190</v>
      </c>
      <c r="Q25" s="39"/>
      <c r="R25" s="24" t="str">
        <f t="shared" si="0"/>
        <v>1396U NAVY 10.5 48</v>
      </c>
      <c r="S25" s="36" t="s">
        <v>297</v>
      </c>
      <c r="T25" s="36" t="s">
        <v>173</v>
      </c>
      <c r="U25" s="40">
        <v>10.5</v>
      </c>
      <c r="V25" s="41">
        <v>48</v>
      </c>
      <c r="W25" s="41" t="s">
        <v>222</v>
      </c>
      <c r="X25" s="36">
        <v>490013265</v>
      </c>
    </row>
    <row r="26" spans="1:24" s="42" customFormat="1" ht="24" customHeight="1">
      <c r="A26" s="11" t="s">
        <v>87</v>
      </c>
      <c r="B26" s="35" t="s">
        <v>84</v>
      </c>
      <c r="C26" s="36" t="s">
        <v>85</v>
      </c>
      <c r="D26" s="36" t="s">
        <v>46</v>
      </c>
      <c r="E26" s="36" t="s">
        <v>54</v>
      </c>
      <c r="F26" s="35" t="s">
        <v>88</v>
      </c>
      <c r="G26" s="36">
        <v>20.283000000000001</v>
      </c>
      <c r="H26" s="36">
        <v>9</v>
      </c>
      <c r="I26" s="36">
        <v>48</v>
      </c>
      <c r="J26" s="37">
        <v>3.1375199999999999</v>
      </c>
      <c r="K26" s="38" t="s">
        <v>56</v>
      </c>
      <c r="L26" s="36">
        <v>22</v>
      </c>
      <c r="M26" s="36">
        <v>13</v>
      </c>
      <c r="N26" s="36">
        <v>10</v>
      </c>
      <c r="O26" s="36" t="s">
        <v>223</v>
      </c>
      <c r="P26" s="36" t="s">
        <v>191</v>
      </c>
      <c r="Q26" s="39"/>
      <c r="R26" s="24" t="str">
        <f t="shared" si="0"/>
        <v>1396U KHAK 14.5 432</v>
      </c>
      <c r="S26" s="36" t="s">
        <v>297</v>
      </c>
      <c r="T26" s="36" t="s">
        <v>182</v>
      </c>
      <c r="U26" s="40">
        <v>14.5</v>
      </c>
      <c r="V26" s="41">
        <v>432</v>
      </c>
      <c r="W26" s="41" t="s">
        <v>200</v>
      </c>
      <c r="X26" s="36">
        <v>490013265</v>
      </c>
    </row>
    <row r="27" spans="1:24" s="42" customFormat="1" ht="24" customHeight="1">
      <c r="A27" s="11" t="s">
        <v>89</v>
      </c>
      <c r="B27" s="35" t="s">
        <v>84</v>
      </c>
      <c r="C27" s="36" t="s">
        <v>90</v>
      </c>
      <c r="D27" s="36" t="s">
        <v>38</v>
      </c>
      <c r="E27" s="36" t="s">
        <v>54</v>
      </c>
      <c r="F27" s="35" t="s">
        <v>55</v>
      </c>
      <c r="G27" s="39">
        <v>16.975999999999999</v>
      </c>
      <c r="H27" s="39">
        <v>8</v>
      </c>
      <c r="I27" s="39">
        <v>48</v>
      </c>
      <c r="J27" s="43">
        <v>2.7589999999999999</v>
      </c>
      <c r="K27" s="44" t="s">
        <v>56</v>
      </c>
      <c r="L27" s="39">
        <v>17</v>
      </c>
      <c r="M27" s="39">
        <v>11</v>
      </c>
      <c r="N27" s="39">
        <v>9.5</v>
      </c>
      <c r="O27" s="36" t="s">
        <v>224</v>
      </c>
      <c r="P27" s="36" t="s">
        <v>225</v>
      </c>
      <c r="Q27" s="39"/>
      <c r="R27" s="24" t="str">
        <f t="shared" si="0"/>
        <v>1396G NAVY 10 384</v>
      </c>
      <c r="S27" s="36" t="s">
        <v>298</v>
      </c>
      <c r="T27" s="36" t="s">
        <v>173</v>
      </c>
      <c r="U27" s="40">
        <v>10</v>
      </c>
      <c r="V27" s="41">
        <v>384</v>
      </c>
      <c r="W27" s="41" t="s">
        <v>194</v>
      </c>
      <c r="X27" s="36">
        <v>490013265</v>
      </c>
    </row>
    <row r="28" spans="1:24" s="42" customFormat="1" ht="24" customHeight="1">
      <c r="A28" s="11" t="s">
        <v>91</v>
      </c>
      <c r="B28" s="35" t="s">
        <v>84</v>
      </c>
      <c r="C28" s="36" t="s">
        <v>90</v>
      </c>
      <c r="D28" s="36" t="s">
        <v>38</v>
      </c>
      <c r="E28" s="36" t="s">
        <v>54</v>
      </c>
      <c r="F28" s="35" t="s">
        <v>60</v>
      </c>
      <c r="G28" s="39">
        <v>19.841999999999999</v>
      </c>
      <c r="H28" s="39">
        <v>15</v>
      </c>
      <c r="I28" s="39">
        <v>48</v>
      </c>
      <c r="J28" s="43">
        <v>2.96835</v>
      </c>
      <c r="K28" s="44" t="s">
        <v>56</v>
      </c>
      <c r="L28" s="39">
        <v>22</v>
      </c>
      <c r="M28" s="39">
        <v>13</v>
      </c>
      <c r="N28" s="39">
        <v>10</v>
      </c>
      <c r="O28" s="36" t="s">
        <v>226</v>
      </c>
      <c r="P28" s="36" t="s">
        <v>227</v>
      </c>
      <c r="Q28" s="39"/>
      <c r="R28" s="24" t="str">
        <f t="shared" si="0"/>
        <v>1396G NAVY 14 720</v>
      </c>
      <c r="S28" s="36" t="s">
        <v>298</v>
      </c>
      <c r="T28" s="36" t="s">
        <v>173</v>
      </c>
      <c r="U28" s="40">
        <v>14</v>
      </c>
      <c r="V28" s="41">
        <v>720</v>
      </c>
      <c r="W28" s="41" t="s">
        <v>228</v>
      </c>
      <c r="X28" s="36">
        <v>490013265</v>
      </c>
    </row>
    <row r="29" spans="1:24" s="42" customFormat="1" ht="24" customHeight="1">
      <c r="A29" s="11" t="s">
        <v>92</v>
      </c>
      <c r="B29" s="35" t="s">
        <v>84</v>
      </c>
      <c r="C29" s="36" t="s">
        <v>90</v>
      </c>
      <c r="D29" s="36" t="s">
        <v>38</v>
      </c>
      <c r="E29" s="36" t="s">
        <v>54</v>
      </c>
      <c r="F29" s="35" t="s">
        <v>62</v>
      </c>
      <c r="G29" s="39">
        <v>21.605</v>
      </c>
      <c r="H29" s="39">
        <v>14</v>
      </c>
      <c r="I29" s="39">
        <v>48</v>
      </c>
      <c r="J29" s="43">
        <v>3.1375199999999999</v>
      </c>
      <c r="K29" s="44" t="s">
        <v>56</v>
      </c>
      <c r="L29" s="39">
        <v>22</v>
      </c>
      <c r="M29" s="39">
        <v>13</v>
      </c>
      <c r="N29" s="39">
        <v>10</v>
      </c>
      <c r="O29" s="36" t="s">
        <v>229</v>
      </c>
      <c r="P29" s="36" t="s">
        <v>230</v>
      </c>
      <c r="Q29" s="39"/>
      <c r="R29" s="24" t="str">
        <f t="shared" si="0"/>
        <v>1396N NAVY 16 672</v>
      </c>
      <c r="S29" s="36" t="s">
        <v>299</v>
      </c>
      <c r="T29" s="36" t="s">
        <v>173</v>
      </c>
      <c r="U29" s="40">
        <v>16</v>
      </c>
      <c r="V29" s="41">
        <v>672</v>
      </c>
      <c r="W29" s="41" t="s">
        <v>200</v>
      </c>
      <c r="X29" s="36">
        <v>490013265</v>
      </c>
    </row>
    <row r="30" spans="1:24" s="42" customFormat="1" ht="24" customHeight="1">
      <c r="A30" s="11" t="s">
        <v>93</v>
      </c>
      <c r="B30" s="35" t="s">
        <v>84</v>
      </c>
      <c r="C30" s="36" t="s">
        <v>90</v>
      </c>
      <c r="D30" s="36" t="s">
        <v>38</v>
      </c>
      <c r="E30" s="36" t="s">
        <v>54</v>
      </c>
      <c r="F30" s="35" t="s">
        <v>64</v>
      </c>
      <c r="G30" s="39">
        <v>22.597000000000001</v>
      </c>
      <c r="H30" s="39">
        <v>9</v>
      </c>
      <c r="I30" s="39">
        <v>48</v>
      </c>
      <c r="J30" s="43">
        <v>3.2159</v>
      </c>
      <c r="K30" s="44" t="s">
        <v>56</v>
      </c>
      <c r="L30" s="39">
        <v>22</v>
      </c>
      <c r="M30" s="39">
        <v>13</v>
      </c>
      <c r="N30" s="39">
        <v>10</v>
      </c>
      <c r="O30" s="36" t="s">
        <v>231</v>
      </c>
      <c r="P30" s="36" t="s">
        <v>232</v>
      </c>
      <c r="Q30" s="39"/>
      <c r="R30" s="24" t="str">
        <f t="shared" si="0"/>
        <v>1396N NAVY 18 432</v>
      </c>
      <c r="S30" s="36" t="s">
        <v>299</v>
      </c>
      <c r="T30" s="36" t="s">
        <v>173</v>
      </c>
      <c r="U30" s="40">
        <v>18</v>
      </c>
      <c r="V30" s="41">
        <v>432</v>
      </c>
      <c r="W30" s="41" t="s">
        <v>202</v>
      </c>
      <c r="X30" s="36">
        <v>490013265</v>
      </c>
    </row>
    <row r="31" spans="1:24" s="42" customFormat="1" ht="24" customHeight="1">
      <c r="A31" s="11" t="s">
        <v>94</v>
      </c>
      <c r="B31" s="35" t="s">
        <v>84</v>
      </c>
      <c r="C31" s="36" t="s">
        <v>90</v>
      </c>
      <c r="D31" s="36" t="s">
        <v>38</v>
      </c>
      <c r="E31" s="36" t="s">
        <v>54</v>
      </c>
      <c r="F31" s="35" t="s">
        <v>66</v>
      </c>
      <c r="G31" s="39">
        <v>23.369</v>
      </c>
      <c r="H31" s="39">
        <v>8</v>
      </c>
      <c r="I31" s="39">
        <v>48</v>
      </c>
      <c r="J31" s="43">
        <v>3.2808899999999999</v>
      </c>
      <c r="K31" s="44" t="s">
        <v>56</v>
      </c>
      <c r="L31" s="39">
        <v>22</v>
      </c>
      <c r="M31" s="39">
        <v>13</v>
      </c>
      <c r="N31" s="39">
        <v>10</v>
      </c>
      <c r="O31" s="36" t="s">
        <v>233</v>
      </c>
      <c r="P31" s="36" t="s">
        <v>234</v>
      </c>
      <c r="Q31" s="39"/>
      <c r="R31" s="24" t="str">
        <f t="shared" si="0"/>
        <v>1396N NAVY 20 384</v>
      </c>
      <c r="S31" s="36" t="s">
        <v>299</v>
      </c>
      <c r="T31" s="36" t="s">
        <v>173</v>
      </c>
      <c r="U31" s="40">
        <v>20</v>
      </c>
      <c r="V31" s="41">
        <v>384</v>
      </c>
      <c r="W31" s="41" t="s">
        <v>204</v>
      </c>
      <c r="X31" s="36">
        <v>490013265</v>
      </c>
    </row>
    <row r="32" spans="1:24" s="42" customFormat="1" ht="24" customHeight="1">
      <c r="A32" s="11" t="s">
        <v>95</v>
      </c>
      <c r="B32" s="35" t="s">
        <v>84</v>
      </c>
      <c r="C32" s="36" t="s">
        <v>90</v>
      </c>
      <c r="D32" s="36" t="s">
        <v>38</v>
      </c>
      <c r="E32" s="36" t="s">
        <v>54</v>
      </c>
      <c r="F32" s="35" t="s">
        <v>96</v>
      </c>
      <c r="G32" s="39">
        <v>10.582000000000001</v>
      </c>
      <c r="H32" s="39">
        <v>6</v>
      </c>
      <c r="I32" s="39">
        <v>48</v>
      </c>
      <c r="J32" s="43">
        <v>2.1979299999999999</v>
      </c>
      <c r="K32" s="44" t="s">
        <v>56</v>
      </c>
      <c r="L32" s="39">
        <v>14</v>
      </c>
      <c r="M32" s="39">
        <v>11</v>
      </c>
      <c r="N32" s="39">
        <v>9.5</v>
      </c>
      <c r="O32" s="36" t="s">
        <v>235</v>
      </c>
      <c r="P32" s="36" t="s">
        <v>236</v>
      </c>
      <c r="Q32" s="39"/>
      <c r="R32" s="24" t="str">
        <f t="shared" si="0"/>
        <v>1396Q NAVY 2T 288</v>
      </c>
      <c r="S32" s="36" t="s">
        <v>300</v>
      </c>
      <c r="T32" s="36" t="s">
        <v>173</v>
      </c>
      <c r="U32" s="40" t="s">
        <v>192</v>
      </c>
      <c r="V32" s="41">
        <v>288</v>
      </c>
      <c r="W32" s="41" t="s">
        <v>237</v>
      </c>
      <c r="X32" s="36">
        <v>490013265</v>
      </c>
    </row>
    <row r="33" spans="1:24" s="42" customFormat="1" ht="24" customHeight="1">
      <c r="A33" s="11" t="s">
        <v>97</v>
      </c>
      <c r="B33" s="35" t="s">
        <v>84</v>
      </c>
      <c r="C33" s="36" t="s">
        <v>90</v>
      </c>
      <c r="D33" s="36" t="s">
        <v>38</v>
      </c>
      <c r="E33" s="36" t="s">
        <v>54</v>
      </c>
      <c r="F33" s="35" t="s">
        <v>68</v>
      </c>
      <c r="G33" s="39">
        <v>11.023</v>
      </c>
      <c r="H33" s="39">
        <v>11</v>
      </c>
      <c r="I33" s="39">
        <v>48</v>
      </c>
      <c r="J33" s="43">
        <v>2.2371099999999999</v>
      </c>
      <c r="K33" s="44" t="s">
        <v>56</v>
      </c>
      <c r="L33" s="39">
        <v>14</v>
      </c>
      <c r="M33" s="39">
        <v>11</v>
      </c>
      <c r="N33" s="39">
        <v>9.5</v>
      </c>
      <c r="O33" s="36" t="s">
        <v>238</v>
      </c>
      <c r="P33" s="36" t="s">
        <v>239</v>
      </c>
      <c r="Q33" s="39"/>
      <c r="R33" s="24" t="str">
        <f t="shared" si="0"/>
        <v>1396Q NAVY 3T 528</v>
      </c>
      <c r="S33" s="36" t="s">
        <v>300</v>
      </c>
      <c r="T33" s="36" t="s">
        <v>173</v>
      </c>
      <c r="U33" s="40" t="s">
        <v>176</v>
      </c>
      <c r="V33" s="41">
        <v>528</v>
      </c>
      <c r="W33" s="41" t="s">
        <v>240</v>
      </c>
      <c r="X33" s="36">
        <v>490013265</v>
      </c>
    </row>
    <row r="34" spans="1:24" s="42" customFormat="1" ht="24" customHeight="1">
      <c r="A34" s="11" t="s">
        <v>98</v>
      </c>
      <c r="B34" s="35" t="s">
        <v>84</v>
      </c>
      <c r="C34" s="36" t="s">
        <v>90</v>
      </c>
      <c r="D34" s="36" t="s">
        <v>38</v>
      </c>
      <c r="E34" s="36" t="s">
        <v>54</v>
      </c>
      <c r="F34" s="35" t="s">
        <v>74</v>
      </c>
      <c r="G34" s="39">
        <v>12.721</v>
      </c>
      <c r="H34" s="39">
        <v>3</v>
      </c>
      <c r="I34" s="39">
        <v>48</v>
      </c>
      <c r="J34" s="43">
        <v>2.4062800000000002</v>
      </c>
      <c r="K34" s="44" t="s">
        <v>56</v>
      </c>
      <c r="L34" s="39">
        <v>17</v>
      </c>
      <c r="M34" s="39">
        <v>11</v>
      </c>
      <c r="N34" s="39">
        <v>9.5</v>
      </c>
      <c r="O34" s="36" t="s">
        <v>241</v>
      </c>
      <c r="P34" s="36" t="s">
        <v>242</v>
      </c>
      <c r="Q34" s="39"/>
      <c r="R34" s="24" t="str">
        <f t="shared" si="0"/>
        <v>1396B NAVY 5 144</v>
      </c>
      <c r="S34" s="36" t="s">
        <v>301</v>
      </c>
      <c r="T34" s="36" t="s">
        <v>173</v>
      </c>
      <c r="U34" s="40">
        <v>5</v>
      </c>
      <c r="V34" s="41">
        <v>144</v>
      </c>
      <c r="W34" s="41" t="s">
        <v>243</v>
      </c>
      <c r="X34" s="36">
        <v>490013265</v>
      </c>
    </row>
    <row r="35" spans="1:24" s="42" customFormat="1" ht="24" customHeight="1">
      <c r="A35" s="11" t="s">
        <v>99</v>
      </c>
      <c r="B35" s="35" t="s">
        <v>84</v>
      </c>
      <c r="C35" s="36" t="s">
        <v>90</v>
      </c>
      <c r="D35" s="36" t="s">
        <v>38</v>
      </c>
      <c r="E35" s="36" t="s">
        <v>54</v>
      </c>
      <c r="F35" s="35" t="s">
        <v>82</v>
      </c>
      <c r="G35" s="39">
        <v>15.983000000000001</v>
      </c>
      <c r="H35" s="39">
        <v>14</v>
      </c>
      <c r="I35" s="39">
        <v>48</v>
      </c>
      <c r="J35" s="43">
        <v>2.6940200000000001</v>
      </c>
      <c r="K35" s="44" t="s">
        <v>56</v>
      </c>
      <c r="L35" s="39">
        <v>17</v>
      </c>
      <c r="M35" s="39">
        <v>11</v>
      </c>
      <c r="N35" s="39">
        <v>9.5</v>
      </c>
      <c r="O35" s="36" t="s">
        <v>244</v>
      </c>
      <c r="P35" s="36" t="s">
        <v>245</v>
      </c>
      <c r="Q35" s="39"/>
      <c r="R35" s="24" t="str">
        <f t="shared" si="0"/>
        <v>1396G NAVY 8 672</v>
      </c>
      <c r="S35" s="36" t="s">
        <v>298</v>
      </c>
      <c r="T35" s="36" t="s">
        <v>173</v>
      </c>
      <c r="U35" s="40">
        <v>8</v>
      </c>
      <c r="V35" s="41">
        <v>672</v>
      </c>
      <c r="W35" s="41" t="s">
        <v>220</v>
      </c>
      <c r="X35" s="36">
        <v>490013265</v>
      </c>
    </row>
    <row r="36" spans="1:24" s="42" customFormat="1" ht="24" customHeight="1">
      <c r="A36" s="11" t="s">
        <v>100</v>
      </c>
      <c r="B36" s="35" t="s">
        <v>84</v>
      </c>
      <c r="C36" s="36" t="s">
        <v>90</v>
      </c>
      <c r="D36" s="36" t="s">
        <v>46</v>
      </c>
      <c r="E36" s="36" t="s">
        <v>54</v>
      </c>
      <c r="F36" s="35" t="s">
        <v>55</v>
      </c>
      <c r="G36" s="39">
        <v>16.975999999999999</v>
      </c>
      <c r="H36" s="39">
        <v>3</v>
      </c>
      <c r="I36" s="39">
        <v>48</v>
      </c>
      <c r="J36" s="43">
        <v>2.7589999999999999</v>
      </c>
      <c r="K36" s="44" t="s">
        <v>56</v>
      </c>
      <c r="L36" s="39">
        <v>17</v>
      </c>
      <c r="M36" s="39">
        <v>11</v>
      </c>
      <c r="N36" s="39">
        <v>9.5</v>
      </c>
      <c r="O36" s="36" t="s">
        <v>246</v>
      </c>
      <c r="P36" s="36" t="s">
        <v>247</v>
      </c>
      <c r="Q36" s="39"/>
      <c r="R36" s="24" t="str">
        <f t="shared" si="0"/>
        <v>1396G KHAK 10 144</v>
      </c>
      <c r="S36" s="36" t="s">
        <v>298</v>
      </c>
      <c r="T36" s="36" t="s">
        <v>182</v>
      </c>
      <c r="U36" s="40">
        <v>10</v>
      </c>
      <c r="V36" s="41">
        <v>144</v>
      </c>
      <c r="W36" s="41" t="s">
        <v>194</v>
      </c>
      <c r="X36" s="36">
        <v>490013265</v>
      </c>
    </row>
    <row r="37" spans="1:24" s="42" customFormat="1" ht="24" customHeight="1">
      <c r="A37" s="11" t="s">
        <v>101</v>
      </c>
      <c r="B37" s="35" t="s">
        <v>84</v>
      </c>
      <c r="C37" s="36" t="s">
        <v>90</v>
      </c>
      <c r="D37" s="36" t="s">
        <v>46</v>
      </c>
      <c r="E37" s="36" t="s">
        <v>54</v>
      </c>
      <c r="F37" s="35" t="s">
        <v>58</v>
      </c>
      <c r="G37" s="39">
        <v>16.006</v>
      </c>
      <c r="H37" s="39">
        <v>40</v>
      </c>
      <c r="I37" s="39">
        <v>48</v>
      </c>
      <c r="J37" s="43">
        <v>2.8765800000000001</v>
      </c>
      <c r="K37" s="44" t="s">
        <v>56</v>
      </c>
      <c r="L37" s="39">
        <v>22</v>
      </c>
      <c r="M37" s="39">
        <v>13</v>
      </c>
      <c r="N37" s="39">
        <v>10</v>
      </c>
      <c r="O37" s="36" t="s">
        <v>248</v>
      </c>
      <c r="P37" s="36" t="s">
        <v>249</v>
      </c>
      <c r="Q37" s="39"/>
      <c r="R37" s="24" t="str">
        <f t="shared" si="0"/>
        <v>1396G KHAK 12 1920</v>
      </c>
      <c r="S37" s="36" t="s">
        <v>298</v>
      </c>
      <c r="T37" s="36" t="s">
        <v>182</v>
      </c>
      <c r="U37" s="40">
        <v>12</v>
      </c>
      <c r="V37" s="41">
        <v>1920</v>
      </c>
      <c r="W37" s="41" t="s">
        <v>196</v>
      </c>
      <c r="X37" s="36">
        <v>490013265</v>
      </c>
    </row>
    <row r="38" spans="1:24" s="42" customFormat="1" ht="24" customHeight="1">
      <c r="A38" s="11" t="s">
        <v>102</v>
      </c>
      <c r="B38" s="35" t="s">
        <v>84</v>
      </c>
      <c r="C38" s="36" t="s">
        <v>90</v>
      </c>
      <c r="D38" s="36" t="s">
        <v>46</v>
      </c>
      <c r="E38" s="36" t="s">
        <v>54</v>
      </c>
      <c r="F38" s="35" t="s">
        <v>60</v>
      </c>
      <c r="G38" s="39">
        <v>19.841999999999999</v>
      </c>
      <c r="H38" s="39">
        <v>10</v>
      </c>
      <c r="I38" s="39">
        <v>48</v>
      </c>
      <c r="J38" s="43">
        <v>2.96835</v>
      </c>
      <c r="K38" s="44" t="s">
        <v>56</v>
      </c>
      <c r="L38" s="39">
        <v>22</v>
      </c>
      <c r="M38" s="39">
        <v>13</v>
      </c>
      <c r="N38" s="39">
        <v>10</v>
      </c>
      <c r="O38" s="36" t="s">
        <v>250</v>
      </c>
      <c r="P38" s="36" t="s">
        <v>251</v>
      </c>
      <c r="Q38" s="39"/>
      <c r="R38" s="24" t="str">
        <f t="shared" si="0"/>
        <v>1396G KHAK 14 480</v>
      </c>
      <c r="S38" s="36" t="s">
        <v>298</v>
      </c>
      <c r="T38" s="36" t="s">
        <v>182</v>
      </c>
      <c r="U38" s="40">
        <v>14</v>
      </c>
      <c r="V38" s="41">
        <v>480</v>
      </c>
      <c r="W38" s="41" t="s">
        <v>228</v>
      </c>
      <c r="X38" s="36">
        <v>490013265</v>
      </c>
    </row>
    <row r="39" spans="1:24" s="42" customFormat="1" ht="24" customHeight="1">
      <c r="A39" s="11" t="s">
        <v>103</v>
      </c>
      <c r="B39" s="35" t="s">
        <v>84</v>
      </c>
      <c r="C39" s="36" t="s">
        <v>90</v>
      </c>
      <c r="D39" s="36" t="s">
        <v>46</v>
      </c>
      <c r="E39" s="36" t="s">
        <v>54</v>
      </c>
      <c r="F39" s="35" t="s">
        <v>62</v>
      </c>
      <c r="G39" s="39">
        <v>21.605</v>
      </c>
      <c r="H39" s="39">
        <v>16</v>
      </c>
      <c r="I39" s="39">
        <v>48</v>
      </c>
      <c r="J39" s="43">
        <v>3.1375199999999999</v>
      </c>
      <c r="K39" s="44" t="s">
        <v>56</v>
      </c>
      <c r="L39" s="39">
        <v>22</v>
      </c>
      <c r="M39" s="39">
        <v>13</v>
      </c>
      <c r="N39" s="39">
        <v>10</v>
      </c>
      <c r="O39" s="36" t="s">
        <v>252</v>
      </c>
      <c r="P39" s="36" t="s">
        <v>253</v>
      </c>
      <c r="Q39" s="39"/>
      <c r="R39" s="24" t="str">
        <f t="shared" si="0"/>
        <v>1396N KHAK 16 768</v>
      </c>
      <c r="S39" s="36" t="s">
        <v>299</v>
      </c>
      <c r="T39" s="36" t="s">
        <v>182</v>
      </c>
      <c r="U39" s="40">
        <v>16</v>
      </c>
      <c r="V39" s="41">
        <v>768</v>
      </c>
      <c r="W39" s="41" t="s">
        <v>200</v>
      </c>
      <c r="X39" s="36">
        <v>490013265</v>
      </c>
    </row>
    <row r="40" spans="1:24" s="42" customFormat="1" ht="24" customHeight="1">
      <c r="A40" s="11" t="s">
        <v>104</v>
      </c>
      <c r="B40" s="35" t="s">
        <v>84</v>
      </c>
      <c r="C40" s="36" t="s">
        <v>90</v>
      </c>
      <c r="D40" s="36" t="s">
        <v>46</v>
      </c>
      <c r="E40" s="36" t="s">
        <v>54</v>
      </c>
      <c r="F40" s="35" t="s">
        <v>64</v>
      </c>
      <c r="G40" s="39">
        <v>22.597000000000001</v>
      </c>
      <c r="H40" s="39">
        <v>16</v>
      </c>
      <c r="I40" s="39">
        <v>48</v>
      </c>
      <c r="J40" s="43">
        <v>3.2159</v>
      </c>
      <c r="K40" s="44" t="s">
        <v>56</v>
      </c>
      <c r="L40" s="39">
        <v>22</v>
      </c>
      <c r="M40" s="39">
        <v>13</v>
      </c>
      <c r="N40" s="39">
        <v>10</v>
      </c>
      <c r="O40" s="36" t="s">
        <v>254</v>
      </c>
      <c r="P40" s="36" t="s">
        <v>255</v>
      </c>
      <c r="Q40" s="39"/>
      <c r="R40" s="24" t="str">
        <f t="shared" si="0"/>
        <v>1396N KHAK 18 768</v>
      </c>
      <c r="S40" s="36" t="s">
        <v>299</v>
      </c>
      <c r="T40" s="36" t="s">
        <v>182</v>
      </c>
      <c r="U40" s="40">
        <v>18</v>
      </c>
      <c r="V40" s="41">
        <v>768</v>
      </c>
      <c r="W40" s="41" t="s">
        <v>202</v>
      </c>
      <c r="X40" s="36">
        <v>490013265</v>
      </c>
    </row>
    <row r="41" spans="1:24" s="42" customFormat="1" ht="24" customHeight="1">
      <c r="A41" s="11" t="s">
        <v>105</v>
      </c>
      <c r="B41" s="35" t="s">
        <v>84</v>
      </c>
      <c r="C41" s="36" t="s">
        <v>90</v>
      </c>
      <c r="D41" s="36" t="s">
        <v>46</v>
      </c>
      <c r="E41" s="36" t="s">
        <v>54</v>
      </c>
      <c r="F41" s="35" t="s">
        <v>66</v>
      </c>
      <c r="G41" s="39">
        <v>23.369</v>
      </c>
      <c r="H41" s="39">
        <v>15</v>
      </c>
      <c r="I41" s="39">
        <v>48</v>
      </c>
      <c r="J41" s="43">
        <v>3.2808899999999999</v>
      </c>
      <c r="K41" s="44" t="s">
        <v>56</v>
      </c>
      <c r="L41" s="39">
        <v>22</v>
      </c>
      <c r="M41" s="39">
        <v>13</v>
      </c>
      <c r="N41" s="39">
        <v>10</v>
      </c>
      <c r="O41" s="36" t="s">
        <v>256</v>
      </c>
      <c r="P41" s="36" t="s">
        <v>257</v>
      </c>
      <c r="Q41" s="39"/>
      <c r="R41" s="24" t="str">
        <f t="shared" si="0"/>
        <v>1396N KHAK 20 720</v>
      </c>
      <c r="S41" s="36" t="s">
        <v>299</v>
      </c>
      <c r="T41" s="36" t="s">
        <v>182</v>
      </c>
      <c r="U41" s="40">
        <v>20</v>
      </c>
      <c r="V41" s="41">
        <v>720</v>
      </c>
      <c r="W41" s="41" t="s">
        <v>204</v>
      </c>
      <c r="X41" s="36">
        <v>490013265</v>
      </c>
    </row>
    <row r="42" spans="1:24" s="42" customFormat="1" ht="24" customHeight="1">
      <c r="A42" s="11" t="s">
        <v>106</v>
      </c>
      <c r="B42" s="35" t="s">
        <v>84</v>
      </c>
      <c r="C42" s="36" t="s">
        <v>90</v>
      </c>
      <c r="D42" s="36" t="s">
        <v>46</v>
      </c>
      <c r="E42" s="36" t="s">
        <v>54</v>
      </c>
      <c r="F42" s="35" t="s">
        <v>96</v>
      </c>
      <c r="G42" s="39">
        <v>10.582000000000001</v>
      </c>
      <c r="H42" s="39">
        <v>2</v>
      </c>
      <c r="I42" s="39">
        <v>48</v>
      </c>
      <c r="J42" s="43">
        <v>2.1979299999999999</v>
      </c>
      <c r="K42" s="44" t="s">
        <v>56</v>
      </c>
      <c r="L42" s="39">
        <v>14</v>
      </c>
      <c r="M42" s="39">
        <v>11</v>
      </c>
      <c r="N42" s="39">
        <v>9.5</v>
      </c>
      <c r="O42" s="36" t="s">
        <v>258</v>
      </c>
      <c r="P42" s="36" t="s">
        <v>259</v>
      </c>
      <c r="Q42" s="39"/>
      <c r="R42" s="24" t="str">
        <f t="shared" si="0"/>
        <v>1396Q KHAK 2T 96</v>
      </c>
      <c r="S42" s="36" t="s">
        <v>300</v>
      </c>
      <c r="T42" s="36" t="s">
        <v>182</v>
      </c>
      <c r="U42" s="40" t="s">
        <v>192</v>
      </c>
      <c r="V42" s="41">
        <v>96</v>
      </c>
      <c r="W42" s="41" t="s">
        <v>237</v>
      </c>
      <c r="X42" s="36">
        <v>490013265</v>
      </c>
    </row>
    <row r="43" spans="1:24" s="42" customFormat="1" ht="24" customHeight="1">
      <c r="A43" s="11" t="s">
        <v>107</v>
      </c>
      <c r="B43" s="35" t="s">
        <v>84</v>
      </c>
      <c r="C43" s="36" t="s">
        <v>90</v>
      </c>
      <c r="D43" s="36" t="s">
        <v>46</v>
      </c>
      <c r="E43" s="36" t="s">
        <v>54</v>
      </c>
      <c r="F43" s="35" t="s">
        <v>68</v>
      </c>
      <c r="G43" s="39">
        <v>11.023</v>
      </c>
      <c r="H43" s="39">
        <v>8</v>
      </c>
      <c r="I43" s="39">
        <v>48</v>
      </c>
      <c r="J43" s="43">
        <v>2.2371099999999999</v>
      </c>
      <c r="K43" s="44" t="s">
        <v>56</v>
      </c>
      <c r="L43" s="39">
        <v>14</v>
      </c>
      <c r="M43" s="39">
        <v>11</v>
      </c>
      <c r="N43" s="39">
        <v>9.5</v>
      </c>
      <c r="O43" s="36" t="s">
        <v>260</v>
      </c>
      <c r="P43" s="36" t="s">
        <v>261</v>
      </c>
      <c r="Q43" s="39"/>
      <c r="R43" s="24" t="str">
        <f t="shared" si="0"/>
        <v>1396Q KHAK 3T 384</v>
      </c>
      <c r="S43" s="36" t="s">
        <v>300</v>
      </c>
      <c r="T43" s="36" t="s">
        <v>182</v>
      </c>
      <c r="U43" s="40" t="s">
        <v>176</v>
      </c>
      <c r="V43" s="41">
        <v>384</v>
      </c>
      <c r="W43" s="41" t="s">
        <v>240</v>
      </c>
      <c r="X43" s="36">
        <v>490013265</v>
      </c>
    </row>
    <row r="44" spans="1:24" s="42" customFormat="1" ht="24" customHeight="1">
      <c r="A44" s="11" t="s">
        <v>108</v>
      </c>
      <c r="B44" s="35" t="s">
        <v>84</v>
      </c>
      <c r="C44" s="36" t="s">
        <v>90</v>
      </c>
      <c r="D44" s="36" t="s">
        <v>46</v>
      </c>
      <c r="E44" s="36" t="s">
        <v>54</v>
      </c>
      <c r="F44" s="35" t="s">
        <v>72</v>
      </c>
      <c r="G44" s="39">
        <v>11.64</v>
      </c>
      <c r="H44" s="39">
        <v>14</v>
      </c>
      <c r="I44" s="39">
        <v>48</v>
      </c>
      <c r="J44" s="43">
        <v>2.2763100000000001</v>
      </c>
      <c r="K44" s="44" t="s">
        <v>56</v>
      </c>
      <c r="L44" s="39">
        <v>14</v>
      </c>
      <c r="M44" s="39">
        <v>11</v>
      </c>
      <c r="N44" s="39">
        <v>9.5</v>
      </c>
      <c r="O44" s="36" t="s">
        <v>262</v>
      </c>
      <c r="P44" s="36" t="s">
        <v>263</v>
      </c>
      <c r="Q44" s="39"/>
      <c r="R44" s="24" t="str">
        <f t="shared" si="0"/>
        <v>1396Q KHAK 4T 672</v>
      </c>
      <c r="S44" s="36" t="s">
        <v>300</v>
      </c>
      <c r="T44" s="36" t="s">
        <v>182</v>
      </c>
      <c r="U44" s="40" t="s">
        <v>178</v>
      </c>
      <c r="V44" s="41">
        <v>672</v>
      </c>
      <c r="W44" s="41" t="s">
        <v>264</v>
      </c>
      <c r="X44" s="36">
        <v>490013265</v>
      </c>
    </row>
    <row r="45" spans="1:24" s="42" customFormat="1" ht="24" customHeight="1">
      <c r="A45" s="11" t="s">
        <v>109</v>
      </c>
      <c r="B45" s="35" t="s">
        <v>84</v>
      </c>
      <c r="C45" s="36" t="s">
        <v>90</v>
      </c>
      <c r="D45" s="36" t="s">
        <v>46</v>
      </c>
      <c r="E45" s="36" t="s">
        <v>54</v>
      </c>
      <c r="F45" s="35" t="s">
        <v>76</v>
      </c>
      <c r="G45" s="39">
        <v>13.779</v>
      </c>
      <c r="H45" s="39">
        <v>22</v>
      </c>
      <c r="I45" s="39">
        <v>48</v>
      </c>
      <c r="J45" s="43">
        <v>2.4588700000000001</v>
      </c>
      <c r="K45" s="44" t="s">
        <v>56</v>
      </c>
      <c r="L45" s="39">
        <v>17</v>
      </c>
      <c r="M45" s="39">
        <v>11</v>
      </c>
      <c r="N45" s="39">
        <v>9.5</v>
      </c>
      <c r="O45" s="36" t="s">
        <v>265</v>
      </c>
      <c r="P45" s="36" t="s">
        <v>266</v>
      </c>
      <c r="Q45" s="39"/>
      <c r="R45" s="24" t="str">
        <f t="shared" si="0"/>
        <v>1396B KHAK 6 1056</v>
      </c>
      <c r="S45" s="36" t="s">
        <v>301</v>
      </c>
      <c r="T45" s="36" t="s">
        <v>182</v>
      </c>
      <c r="U45" s="40">
        <v>6</v>
      </c>
      <c r="V45" s="41">
        <v>1056</v>
      </c>
      <c r="W45" s="41" t="s">
        <v>267</v>
      </c>
      <c r="X45" s="36">
        <v>490013265</v>
      </c>
    </row>
    <row r="46" spans="1:24" ht="24" customHeight="1">
      <c r="A46" s="11" t="s">
        <v>110</v>
      </c>
      <c r="B46" s="12" t="s">
        <v>111</v>
      </c>
      <c r="C46" s="13" t="s">
        <v>112</v>
      </c>
      <c r="D46" s="13" t="s">
        <v>38</v>
      </c>
      <c r="E46" s="13" t="s">
        <v>54</v>
      </c>
      <c r="F46" s="12" t="s">
        <v>64</v>
      </c>
      <c r="G46" s="13">
        <v>31.747</v>
      </c>
      <c r="H46" s="13">
        <v>1</v>
      </c>
      <c r="I46" s="13">
        <v>48</v>
      </c>
      <c r="J46" s="14">
        <v>5.2203650000000001</v>
      </c>
      <c r="K46" s="15" t="s">
        <v>44</v>
      </c>
      <c r="L46" s="13">
        <v>20.5</v>
      </c>
      <c r="M46" s="13">
        <v>13</v>
      </c>
      <c r="N46" s="13">
        <v>12</v>
      </c>
      <c r="O46" s="13" t="s">
        <v>268</v>
      </c>
      <c r="P46" s="13" t="s">
        <v>157</v>
      </c>
      <c r="Q46" s="13"/>
      <c r="R46" s="24" t="str">
        <f t="shared" si="0"/>
        <v>1699L NAVY 18 48</v>
      </c>
      <c r="S46" s="13" t="s">
        <v>180</v>
      </c>
      <c r="T46" s="13" t="s">
        <v>173</v>
      </c>
      <c r="U46" s="27">
        <v>18</v>
      </c>
      <c r="V46" s="9">
        <v>48</v>
      </c>
      <c r="W46" s="9" t="s">
        <v>269</v>
      </c>
      <c r="X46" s="13">
        <v>490013265</v>
      </c>
    </row>
    <row r="47" spans="1:24" ht="24" customHeight="1">
      <c r="A47" s="11" t="s">
        <v>113</v>
      </c>
      <c r="B47" s="12" t="s">
        <v>111</v>
      </c>
      <c r="C47" s="13" t="s">
        <v>112</v>
      </c>
      <c r="D47" s="13" t="s">
        <v>46</v>
      </c>
      <c r="E47" s="13" t="s">
        <v>54</v>
      </c>
      <c r="F47" s="12" t="s">
        <v>55</v>
      </c>
      <c r="G47" s="13">
        <v>26.234999999999999</v>
      </c>
      <c r="H47" s="13">
        <v>1</v>
      </c>
      <c r="I47" s="13">
        <v>48</v>
      </c>
      <c r="J47" s="14">
        <v>3.7511800000000002</v>
      </c>
      <c r="K47" s="15" t="s">
        <v>44</v>
      </c>
      <c r="L47" s="13">
        <v>20</v>
      </c>
      <c r="M47" s="13">
        <v>12.5</v>
      </c>
      <c r="N47" s="13">
        <v>11.5</v>
      </c>
      <c r="O47" s="13" t="s">
        <v>270</v>
      </c>
      <c r="P47" s="13" t="s">
        <v>158</v>
      </c>
      <c r="Q47" s="13"/>
      <c r="R47" s="24" t="str">
        <f t="shared" si="0"/>
        <v>1699F KHAK 10 48</v>
      </c>
      <c r="S47" s="13" t="s">
        <v>181</v>
      </c>
      <c r="T47" s="13" t="s">
        <v>182</v>
      </c>
      <c r="U47" s="27">
        <v>10</v>
      </c>
      <c r="V47" s="9">
        <v>48</v>
      </c>
      <c r="W47" s="9" t="s">
        <v>271</v>
      </c>
      <c r="X47" s="13">
        <v>490013265</v>
      </c>
    </row>
    <row r="48" spans="1:24" ht="24" customHeight="1">
      <c r="A48" s="11" t="s">
        <v>114</v>
      </c>
      <c r="B48" s="12" t="s">
        <v>111</v>
      </c>
      <c r="C48" s="13" t="s">
        <v>112</v>
      </c>
      <c r="D48" s="13" t="s">
        <v>46</v>
      </c>
      <c r="E48" s="13" t="s">
        <v>54</v>
      </c>
      <c r="F48" s="12" t="s">
        <v>58</v>
      </c>
      <c r="G48" s="13">
        <v>28.44</v>
      </c>
      <c r="H48" s="13">
        <v>1</v>
      </c>
      <c r="I48" s="13">
        <v>48</v>
      </c>
      <c r="J48" s="14">
        <v>3.9213499999999999</v>
      </c>
      <c r="K48" s="15" t="s">
        <v>44</v>
      </c>
      <c r="L48" s="13">
        <v>20</v>
      </c>
      <c r="M48" s="13">
        <v>12.5</v>
      </c>
      <c r="N48" s="13">
        <v>11.5</v>
      </c>
      <c r="O48" s="13" t="s">
        <v>272</v>
      </c>
      <c r="P48" s="13" t="s">
        <v>159</v>
      </c>
      <c r="Q48" s="13"/>
      <c r="R48" s="24" t="str">
        <f t="shared" si="0"/>
        <v>1699F KHAK 12 48</v>
      </c>
      <c r="S48" s="13" t="s">
        <v>181</v>
      </c>
      <c r="T48" s="13" t="s">
        <v>182</v>
      </c>
      <c r="U48" s="27">
        <v>12</v>
      </c>
      <c r="V48" s="9">
        <v>48</v>
      </c>
      <c r="W48" s="9" t="s">
        <v>273</v>
      </c>
      <c r="X48" s="13">
        <v>490013265</v>
      </c>
    </row>
    <row r="49" spans="1:24" ht="24" customHeight="1">
      <c r="A49" s="11" t="s">
        <v>115</v>
      </c>
      <c r="B49" s="12" t="s">
        <v>111</v>
      </c>
      <c r="C49" s="13" t="s">
        <v>112</v>
      </c>
      <c r="D49" s="13" t="s">
        <v>46</v>
      </c>
      <c r="E49" s="13" t="s">
        <v>54</v>
      </c>
      <c r="F49" s="12" t="s">
        <v>60</v>
      </c>
      <c r="G49" s="13">
        <v>30.202999999999999</v>
      </c>
      <c r="H49" s="13">
        <v>2</v>
      </c>
      <c r="I49" s="13">
        <v>48</v>
      </c>
      <c r="J49" s="14">
        <v>4.0389200000000001</v>
      </c>
      <c r="K49" s="15" t="s">
        <v>44</v>
      </c>
      <c r="L49" s="13">
        <v>20</v>
      </c>
      <c r="M49" s="13">
        <v>12.5</v>
      </c>
      <c r="N49" s="13">
        <v>11.5</v>
      </c>
      <c r="O49" s="13" t="s">
        <v>274</v>
      </c>
      <c r="P49" s="13" t="s">
        <v>160</v>
      </c>
      <c r="Q49" s="13"/>
      <c r="R49" s="24" t="str">
        <f t="shared" si="0"/>
        <v>1699F KHAK 14 96</v>
      </c>
      <c r="S49" s="13" t="s">
        <v>181</v>
      </c>
      <c r="T49" s="13" t="s">
        <v>182</v>
      </c>
      <c r="U49" s="27">
        <v>14</v>
      </c>
      <c r="V49" s="9">
        <v>96</v>
      </c>
      <c r="W49" s="9" t="s">
        <v>275</v>
      </c>
      <c r="X49" s="13">
        <v>490013265</v>
      </c>
    </row>
    <row r="50" spans="1:24" ht="24" customHeight="1">
      <c r="A50" s="11" t="s">
        <v>116</v>
      </c>
      <c r="B50" s="12" t="s">
        <v>111</v>
      </c>
      <c r="C50" s="13" t="s">
        <v>112</v>
      </c>
      <c r="D50" s="13" t="s">
        <v>46</v>
      </c>
      <c r="E50" s="13" t="s">
        <v>54</v>
      </c>
      <c r="F50" s="12" t="s">
        <v>64</v>
      </c>
      <c r="G50" s="13">
        <v>31.747</v>
      </c>
      <c r="H50" s="13">
        <v>1</v>
      </c>
      <c r="I50" s="13">
        <v>48</v>
      </c>
      <c r="J50" s="14">
        <v>4.3648499999999997</v>
      </c>
      <c r="K50" s="15" t="s">
        <v>44</v>
      </c>
      <c r="L50" s="13">
        <v>20.5</v>
      </c>
      <c r="M50" s="13">
        <v>13</v>
      </c>
      <c r="N50" s="13">
        <v>12</v>
      </c>
      <c r="O50" s="13" t="s">
        <v>276</v>
      </c>
      <c r="P50" s="13" t="s">
        <v>161</v>
      </c>
      <c r="Q50" s="13"/>
      <c r="R50" s="24" t="str">
        <f t="shared" si="0"/>
        <v>1699L KHAK 18 48</v>
      </c>
      <c r="S50" s="13" t="s">
        <v>180</v>
      </c>
      <c r="T50" s="13" t="s">
        <v>182</v>
      </c>
      <c r="U50" s="27">
        <v>18</v>
      </c>
      <c r="V50" s="9">
        <v>48</v>
      </c>
      <c r="W50" s="9" t="s">
        <v>277</v>
      </c>
      <c r="X50" s="13">
        <v>490013265</v>
      </c>
    </row>
    <row r="51" spans="1:24" ht="24" customHeight="1">
      <c r="A51" s="11" t="s">
        <v>117</v>
      </c>
      <c r="B51" s="12" t="s">
        <v>111</v>
      </c>
      <c r="C51" s="13" t="s">
        <v>112</v>
      </c>
      <c r="D51" s="13" t="s">
        <v>46</v>
      </c>
      <c r="E51" s="13" t="s">
        <v>54</v>
      </c>
      <c r="F51" s="12" t="s">
        <v>66</v>
      </c>
      <c r="G51" s="13">
        <v>32.408000000000001</v>
      </c>
      <c r="H51" s="13">
        <v>1</v>
      </c>
      <c r="I51" s="13">
        <v>48</v>
      </c>
      <c r="J51" s="14">
        <v>4.4958299999999998</v>
      </c>
      <c r="K51" s="15" t="s">
        <v>44</v>
      </c>
      <c r="L51" s="13">
        <v>20.5</v>
      </c>
      <c r="M51" s="13">
        <v>13</v>
      </c>
      <c r="N51" s="13">
        <v>12</v>
      </c>
      <c r="O51" s="13" t="s">
        <v>278</v>
      </c>
      <c r="P51" s="13" t="s">
        <v>162</v>
      </c>
      <c r="Q51" s="13"/>
      <c r="R51" s="24" t="str">
        <f t="shared" si="0"/>
        <v>1699L KHAK 20 48</v>
      </c>
      <c r="S51" s="13" t="s">
        <v>180</v>
      </c>
      <c r="T51" s="13" t="s">
        <v>182</v>
      </c>
      <c r="U51" s="27">
        <v>20</v>
      </c>
      <c r="V51" s="9">
        <v>48</v>
      </c>
      <c r="W51" s="9" t="s">
        <v>279</v>
      </c>
      <c r="X51" s="13">
        <v>490013265</v>
      </c>
    </row>
    <row r="52" spans="1:24" ht="24" customHeight="1">
      <c r="A52" s="11" t="s">
        <v>118</v>
      </c>
      <c r="B52" s="12" t="s">
        <v>111</v>
      </c>
      <c r="C52" s="13" t="s">
        <v>119</v>
      </c>
      <c r="D52" s="13" t="s">
        <v>38</v>
      </c>
      <c r="E52" s="13" t="s">
        <v>54</v>
      </c>
      <c r="F52" s="12" t="s">
        <v>120</v>
      </c>
      <c r="G52" s="13">
        <v>29.321000000000002</v>
      </c>
      <c r="H52" s="13">
        <v>1</v>
      </c>
      <c r="I52" s="13">
        <v>48</v>
      </c>
      <c r="J52" s="14">
        <v>4.377745</v>
      </c>
      <c r="K52" s="15" t="s">
        <v>44</v>
      </c>
      <c r="L52" s="13">
        <v>20.5</v>
      </c>
      <c r="M52" s="13">
        <v>13</v>
      </c>
      <c r="N52" s="13">
        <v>12</v>
      </c>
      <c r="O52" s="13" t="s">
        <v>280</v>
      </c>
      <c r="P52" s="13" t="s">
        <v>163</v>
      </c>
      <c r="Q52" s="13"/>
      <c r="R52" s="24" t="str">
        <f t="shared" si="0"/>
        <v>1699S NAVY 16H 48</v>
      </c>
      <c r="S52" s="13" t="s">
        <v>183</v>
      </c>
      <c r="T52" s="13" t="s">
        <v>173</v>
      </c>
      <c r="U52" s="27" t="s">
        <v>184</v>
      </c>
      <c r="V52" s="9">
        <v>48</v>
      </c>
      <c r="W52" s="9" t="s">
        <v>281</v>
      </c>
      <c r="X52" s="13">
        <v>490013265</v>
      </c>
    </row>
    <row r="53" spans="1:24" ht="24" customHeight="1">
      <c r="A53" s="11" t="s">
        <v>121</v>
      </c>
      <c r="B53" s="12" t="s">
        <v>111</v>
      </c>
      <c r="C53" s="13" t="s">
        <v>119</v>
      </c>
      <c r="D53" s="13" t="s">
        <v>38</v>
      </c>
      <c r="E53" s="13" t="s">
        <v>54</v>
      </c>
      <c r="F53" s="12" t="s">
        <v>122</v>
      </c>
      <c r="G53" s="13">
        <v>30.864999999999998</v>
      </c>
      <c r="H53" s="13">
        <v>1</v>
      </c>
      <c r="I53" s="13">
        <v>48</v>
      </c>
      <c r="J53" s="14">
        <v>4.6520900000000003</v>
      </c>
      <c r="K53" s="15" t="s">
        <v>44</v>
      </c>
      <c r="L53" s="13">
        <v>20.5</v>
      </c>
      <c r="M53" s="13">
        <v>13</v>
      </c>
      <c r="N53" s="13">
        <v>12</v>
      </c>
      <c r="O53" s="13" t="s">
        <v>282</v>
      </c>
      <c r="P53" s="13" t="s">
        <v>164</v>
      </c>
      <c r="Q53" s="13"/>
      <c r="R53" s="24" t="str">
        <f t="shared" si="0"/>
        <v>1699S NAVY 20H 48</v>
      </c>
      <c r="S53" s="13" t="s">
        <v>183</v>
      </c>
      <c r="T53" s="13" t="s">
        <v>173</v>
      </c>
      <c r="U53" s="27" t="s">
        <v>185</v>
      </c>
      <c r="V53" s="9">
        <v>48</v>
      </c>
      <c r="W53" s="9" t="s">
        <v>283</v>
      </c>
      <c r="X53" s="13">
        <v>490013265</v>
      </c>
    </row>
    <row r="54" spans="1:24" ht="24" customHeight="1">
      <c r="A54" s="11" t="s">
        <v>123</v>
      </c>
      <c r="B54" s="12" t="s">
        <v>111</v>
      </c>
      <c r="C54" s="13" t="s">
        <v>119</v>
      </c>
      <c r="D54" s="13" t="s">
        <v>46</v>
      </c>
      <c r="E54" s="13" t="s">
        <v>54</v>
      </c>
      <c r="F54" s="12" t="s">
        <v>124</v>
      </c>
      <c r="G54" s="13">
        <v>29.321000000000002</v>
      </c>
      <c r="H54" s="13">
        <v>1</v>
      </c>
      <c r="I54" s="13">
        <v>48</v>
      </c>
      <c r="J54" s="14">
        <v>4.2864699999999996</v>
      </c>
      <c r="K54" s="15" t="s">
        <v>44</v>
      </c>
      <c r="L54" s="13">
        <v>20.5</v>
      </c>
      <c r="M54" s="13">
        <v>13</v>
      </c>
      <c r="N54" s="13">
        <v>12</v>
      </c>
      <c r="O54" s="13" t="s">
        <v>284</v>
      </c>
      <c r="P54" s="13" t="s">
        <v>165</v>
      </c>
      <c r="Q54" s="13"/>
      <c r="R54" s="24" t="str">
        <f t="shared" si="0"/>
        <v>1699S KHAK 14H 48</v>
      </c>
      <c r="S54" s="13" t="s">
        <v>183</v>
      </c>
      <c r="T54" s="13" t="s">
        <v>182</v>
      </c>
      <c r="U54" s="27" t="s">
        <v>186</v>
      </c>
      <c r="V54" s="9">
        <v>48</v>
      </c>
      <c r="W54" s="9" t="s">
        <v>285</v>
      </c>
      <c r="X54" s="13">
        <v>490013265</v>
      </c>
    </row>
    <row r="55" spans="1:24" ht="24" customHeight="1">
      <c r="A55" s="11" t="s">
        <v>125</v>
      </c>
      <c r="B55" s="12" t="s">
        <v>111</v>
      </c>
      <c r="C55" s="13" t="s">
        <v>119</v>
      </c>
      <c r="D55" s="13" t="s">
        <v>46</v>
      </c>
      <c r="E55" s="13" t="s">
        <v>54</v>
      </c>
      <c r="F55" s="12" t="s">
        <v>126</v>
      </c>
      <c r="G55" s="13">
        <v>29.762</v>
      </c>
      <c r="H55" s="13">
        <v>1</v>
      </c>
      <c r="I55" s="13">
        <v>48</v>
      </c>
      <c r="J55" s="14">
        <v>4.5865999999999998</v>
      </c>
      <c r="K55" s="15" t="s">
        <v>44</v>
      </c>
      <c r="L55" s="13">
        <v>20.5</v>
      </c>
      <c r="M55" s="13">
        <v>13</v>
      </c>
      <c r="N55" s="13">
        <v>12</v>
      </c>
      <c r="O55" s="13" t="s">
        <v>286</v>
      </c>
      <c r="P55" s="13" t="s">
        <v>166</v>
      </c>
      <c r="Q55" s="13"/>
      <c r="R55" s="24" t="str">
        <f t="shared" si="0"/>
        <v>1699S KHAK 18H 48</v>
      </c>
      <c r="S55" s="13" t="s">
        <v>183</v>
      </c>
      <c r="T55" s="13" t="s">
        <v>182</v>
      </c>
      <c r="U55" s="27" t="s">
        <v>187</v>
      </c>
      <c r="V55" s="9">
        <v>48</v>
      </c>
      <c r="W55" s="9" t="s">
        <v>287</v>
      </c>
      <c r="X55" s="13">
        <v>490013265</v>
      </c>
    </row>
    <row r="56" spans="1:24" s="34" customFormat="1" ht="24" customHeight="1">
      <c r="A56" s="28" t="s">
        <v>127</v>
      </c>
      <c r="B56" s="28" t="s">
        <v>111</v>
      </c>
      <c r="C56" s="29" t="s">
        <v>45</v>
      </c>
      <c r="D56" s="29" t="s">
        <v>38</v>
      </c>
      <c r="E56" s="29" t="s">
        <v>54</v>
      </c>
      <c r="F56" s="28" t="s">
        <v>128</v>
      </c>
      <c r="G56" s="29">
        <v>17.416</v>
      </c>
      <c r="H56" s="29">
        <v>1</v>
      </c>
      <c r="I56" s="29">
        <v>24</v>
      </c>
      <c r="J56" s="30">
        <v>4.8609499999999999</v>
      </c>
      <c r="K56" s="31" t="s">
        <v>44</v>
      </c>
      <c r="L56" s="29">
        <v>21.5</v>
      </c>
      <c r="M56" s="29">
        <v>13.5</v>
      </c>
      <c r="N56" s="29">
        <v>6.5</v>
      </c>
      <c r="O56" s="29" t="s">
        <v>288</v>
      </c>
      <c r="P56" s="29" t="s">
        <v>167</v>
      </c>
      <c r="Q56" s="13"/>
      <c r="R56" s="24" t="str">
        <f t="shared" si="0"/>
        <v>16996 NAVY 38 24</v>
      </c>
      <c r="S56" s="29">
        <v>16996</v>
      </c>
      <c r="T56" s="29" t="s">
        <v>173</v>
      </c>
      <c r="U56" s="32">
        <v>38</v>
      </c>
      <c r="V56" s="33">
        <v>24</v>
      </c>
      <c r="W56" s="33" t="s">
        <v>289</v>
      </c>
      <c r="X56" s="29">
        <v>490013265</v>
      </c>
    </row>
    <row r="57" spans="1:24" s="34" customFormat="1" ht="24" customHeight="1">
      <c r="A57" s="28" t="s">
        <v>129</v>
      </c>
      <c r="B57" s="28" t="s">
        <v>111</v>
      </c>
      <c r="C57" s="29" t="s">
        <v>45</v>
      </c>
      <c r="D57" s="29" t="s">
        <v>46</v>
      </c>
      <c r="E57" s="29" t="s">
        <v>54</v>
      </c>
      <c r="F57" s="28" t="s">
        <v>130</v>
      </c>
      <c r="G57" s="29">
        <v>17.416</v>
      </c>
      <c r="H57" s="29">
        <v>1</v>
      </c>
      <c r="I57" s="29">
        <v>24</v>
      </c>
      <c r="J57" s="30">
        <v>4.2606700000000002</v>
      </c>
      <c r="K57" s="31" t="s">
        <v>44</v>
      </c>
      <c r="L57" s="29">
        <v>21.5</v>
      </c>
      <c r="M57" s="29">
        <v>13.5</v>
      </c>
      <c r="N57" s="29">
        <v>6.5</v>
      </c>
      <c r="O57" s="29" t="s">
        <v>290</v>
      </c>
      <c r="P57" s="29" t="s">
        <v>168</v>
      </c>
      <c r="Q57" s="13"/>
      <c r="R57" s="24" t="str">
        <f t="shared" si="0"/>
        <v>16996 KHAK 28 24</v>
      </c>
      <c r="S57" s="29">
        <v>16996</v>
      </c>
      <c r="T57" s="29" t="s">
        <v>182</v>
      </c>
      <c r="U57" s="32">
        <v>28</v>
      </c>
      <c r="V57" s="33">
        <v>24</v>
      </c>
      <c r="W57" s="33" t="s">
        <v>291</v>
      </c>
      <c r="X57" s="29">
        <v>490013265</v>
      </c>
    </row>
    <row r="58" spans="1:24" s="34" customFormat="1" ht="24" customHeight="1">
      <c r="A58" s="28" t="s">
        <v>131</v>
      </c>
      <c r="B58" s="28" t="s">
        <v>111</v>
      </c>
      <c r="C58" s="29" t="s">
        <v>45</v>
      </c>
      <c r="D58" s="29" t="s">
        <v>46</v>
      </c>
      <c r="E58" s="29" t="s">
        <v>54</v>
      </c>
      <c r="F58" s="28" t="s">
        <v>132</v>
      </c>
      <c r="G58" s="29">
        <v>17.416</v>
      </c>
      <c r="H58" s="29">
        <v>1</v>
      </c>
      <c r="I58" s="29">
        <v>24</v>
      </c>
      <c r="J58" s="30">
        <v>4.3648499999999997</v>
      </c>
      <c r="K58" s="31" t="s">
        <v>44</v>
      </c>
      <c r="L58" s="29">
        <v>21.5</v>
      </c>
      <c r="M58" s="29">
        <v>13.5</v>
      </c>
      <c r="N58" s="29">
        <v>6.5</v>
      </c>
      <c r="O58" s="29" t="s">
        <v>292</v>
      </c>
      <c r="P58" s="29" t="s">
        <v>169</v>
      </c>
      <c r="Q58" s="13"/>
      <c r="R58" s="24" t="str">
        <f t="shared" si="0"/>
        <v>16996 KHAK 30 24</v>
      </c>
      <c r="S58" s="29">
        <v>16996</v>
      </c>
      <c r="T58" s="29" t="s">
        <v>182</v>
      </c>
      <c r="U58" s="32">
        <v>30</v>
      </c>
      <c r="V58" s="33">
        <v>24</v>
      </c>
      <c r="W58" s="33" t="s">
        <v>277</v>
      </c>
      <c r="X58" s="29">
        <v>490013265</v>
      </c>
    </row>
    <row r="59" spans="1:24" s="34" customFormat="1" ht="24" customHeight="1">
      <c r="A59" s="28" t="s">
        <v>133</v>
      </c>
      <c r="B59" s="28" t="s">
        <v>111</v>
      </c>
      <c r="C59" s="29" t="s">
        <v>45</v>
      </c>
      <c r="D59" s="29" t="s">
        <v>46</v>
      </c>
      <c r="E59" s="29" t="s">
        <v>54</v>
      </c>
      <c r="F59" s="28" t="s">
        <v>134</v>
      </c>
      <c r="G59" s="29">
        <v>17.416</v>
      </c>
      <c r="H59" s="29">
        <v>1</v>
      </c>
      <c r="I59" s="29">
        <v>24</v>
      </c>
      <c r="J59" s="30">
        <v>4.7701599999999997</v>
      </c>
      <c r="K59" s="31" t="s">
        <v>44</v>
      </c>
      <c r="L59" s="29">
        <v>21.5</v>
      </c>
      <c r="M59" s="29">
        <v>13.5</v>
      </c>
      <c r="N59" s="29">
        <v>6.5</v>
      </c>
      <c r="O59" s="29" t="s">
        <v>293</v>
      </c>
      <c r="P59" s="29" t="s">
        <v>170</v>
      </c>
      <c r="Q59" s="13"/>
      <c r="R59" s="24" t="str">
        <f t="shared" si="0"/>
        <v>16996 KHAK 36 24</v>
      </c>
      <c r="S59" s="29">
        <v>16996</v>
      </c>
      <c r="T59" s="29" t="s">
        <v>182</v>
      </c>
      <c r="U59" s="32">
        <v>36</v>
      </c>
      <c r="V59" s="33">
        <v>24</v>
      </c>
      <c r="W59" s="33" t="s">
        <v>294</v>
      </c>
      <c r="X59" s="29">
        <v>490013265</v>
      </c>
    </row>
    <row r="60" spans="1:24" s="34" customFormat="1" ht="24" customHeight="1">
      <c r="A60" s="28" t="s">
        <v>135</v>
      </c>
      <c r="B60" s="28" t="s">
        <v>111</v>
      </c>
      <c r="C60" s="29" t="s">
        <v>45</v>
      </c>
      <c r="D60" s="29" t="s">
        <v>46</v>
      </c>
      <c r="E60" s="29" t="s">
        <v>54</v>
      </c>
      <c r="F60" s="28" t="s">
        <v>136</v>
      </c>
      <c r="G60" s="29">
        <v>17.416</v>
      </c>
      <c r="H60" s="29">
        <v>1</v>
      </c>
      <c r="I60" s="29">
        <v>24</v>
      </c>
      <c r="J60" s="30">
        <v>4.9919099999999998</v>
      </c>
      <c r="K60" s="31" t="s">
        <v>44</v>
      </c>
      <c r="L60" s="29">
        <v>21.5</v>
      </c>
      <c r="M60" s="29">
        <v>13.5</v>
      </c>
      <c r="N60" s="29">
        <v>6.5</v>
      </c>
      <c r="O60" s="29" t="s">
        <v>295</v>
      </c>
      <c r="P60" s="29" t="s">
        <v>171</v>
      </c>
      <c r="Q60" s="13"/>
      <c r="R60" s="24" t="str">
        <f t="shared" si="0"/>
        <v>16996 KHAK 40 24</v>
      </c>
      <c r="S60" s="29">
        <v>16996</v>
      </c>
      <c r="T60" s="29" t="s">
        <v>182</v>
      </c>
      <c r="U60" s="32">
        <v>40</v>
      </c>
      <c r="V60" s="33">
        <v>24</v>
      </c>
      <c r="W60" s="33" t="s">
        <v>296</v>
      </c>
      <c r="X60" s="29">
        <v>490013265</v>
      </c>
    </row>
    <row r="62" spans="1:24">
      <c r="A62" t="s">
        <v>39</v>
      </c>
      <c r="C62" s="8"/>
      <c r="D62" s="8"/>
      <c r="E62" s="8"/>
      <c r="F62" s="8"/>
      <c r="G62" s="8"/>
      <c r="H62" s="8"/>
      <c r="I62" s="8"/>
      <c r="J62" t="s">
        <v>40</v>
      </c>
      <c r="K62" s="8"/>
      <c r="L62" s="8"/>
      <c r="M62" s="8"/>
      <c r="N62" s="8"/>
    </row>
    <row r="63" spans="1:24">
      <c r="A63" t="s">
        <v>41</v>
      </c>
    </row>
    <row r="64" spans="1:24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>
      <c r="C66" s="6"/>
      <c r="D66" s="6"/>
      <c r="E66" s="6"/>
      <c r="F66" s="6"/>
      <c r="G66" s="6"/>
      <c r="H66" s="6"/>
      <c r="I66" s="6"/>
      <c r="J66" s="16"/>
      <c r="K66" s="6"/>
      <c r="L66" s="6"/>
      <c r="M66" s="6"/>
      <c r="N66" s="6"/>
    </row>
    <row r="67" spans="1:14">
      <c r="A67" t="s">
        <v>42</v>
      </c>
      <c r="C67" s="16"/>
      <c r="D67" s="16"/>
      <c r="E67" s="16"/>
      <c r="F67" s="16"/>
      <c r="G67" s="16"/>
      <c r="H67" s="16"/>
      <c r="I67" s="16"/>
      <c r="J67" t="s">
        <v>40</v>
      </c>
      <c r="K67" s="16"/>
      <c r="L67" s="16"/>
      <c r="M67" s="16"/>
      <c r="N67" s="16"/>
    </row>
  </sheetData>
  <autoFilter ref="A8:X60" xr:uid="{00000000-0001-0000-0000-000000000000}"/>
  <mergeCells count="10">
    <mergeCell ref="A5:B5"/>
    <mergeCell ref="J5:K5"/>
    <mergeCell ref="A6:B6"/>
    <mergeCell ref="J4:K4"/>
    <mergeCell ref="A1:B1"/>
    <mergeCell ref="J1:K1"/>
    <mergeCell ref="A2:B2"/>
    <mergeCell ref="J2:K2"/>
    <mergeCell ref="A3:B3"/>
    <mergeCell ref="J3:K3"/>
  </mergeCells>
  <pageMargins left="0.7" right="0.7" top="0.75" bottom="0.75" header="0.3" footer="0.3"/>
  <pageSetup scale="71" fitToHeight="0" orientation="portrait" r:id="rId1"/>
  <headerFooter>
    <oddHeader>&amp;RPage &amp;P &amp; of &amp;N&amp;C&amp;"Arial,Bold"&amp;16TALLY SHEET&amp;L&amp;D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C74E-EF54-446F-9470-8966E0CF0071}">
  <dimension ref="A1:J51"/>
  <sheetViews>
    <sheetView tabSelected="1" workbookViewId="0">
      <selection sqref="A1:J1"/>
    </sheetView>
  </sheetViews>
  <sheetFormatPr baseColWidth="10" defaultColWidth="8.83203125" defaultRowHeight="13"/>
  <cols>
    <col min="1" max="1" width="16.5" bestFit="1" customWidth="1"/>
    <col min="2" max="2" width="16.33203125" bestFit="1" customWidth="1"/>
    <col min="3" max="3" width="17.33203125" hidden="1" customWidth="1"/>
    <col min="4" max="4" width="20" hidden="1" customWidth="1"/>
    <col min="5" max="5" width="8.33203125" bestFit="1" customWidth="1"/>
    <col min="6" max="6" width="9.5" bestFit="1" customWidth="1"/>
    <col min="7" max="7" width="7" style="22" bestFit="1" customWidth="1"/>
    <col min="8" max="8" width="6.6640625" style="23" bestFit="1" customWidth="1"/>
    <col min="9" max="9" width="10.5" style="23" bestFit="1" customWidth="1"/>
    <col min="10" max="10" width="10" bestFit="1" customWidth="1"/>
  </cols>
  <sheetData>
    <row r="1" spans="1:10" ht="16">
      <c r="A1" s="18" t="s">
        <v>303</v>
      </c>
      <c r="B1" s="18" t="s">
        <v>302</v>
      </c>
      <c r="C1" s="18" t="s">
        <v>137</v>
      </c>
      <c r="D1" s="18"/>
      <c r="E1" s="18" t="s">
        <v>138</v>
      </c>
      <c r="F1" s="18" t="s">
        <v>139</v>
      </c>
      <c r="G1" s="19" t="s">
        <v>140</v>
      </c>
      <c r="H1" s="20" t="s">
        <v>141</v>
      </c>
      <c r="I1" s="21" t="s">
        <v>33</v>
      </c>
      <c r="J1" s="20" t="s">
        <v>142</v>
      </c>
    </row>
    <row r="2" spans="1:10">
      <c r="A2" s="24" t="s">
        <v>193</v>
      </c>
      <c r="B2" s="24" t="s">
        <v>143</v>
      </c>
      <c r="C2" s="24"/>
      <c r="D2" s="24" t="str">
        <f>_xlfn.CONCAT(B2," ",H2)</f>
        <v>1349G NAVY 10 144</v>
      </c>
      <c r="E2" s="24" t="s">
        <v>172</v>
      </c>
      <c r="F2" s="24" t="s">
        <v>173</v>
      </c>
      <c r="G2" s="25">
        <v>10</v>
      </c>
      <c r="H2" s="26">
        <v>144</v>
      </c>
      <c r="I2" s="26" t="s">
        <v>194</v>
      </c>
      <c r="J2" s="24">
        <v>490013265</v>
      </c>
    </row>
    <row r="3" spans="1:10">
      <c r="A3" s="13" t="s">
        <v>195</v>
      </c>
      <c r="B3" s="13" t="s">
        <v>144</v>
      </c>
      <c r="C3" s="13"/>
      <c r="D3" s="24" t="str">
        <f t="shared" ref="D3:D51" si="0">_xlfn.CONCAT(B3," ",H3)</f>
        <v>1349G NAVY 12 96</v>
      </c>
      <c r="E3" s="13" t="s">
        <v>172</v>
      </c>
      <c r="F3" s="13" t="s">
        <v>173</v>
      </c>
      <c r="G3" s="27">
        <v>12</v>
      </c>
      <c r="H3" s="9">
        <v>96</v>
      </c>
      <c r="I3" s="9" t="s">
        <v>196</v>
      </c>
      <c r="J3" s="13">
        <v>490013265</v>
      </c>
    </row>
    <row r="4" spans="1:10">
      <c r="A4" s="13" t="s">
        <v>197</v>
      </c>
      <c r="B4" s="13" t="s">
        <v>145</v>
      </c>
      <c r="C4" s="13"/>
      <c r="D4" s="24" t="str">
        <f t="shared" si="0"/>
        <v>1349G NAVY 14 96</v>
      </c>
      <c r="E4" s="13" t="s">
        <v>172</v>
      </c>
      <c r="F4" s="13" t="s">
        <v>173</v>
      </c>
      <c r="G4" s="27">
        <v>14</v>
      </c>
      <c r="H4" s="9">
        <v>96</v>
      </c>
      <c r="I4" s="9" t="s">
        <v>198</v>
      </c>
      <c r="J4" s="13">
        <v>490013265</v>
      </c>
    </row>
    <row r="5" spans="1:10">
      <c r="A5" s="13" t="s">
        <v>199</v>
      </c>
      <c r="B5" s="13" t="s">
        <v>146</v>
      </c>
      <c r="C5" s="13"/>
      <c r="D5" s="24" t="str">
        <f t="shared" si="0"/>
        <v>1349N NAVY 16 48</v>
      </c>
      <c r="E5" s="13" t="s">
        <v>174</v>
      </c>
      <c r="F5" s="13" t="s">
        <v>173</v>
      </c>
      <c r="G5" s="27">
        <v>16</v>
      </c>
      <c r="H5" s="9">
        <v>48</v>
      </c>
      <c r="I5" s="9" t="s">
        <v>200</v>
      </c>
      <c r="J5" s="13">
        <v>490013265</v>
      </c>
    </row>
    <row r="6" spans="1:10">
      <c r="A6" s="13" t="s">
        <v>201</v>
      </c>
      <c r="B6" s="13" t="s">
        <v>147</v>
      </c>
      <c r="C6" s="13"/>
      <c r="D6" s="24" t="str">
        <f t="shared" si="0"/>
        <v>1349N NAVY 18 48</v>
      </c>
      <c r="E6" s="13" t="s">
        <v>174</v>
      </c>
      <c r="F6" s="13" t="s">
        <v>173</v>
      </c>
      <c r="G6" s="27">
        <v>18</v>
      </c>
      <c r="H6" s="9">
        <v>48</v>
      </c>
      <c r="I6" s="9" t="s">
        <v>202</v>
      </c>
      <c r="J6" s="13">
        <v>490013265</v>
      </c>
    </row>
    <row r="7" spans="1:10">
      <c r="A7" s="13" t="s">
        <v>203</v>
      </c>
      <c r="B7" s="13" t="s">
        <v>148</v>
      </c>
      <c r="C7" s="13"/>
      <c r="D7" s="24" t="str">
        <f t="shared" si="0"/>
        <v>1349N NAVY 20 48</v>
      </c>
      <c r="E7" s="13" t="s">
        <v>174</v>
      </c>
      <c r="F7" s="13" t="s">
        <v>173</v>
      </c>
      <c r="G7" s="27">
        <v>20</v>
      </c>
      <c r="H7" s="9">
        <v>48</v>
      </c>
      <c r="I7" s="9" t="s">
        <v>204</v>
      </c>
      <c r="J7" s="13">
        <v>490013265</v>
      </c>
    </row>
    <row r="8" spans="1:10">
      <c r="A8" s="13" t="s">
        <v>205</v>
      </c>
      <c r="B8" s="13" t="s">
        <v>149</v>
      </c>
      <c r="C8" s="13"/>
      <c r="D8" s="24" t="str">
        <f t="shared" si="0"/>
        <v>1349Q NAVY 3T 48</v>
      </c>
      <c r="E8" s="13" t="s">
        <v>175</v>
      </c>
      <c r="F8" s="13" t="s">
        <v>173</v>
      </c>
      <c r="G8" s="27" t="s">
        <v>176</v>
      </c>
      <c r="H8" s="9">
        <v>48</v>
      </c>
      <c r="I8" s="9" t="s">
        <v>206</v>
      </c>
      <c r="J8" s="13">
        <v>490013265</v>
      </c>
    </row>
    <row r="9" spans="1:10">
      <c r="A9" s="13" t="s">
        <v>207</v>
      </c>
      <c r="B9" s="13" t="s">
        <v>150</v>
      </c>
      <c r="C9" s="13"/>
      <c r="D9" s="24" t="str">
        <f t="shared" si="0"/>
        <v>1349B NAVY 4 48</v>
      </c>
      <c r="E9" s="13" t="s">
        <v>177</v>
      </c>
      <c r="F9" s="13" t="s">
        <v>173</v>
      </c>
      <c r="G9" s="27">
        <v>4</v>
      </c>
      <c r="H9" s="9">
        <v>48</v>
      </c>
      <c r="I9" s="9" t="s">
        <v>208</v>
      </c>
      <c r="J9" s="13">
        <v>490013265</v>
      </c>
    </row>
    <row r="10" spans="1:10">
      <c r="A10" s="13" t="s">
        <v>209</v>
      </c>
      <c r="B10" s="13" t="s">
        <v>151</v>
      </c>
      <c r="C10" s="13"/>
      <c r="D10" s="24" t="str">
        <f t="shared" si="0"/>
        <v>1349Q NAVY 4T 48</v>
      </c>
      <c r="E10" s="13" t="s">
        <v>175</v>
      </c>
      <c r="F10" s="13" t="s">
        <v>173</v>
      </c>
      <c r="G10" s="27" t="s">
        <v>178</v>
      </c>
      <c r="H10" s="9">
        <v>48</v>
      </c>
      <c r="I10" s="9" t="s">
        <v>210</v>
      </c>
      <c r="J10" s="13">
        <v>490013265</v>
      </c>
    </row>
    <row r="11" spans="1:10">
      <c r="A11" s="13" t="s">
        <v>211</v>
      </c>
      <c r="B11" s="13" t="s">
        <v>152</v>
      </c>
      <c r="C11" s="13"/>
      <c r="D11" s="24" t="str">
        <f t="shared" si="0"/>
        <v>1349B NAVY 5 96</v>
      </c>
      <c r="E11" s="13" t="s">
        <v>177</v>
      </c>
      <c r="F11" s="13" t="s">
        <v>173</v>
      </c>
      <c r="G11" s="27">
        <v>5</v>
      </c>
      <c r="H11" s="9">
        <v>96</v>
      </c>
      <c r="I11" s="9" t="s">
        <v>212</v>
      </c>
      <c r="J11" s="13">
        <v>490013265</v>
      </c>
    </row>
    <row r="12" spans="1:10">
      <c r="A12" s="13" t="s">
        <v>213</v>
      </c>
      <c r="B12" s="13" t="s">
        <v>153</v>
      </c>
      <c r="C12" s="13"/>
      <c r="D12" s="24" t="str">
        <f t="shared" si="0"/>
        <v>1349B NAVY 6 96</v>
      </c>
      <c r="E12" s="13" t="s">
        <v>177</v>
      </c>
      <c r="F12" s="13" t="s">
        <v>173</v>
      </c>
      <c r="G12" s="27">
        <v>6</v>
      </c>
      <c r="H12" s="9">
        <v>96</v>
      </c>
      <c r="I12" s="9" t="s">
        <v>214</v>
      </c>
      <c r="J12" s="13">
        <v>490013265</v>
      </c>
    </row>
    <row r="13" spans="1:10">
      <c r="A13" s="13" t="s">
        <v>215</v>
      </c>
      <c r="B13" s="13" t="s">
        <v>154</v>
      </c>
      <c r="C13" s="13"/>
      <c r="D13" s="24" t="str">
        <f t="shared" si="0"/>
        <v>1349B NAVY 6X 48</v>
      </c>
      <c r="E13" s="13" t="s">
        <v>177</v>
      </c>
      <c r="F13" s="13" t="s">
        <v>173</v>
      </c>
      <c r="G13" s="27" t="s">
        <v>179</v>
      </c>
      <c r="H13" s="9">
        <v>48</v>
      </c>
      <c r="I13" s="9" t="s">
        <v>216</v>
      </c>
      <c r="J13" s="13">
        <v>490013265</v>
      </c>
    </row>
    <row r="14" spans="1:10">
      <c r="A14" s="13" t="s">
        <v>217</v>
      </c>
      <c r="B14" s="13" t="s">
        <v>155</v>
      </c>
      <c r="C14" s="13"/>
      <c r="D14" s="24" t="str">
        <f t="shared" si="0"/>
        <v>1349G NAVY 7 96</v>
      </c>
      <c r="E14" s="13" t="s">
        <v>172</v>
      </c>
      <c r="F14" s="13" t="s">
        <v>173</v>
      </c>
      <c r="G14" s="27">
        <v>7</v>
      </c>
      <c r="H14" s="9">
        <v>96</v>
      </c>
      <c r="I14" s="9" t="s">
        <v>218</v>
      </c>
      <c r="J14" s="13">
        <v>490013265</v>
      </c>
    </row>
    <row r="15" spans="1:10" ht="15">
      <c r="A15" s="13" t="s">
        <v>219</v>
      </c>
      <c r="B15" s="13" t="s">
        <v>156</v>
      </c>
      <c r="C15" s="13"/>
      <c r="D15" s="24" t="str">
        <f t="shared" si="0"/>
        <v>1349G NAVY 8 192</v>
      </c>
      <c r="E15" s="29" t="s">
        <v>172</v>
      </c>
      <c r="F15" s="29" t="s">
        <v>173</v>
      </c>
      <c r="G15" s="32">
        <v>8</v>
      </c>
      <c r="H15" s="9">
        <v>192</v>
      </c>
      <c r="I15" s="9" t="s">
        <v>220</v>
      </c>
      <c r="J15" s="13">
        <v>490013265</v>
      </c>
    </row>
    <row r="16" spans="1:10" ht="15">
      <c r="A16" s="36" t="s">
        <v>221</v>
      </c>
      <c r="B16" s="36" t="s">
        <v>190</v>
      </c>
      <c r="C16" s="39"/>
      <c r="D16" s="24" t="str">
        <f t="shared" si="0"/>
        <v>1396U NAVY 10.5 48</v>
      </c>
      <c r="E16" s="36" t="s">
        <v>297</v>
      </c>
      <c r="F16" s="36" t="s">
        <v>173</v>
      </c>
      <c r="G16" s="40">
        <v>10.5</v>
      </c>
      <c r="H16" s="41">
        <v>48</v>
      </c>
      <c r="I16" s="41" t="s">
        <v>222</v>
      </c>
      <c r="J16" s="36">
        <v>490013265</v>
      </c>
    </row>
    <row r="17" spans="1:10" ht="15">
      <c r="A17" s="36" t="s">
        <v>223</v>
      </c>
      <c r="B17" s="36" t="s">
        <v>191</v>
      </c>
      <c r="C17" s="39"/>
      <c r="D17" s="24" t="str">
        <f t="shared" si="0"/>
        <v>1396U KHAK 14.5 432</v>
      </c>
      <c r="E17" s="36" t="s">
        <v>297</v>
      </c>
      <c r="F17" s="36" t="s">
        <v>182</v>
      </c>
      <c r="G17" s="40">
        <v>14.5</v>
      </c>
      <c r="H17" s="41">
        <v>432</v>
      </c>
      <c r="I17" s="41" t="s">
        <v>200</v>
      </c>
      <c r="J17" s="36">
        <v>490013265</v>
      </c>
    </row>
    <row r="18" spans="1:10" ht="15">
      <c r="A18" s="36" t="s">
        <v>224</v>
      </c>
      <c r="B18" s="36" t="s">
        <v>225</v>
      </c>
      <c r="C18" s="39"/>
      <c r="D18" s="24" t="str">
        <f t="shared" si="0"/>
        <v>1396G NAVY 10 384</v>
      </c>
      <c r="E18" s="36" t="s">
        <v>298</v>
      </c>
      <c r="F18" s="36" t="s">
        <v>173</v>
      </c>
      <c r="G18" s="40">
        <v>10</v>
      </c>
      <c r="H18" s="41">
        <v>384</v>
      </c>
      <c r="I18" s="41" t="s">
        <v>194</v>
      </c>
      <c r="J18" s="36">
        <v>490013265</v>
      </c>
    </row>
    <row r="19" spans="1:10" ht="15">
      <c r="A19" s="36" t="s">
        <v>226</v>
      </c>
      <c r="B19" s="36" t="s">
        <v>227</v>
      </c>
      <c r="C19" s="39"/>
      <c r="D19" s="24" t="str">
        <f t="shared" si="0"/>
        <v>1396G NAVY 14 720</v>
      </c>
      <c r="E19" s="36" t="s">
        <v>298</v>
      </c>
      <c r="F19" s="36" t="s">
        <v>173</v>
      </c>
      <c r="G19" s="40">
        <v>14</v>
      </c>
      <c r="H19" s="41">
        <v>720</v>
      </c>
      <c r="I19" s="41" t="s">
        <v>228</v>
      </c>
      <c r="J19" s="36">
        <v>490013265</v>
      </c>
    </row>
    <row r="20" spans="1:10" ht="15">
      <c r="A20" s="36" t="s">
        <v>229</v>
      </c>
      <c r="B20" s="36" t="s">
        <v>230</v>
      </c>
      <c r="C20" s="39"/>
      <c r="D20" s="24" t="str">
        <f t="shared" si="0"/>
        <v>1396N NAVY 16 672</v>
      </c>
      <c r="E20" s="36" t="s">
        <v>299</v>
      </c>
      <c r="F20" s="36" t="s">
        <v>173</v>
      </c>
      <c r="G20" s="40">
        <v>16</v>
      </c>
      <c r="H20" s="41">
        <v>672</v>
      </c>
      <c r="I20" s="41" t="s">
        <v>200</v>
      </c>
      <c r="J20" s="36">
        <v>490013265</v>
      </c>
    </row>
    <row r="21" spans="1:10" ht="15">
      <c r="A21" s="36" t="s">
        <v>231</v>
      </c>
      <c r="B21" s="36" t="s">
        <v>232</v>
      </c>
      <c r="C21" s="39"/>
      <c r="D21" s="24" t="str">
        <f t="shared" si="0"/>
        <v>1396N NAVY 18 432</v>
      </c>
      <c r="E21" s="36" t="s">
        <v>299</v>
      </c>
      <c r="F21" s="36" t="s">
        <v>173</v>
      </c>
      <c r="G21" s="40">
        <v>18</v>
      </c>
      <c r="H21" s="41">
        <v>432</v>
      </c>
      <c r="I21" s="41" t="s">
        <v>202</v>
      </c>
      <c r="J21" s="36">
        <v>490013265</v>
      </c>
    </row>
    <row r="22" spans="1:10" ht="15">
      <c r="A22" s="36" t="s">
        <v>233</v>
      </c>
      <c r="B22" s="36" t="s">
        <v>234</v>
      </c>
      <c r="C22" s="39"/>
      <c r="D22" s="24" t="str">
        <f t="shared" si="0"/>
        <v>1396N NAVY 20 384</v>
      </c>
      <c r="E22" s="36" t="s">
        <v>299</v>
      </c>
      <c r="F22" s="36" t="s">
        <v>173</v>
      </c>
      <c r="G22" s="40">
        <v>20</v>
      </c>
      <c r="H22" s="41">
        <v>384</v>
      </c>
      <c r="I22" s="41" t="s">
        <v>204</v>
      </c>
      <c r="J22" s="36">
        <v>490013265</v>
      </c>
    </row>
    <row r="23" spans="1:10" ht="15">
      <c r="A23" s="36" t="s">
        <v>235</v>
      </c>
      <c r="B23" s="36" t="s">
        <v>236</v>
      </c>
      <c r="C23" s="39"/>
      <c r="D23" s="24" t="str">
        <f t="shared" si="0"/>
        <v>1396Q NAVY 2T 288</v>
      </c>
      <c r="E23" s="36" t="s">
        <v>300</v>
      </c>
      <c r="F23" s="36" t="s">
        <v>173</v>
      </c>
      <c r="G23" s="40" t="s">
        <v>192</v>
      </c>
      <c r="H23" s="41">
        <v>288</v>
      </c>
      <c r="I23" s="41" t="s">
        <v>237</v>
      </c>
      <c r="J23" s="36">
        <v>490013265</v>
      </c>
    </row>
    <row r="24" spans="1:10" ht="15">
      <c r="A24" s="36" t="s">
        <v>238</v>
      </c>
      <c r="B24" s="36" t="s">
        <v>239</v>
      </c>
      <c r="C24" s="39"/>
      <c r="D24" s="24" t="str">
        <f t="shared" si="0"/>
        <v>1396Q NAVY 3T 528</v>
      </c>
      <c r="E24" s="36" t="s">
        <v>300</v>
      </c>
      <c r="F24" s="36" t="s">
        <v>173</v>
      </c>
      <c r="G24" s="40" t="s">
        <v>176</v>
      </c>
      <c r="H24" s="41">
        <v>528</v>
      </c>
      <c r="I24" s="41" t="s">
        <v>240</v>
      </c>
      <c r="J24" s="36">
        <v>490013265</v>
      </c>
    </row>
    <row r="25" spans="1:10" ht="15">
      <c r="A25" s="36" t="s">
        <v>241</v>
      </c>
      <c r="B25" s="36" t="s">
        <v>242</v>
      </c>
      <c r="C25" s="39"/>
      <c r="D25" s="24" t="str">
        <f t="shared" si="0"/>
        <v>1396B NAVY 5 144</v>
      </c>
      <c r="E25" s="36" t="s">
        <v>301</v>
      </c>
      <c r="F25" s="36" t="s">
        <v>173</v>
      </c>
      <c r="G25" s="40">
        <v>5</v>
      </c>
      <c r="H25" s="41">
        <v>144</v>
      </c>
      <c r="I25" s="41" t="s">
        <v>243</v>
      </c>
      <c r="J25" s="36">
        <v>490013265</v>
      </c>
    </row>
    <row r="26" spans="1:10" ht="15">
      <c r="A26" s="36" t="s">
        <v>244</v>
      </c>
      <c r="B26" s="36" t="s">
        <v>245</v>
      </c>
      <c r="C26" s="39"/>
      <c r="D26" s="24" t="str">
        <f t="shared" si="0"/>
        <v>1396G NAVY 8 672</v>
      </c>
      <c r="E26" s="36" t="s">
        <v>298</v>
      </c>
      <c r="F26" s="36" t="s">
        <v>173</v>
      </c>
      <c r="G26" s="40">
        <v>8</v>
      </c>
      <c r="H26" s="41">
        <v>672</v>
      </c>
      <c r="I26" s="41" t="s">
        <v>220</v>
      </c>
      <c r="J26" s="36">
        <v>490013265</v>
      </c>
    </row>
    <row r="27" spans="1:10" ht="15">
      <c r="A27" s="36" t="s">
        <v>246</v>
      </c>
      <c r="B27" s="36" t="s">
        <v>247</v>
      </c>
      <c r="C27" s="39"/>
      <c r="D27" s="24" t="str">
        <f t="shared" si="0"/>
        <v>1396G KHAK 10 144</v>
      </c>
      <c r="E27" s="36" t="s">
        <v>298</v>
      </c>
      <c r="F27" s="36" t="s">
        <v>182</v>
      </c>
      <c r="G27" s="40">
        <v>10</v>
      </c>
      <c r="H27" s="41">
        <v>144</v>
      </c>
      <c r="I27" s="41" t="s">
        <v>194</v>
      </c>
      <c r="J27" s="36">
        <v>490013265</v>
      </c>
    </row>
    <row r="28" spans="1:10" ht="15">
      <c r="A28" s="36" t="s">
        <v>248</v>
      </c>
      <c r="B28" s="36" t="s">
        <v>249</v>
      </c>
      <c r="C28" s="39"/>
      <c r="D28" s="24" t="str">
        <f t="shared" si="0"/>
        <v>1396G KHAK 12 1920</v>
      </c>
      <c r="E28" s="36" t="s">
        <v>298</v>
      </c>
      <c r="F28" s="36" t="s">
        <v>182</v>
      </c>
      <c r="G28" s="40">
        <v>12</v>
      </c>
      <c r="H28" s="41">
        <v>1920</v>
      </c>
      <c r="I28" s="41" t="s">
        <v>196</v>
      </c>
      <c r="J28" s="36">
        <v>490013265</v>
      </c>
    </row>
    <row r="29" spans="1:10" ht="15">
      <c r="A29" s="36" t="s">
        <v>250</v>
      </c>
      <c r="B29" s="36" t="s">
        <v>251</v>
      </c>
      <c r="C29" s="39"/>
      <c r="D29" s="24" t="str">
        <f t="shared" si="0"/>
        <v>1396G KHAK 14 480</v>
      </c>
      <c r="E29" s="36" t="s">
        <v>298</v>
      </c>
      <c r="F29" s="36" t="s">
        <v>182</v>
      </c>
      <c r="G29" s="40">
        <v>14</v>
      </c>
      <c r="H29" s="41">
        <v>480</v>
      </c>
      <c r="I29" s="41" t="s">
        <v>228</v>
      </c>
      <c r="J29" s="36">
        <v>490013265</v>
      </c>
    </row>
    <row r="30" spans="1:10" ht="15">
      <c r="A30" s="36" t="s">
        <v>252</v>
      </c>
      <c r="B30" s="36" t="s">
        <v>253</v>
      </c>
      <c r="C30" s="39"/>
      <c r="D30" s="24" t="str">
        <f t="shared" si="0"/>
        <v>1396N KHAK 16 768</v>
      </c>
      <c r="E30" s="36" t="s">
        <v>299</v>
      </c>
      <c r="F30" s="36" t="s">
        <v>182</v>
      </c>
      <c r="G30" s="40">
        <v>16</v>
      </c>
      <c r="H30" s="41">
        <v>768</v>
      </c>
      <c r="I30" s="41" t="s">
        <v>200</v>
      </c>
      <c r="J30" s="36">
        <v>490013265</v>
      </c>
    </row>
    <row r="31" spans="1:10" ht="15">
      <c r="A31" s="36" t="s">
        <v>254</v>
      </c>
      <c r="B31" s="36" t="s">
        <v>255</v>
      </c>
      <c r="C31" s="39"/>
      <c r="D31" s="24" t="str">
        <f t="shared" si="0"/>
        <v>1396N KHAK 18 768</v>
      </c>
      <c r="E31" s="36" t="s">
        <v>299</v>
      </c>
      <c r="F31" s="36" t="s">
        <v>182</v>
      </c>
      <c r="G31" s="40">
        <v>18</v>
      </c>
      <c r="H31" s="41">
        <v>768</v>
      </c>
      <c r="I31" s="41" t="s">
        <v>202</v>
      </c>
      <c r="J31" s="36">
        <v>490013265</v>
      </c>
    </row>
    <row r="32" spans="1:10" ht="15">
      <c r="A32" s="36" t="s">
        <v>256</v>
      </c>
      <c r="B32" s="36" t="s">
        <v>257</v>
      </c>
      <c r="C32" s="39"/>
      <c r="D32" s="24" t="str">
        <f t="shared" si="0"/>
        <v>1396N KHAK 20 720</v>
      </c>
      <c r="E32" s="36" t="s">
        <v>299</v>
      </c>
      <c r="F32" s="36" t="s">
        <v>182</v>
      </c>
      <c r="G32" s="40">
        <v>20</v>
      </c>
      <c r="H32" s="41">
        <v>720</v>
      </c>
      <c r="I32" s="41" t="s">
        <v>204</v>
      </c>
      <c r="J32" s="36">
        <v>490013265</v>
      </c>
    </row>
    <row r="33" spans="1:10" ht="15">
      <c r="A33" s="36" t="s">
        <v>258</v>
      </c>
      <c r="B33" s="36" t="s">
        <v>259</v>
      </c>
      <c r="C33" s="39"/>
      <c r="D33" s="24" t="str">
        <f t="shared" si="0"/>
        <v>1396Q KHAK 2T 96</v>
      </c>
      <c r="E33" s="36" t="s">
        <v>300</v>
      </c>
      <c r="F33" s="36" t="s">
        <v>182</v>
      </c>
      <c r="G33" s="40" t="s">
        <v>192</v>
      </c>
      <c r="H33" s="41">
        <v>96</v>
      </c>
      <c r="I33" s="41" t="s">
        <v>237</v>
      </c>
      <c r="J33" s="36">
        <v>490013265</v>
      </c>
    </row>
    <row r="34" spans="1:10" ht="15">
      <c r="A34" s="36" t="s">
        <v>260</v>
      </c>
      <c r="B34" s="36" t="s">
        <v>261</v>
      </c>
      <c r="C34" s="39"/>
      <c r="D34" s="24" t="str">
        <f t="shared" si="0"/>
        <v>1396Q KHAK 3T 384</v>
      </c>
      <c r="E34" s="36" t="s">
        <v>300</v>
      </c>
      <c r="F34" s="36" t="s">
        <v>182</v>
      </c>
      <c r="G34" s="40" t="s">
        <v>176</v>
      </c>
      <c r="H34" s="41">
        <v>384</v>
      </c>
      <c r="I34" s="41" t="s">
        <v>240</v>
      </c>
      <c r="J34" s="36">
        <v>490013265</v>
      </c>
    </row>
    <row r="35" spans="1:10" ht="15">
      <c r="A35" s="36" t="s">
        <v>262</v>
      </c>
      <c r="B35" s="36" t="s">
        <v>263</v>
      </c>
      <c r="C35" s="39"/>
      <c r="D35" s="24" t="str">
        <f t="shared" si="0"/>
        <v>1396Q KHAK 4T 672</v>
      </c>
      <c r="E35" s="36" t="s">
        <v>300</v>
      </c>
      <c r="F35" s="36" t="s">
        <v>182</v>
      </c>
      <c r="G35" s="40" t="s">
        <v>178</v>
      </c>
      <c r="H35" s="41">
        <v>672</v>
      </c>
      <c r="I35" s="41" t="s">
        <v>264</v>
      </c>
      <c r="J35" s="36">
        <v>490013265</v>
      </c>
    </row>
    <row r="36" spans="1:10" ht="15">
      <c r="A36" s="36" t="s">
        <v>265</v>
      </c>
      <c r="B36" s="36" t="s">
        <v>266</v>
      </c>
      <c r="C36" s="39"/>
      <c r="D36" s="24" t="str">
        <f t="shared" si="0"/>
        <v>1396B KHAK 6 1056</v>
      </c>
      <c r="E36" s="36" t="s">
        <v>301</v>
      </c>
      <c r="F36" s="36" t="s">
        <v>182</v>
      </c>
      <c r="G36" s="40">
        <v>6</v>
      </c>
      <c r="H36" s="41">
        <v>1056</v>
      </c>
      <c r="I36" s="41" t="s">
        <v>267</v>
      </c>
      <c r="J36" s="36">
        <v>490013265</v>
      </c>
    </row>
    <row r="37" spans="1:10">
      <c r="A37" s="13" t="s">
        <v>268</v>
      </c>
      <c r="B37" s="13" t="s">
        <v>157</v>
      </c>
      <c r="C37" s="13"/>
      <c r="D37" s="24" t="str">
        <f t="shared" si="0"/>
        <v>1699L NAVY 18 48</v>
      </c>
      <c r="E37" s="13" t="s">
        <v>180</v>
      </c>
      <c r="F37" s="13" t="s">
        <v>173</v>
      </c>
      <c r="G37" s="27">
        <v>18</v>
      </c>
      <c r="H37" s="9">
        <v>48</v>
      </c>
      <c r="I37" s="9" t="s">
        <v>269</v>
      </c>
      <c r="J37" s="13">
        <v>490013265</v>
      </c>
    </row>
    <row r="38" spans="1:10">
      <c r="A38" s="13" t="s">
        <v>270</v>
      </c>
      <c r="B38" s="13" t="s">
        <v>158</v>
      </c>
      <c r="C38" s="13"/>
      <c r="D38" s="24" t="str">
        <f t="shared" si="0"/>
        <v>1699F KHAK 10 48</v>
      </c>
      <c r="E38" s="13" t="s">
        <v>181</v>
      </c>
      <c r="F38" s="13" t="s">
        <v>182</v>
      </c>
      <c r="G38" s="27">
        <v>10</v>
      </c>
      <c r="H38" s="9">
        <v>48</v>
      </c>
      <c r="I38" s="9" t="s">
        <v>271</v>
      </c>
      <c r="J38" s="13">
        <v>490013265</v>
      </c>
    </row>
    <row r="39" spans="1:10">
      <c r="A39" s="13" t="s">
        <v>272</v>
      </c>
      <c r="B39" s="13" t="s">
        <v>159</v>
      </c>
      <c r="C39" s="13"/>
      <c r="D39" s="24" t="str">
        <f t="shared" si="0"/>
        <v>1699F KHAK 12 48</v>
      </c>
      <c r="E39" s="13" t="s">
        <v>181</v>
      </c>
      <c r="F39" s="13" t="s">
        <v>182</v>
      </c>
      <c r="G39" s="27">
        <v>12</v>
      </c>
      <c r="H39" s="9">
        <v>48</v>
      </c>
      <c r="I39" s="9" t="s">
        <v>273</v>
      </c>
      <c r="J39" s="13">
        <v>490013265</v>
      </c>
    </row>
    <row r="40" spans="1:10">
      <c r="A40" s="13" t="s">
        <v>274</v>
      </c>
      <c r="B40" s="13" t="s">
        <v>160</v>
      </c>
      <c r="C40" s="13"/>
      <c r="D40" s="24" t="str">
        <f t="shared" si="0"/>
        <v>1699F KHAK 14 96</v>
      </c>
      <c r="E40" s="13" t="s">
        <v>181</v>
      </c>
      <c r="F40" s="13" t="s">
        <v>182</v>
      </c>
      <c r="G40" s="27">
        <v>14</v>
      </c>
      <c r="H40" s="9">
        <v>96</v>
      </c>
      <c r="I40" s="9" t="s">
        <v>275</v>
      </c>
      <c r="J40" s="13">
        <v>490013265</v>
      </c>
    </row>
    <row r="41" spans="1:10">
      <c r="A41" s="13" t="s">
        <v>276</v>
      </c>
      <c r="B41" s="13" t="s">
        <v>161</v>
      </c>
      <c r="C41" s="13"/>
      <c r="D41" s="24" t="str">
        <f t="shared" si="0"/>
        <v>1699L KHAK 18 48</v>
      </c>
      <c r="E41" s="13" t="s">
        <v>180</v>
      </c>
      <c r="F41" s="13" t="s">
        <v>182</v>
      </c>
      <c r="G41" s="27">
        <v>18</v>
      </c>
      <c r="H41" s="9">
        <v>48</v>
      </c>
      <c r="I41" s="9" t="s">
        <v>277</v>
      </c>
      <c r="J41" s="13">
        <v>490013265</v>
      </c>
    </row>
    <row r="42" spans="1:10">
      <c r="A42" s="13" t="s">
        <v>278</v>
      </c>
      <c r="B42" s="13" t="s">
        <v>162</v>
      </c>
      <c r="C42" s="13"/>
      <c r="D42" s="24" t="str">
        <f t="shared" si="0"/>
        <v>1699L KHAK 20 48</v>
      </c>
      <c r="E42" s="13" t="s">
        <v>180</v>
      </c>
      <c r="F42" s="13" t="s">
        <v>182</v>
      </c>
      <c r="G42" s="27">
        <v>20</v>
      </c>
      <c r="H42" s="9">
        <v>48</v>
      </c>
      <c r="I42" s="9" t="s">
        <v>279</v>
      </c>
      <c r="J42" s="13">
        <v>490013265</v>
      </c>
    </row>
    <row r="43" spans="1:10">
      <c r="A43" s="13" t="s">
        <v>280</v>
      </c>
      <c r="B43" s="13" t="s">
        <v>163</v>
      </c>
      <c r="C43" s="13"/>
      <c r="D43" s="24" t="str">
        <f t="shared" si="0"/>
        <v>1699S NAVY 16H 48</v>
      </c>
      <c r="E43" s="13" t="s">
        <v>183</v>
      </c>
      <c r="F43" s="13" t="s">
        <v>173</v>
      </c>
      <c r="G43" s="27" t="s">
        <v>184</v>
      </c>
      <c r="H43" s="9">
        <v>48</v>
      </c>
      <c r="I43" s="9" t="s">
        <v>281</v>
      </c>
      <c r="J43" s="13">
        <v>490013265</v>
      </c>
    </row>
    <row r="44" spans="1:10">
      <c r="A44" s="13" t="s">
        <v>282</v>
      </c>
      <c r="B44" s="13" t="s">
        <v>164</v>
      </c>
      <c r="C44" s="13"/>
      <c r="D44" s="24" t="str">
        <f t="shared" si="0"/>
        <v>1699S NAVY 20H 48</v>
      </c>
      <c r="E44" s="13" t="s">
        <v>183</v>
      </c>
      <c r="F44" s="13" t="s">
        <v>173</v>
      </c>
      <c r="G44" s="27" t="s">
        <v>185</v>
      </c>
      <c r="H44" s="9">
        <v>48</v>
      </c>
      <c r="I44" s="9" t="s">
        <v>283</v>
      </c>
      <c r="J44" s="13">
        <v>490013265</v>
      </c>
    </row>
    <row r="45" spans="1:10">
      <c r="A45" s="13" t="s">
        <v>284</v>
      </c>
      <c r="B45" s="13" t="s">
        <v>165</v>
      </c>
      <c r="C45" s="13"/>
      <c r="D45" s="24" t="str">
        <f t="shared" si="0"/>
        <v>1699S KHAK 14H 48</v>
      </c>
      <c r="E45" s="13" t="s">
        <v>183</v>
      </c>
      <c r="F45" s="13" t="s">
        <v>182</v>
      </c>
      <c r="G45" s="27" t="s">
        <v>186</v>
      </c>
      <c r="H45" s="9">
        <v>48</v>
      </c>
      <c r="I45" s="9" t="s">
        <v>285</v>
      </c>
      <c r="J45" s="13">
        <v>490013265</v>
      </c>
    </row>
    <row r="46" spans="1:10">
      <c r="A46" s="13" t="s">
        <v>286</v>
      </c>
      <c r="B46" s="13" t="s">
        <v>166</v>
      </c>
      <c r="C46" s="13"/>
      <c r="D46" s="24" t="str">
        <f t="shared" si="0"/>
        <v>1699S KHAK 18H 48</v>
      </c>
      <c r="E46" s="13" t="s">
        <v>183</v>
      </c>
      <c r="F46" s="13" t="s">
        <v>182</v>
      </c>
      <c r="G46" s="27" t="s">
        <v>187</v>
      </c>
      <c r="H46" s="9">
        <v>48</v>
      </c>
      <c r="I46" s="9" t="s">
        <v>287</v>
      </c>
      <c r="J46" s="13">
        <v>490013265</v>
      </c>
    </row>
    <row r="47" spans="1:10" ht="15">
      <c r="A47" s="29" t="s">
        <v>288</v>
      </c>
      <c r="B47" s="29" t="s">
        <v>167</v>
      </c>
      <c r="C47" s="13"/>
      <c r="D47" s="24" t="str">
        <f t="shared" si="0"/>
        <v>16996 NAVY 38 24</v>
      </c>
      <c r="E47" s="29">
        <v>16996</v>
      </c>
      <c r="F47" s="29" t="s">
        <v>173</v>
      </c>
      <c r="G47" s="32">
        <v>38</v>
      </c>
      <c r="H47" s="33">
        <v>24</v>
      </c>
      <c r="I47" s="33" t="s">
        <v>289</v>
      </c>
      <c r="J47" s="29">
        <v>490013265</v>
      </c>
    </row>
    <row r="48" spans="1:10" ht="15">
      <c r="A48" s="29" t="s">
        <v>290</v>
      </c>
      <c r="B48" s="29" t="s">
        <v>168</v>
      </c>
      <c r="C48" s="13"/>
      <c r="D48" s="24" t="str">
        <f t="shared" si="0"/>
        <v>16996 KHAK 28 24</v>
      </c>
      <c r="E48" s="29">
        <v>16996</v>
      </c>
      <c r="F48" s="29" t="s">
        <v>182</v>
      </c>
      <c r="G48" s="32">
        <v>28</v>
      </c>
      <c r="H48" s="33">
        <v>24</v>
      </c>
      <c r="I48" s="33" t="s">
        <v>291</v>
      </c>
      <c r="J48" s="29">
        <v>490013265</v>
      </c>
    </row>
    <row r="49" spans="1:10" ht="15">
      <c r="A49" s="29" t="s">
        <v>292</v>
      </c>
      <c r="B49" s="29" t="s">
        <v>169</v>
      </c>
      <c r="C49" s="13"/>
      <c r="D49" s="24" t="str">
        <f t="shared" si="0"/>
        <v>16996 KHAK 30 24</v>
      </c>
      <c r="E49" s="29">
        <v>16996</v>
      </c>
      <c r="F49" s="29" t="s">
        <v>182</v>
      </c>
      <c r="G49" s="32">
        <v>30</v>
      </c>
      <c r="H49" s="33">
        <v>24</v>
      </c>
      <c r="I49" s="33" t="s">
        <v>277</v>
      </c>
      <c r="J49" s="29">
        <v>490013265</v>
      </c>
    </row>
    <row r="50" spans="1:10" ht="15">
      <c r="A50" s="29" t="s">
        <v>293</v>
      </c>
      <c r="B50" s="29" t="s">
        <v>170</v>
      </c>
      <c r="C50" s="13"/>
      <c r="D50" s="24" t="str">
        <f t="shared" si="0"/>
        <v>16996 KHAK 36 24</v>
      </c>
      <c r="E50" s="29">
        <v>16996</v>
      </c>
      <c r="F50" s="29" t="s">
        <v>182</v>
      </c>
      <c r="G50" s="32">
        <v>36</v>
      </c>
      <c r="H50" s="33">
        <v>24</v>
      </c>
      <c r="I50" s="33" t="s">
        <v>294</v>
      </c>
      <c r="J50" s="29">
        <v>490013265</v>
      </c>
    </row>
    <row r="51" spans="1:10" ht="15">
      <c r="A51" s="29" t="s">
        <v>295</v>
      </c>
      <c r="B51" s="29" t="s">
        <v>171</v>
      </c>
      <c r="C51" s="13"/>
      <c r="D51" s="24" t="str">
        <f t="shared" si="0"/>
        <v>16996 KHAK 40 24</v>
      </c>
      <c r="E51" s="29">
        <v>16996</v>
      </c>
      <c r="F51" s="29" t="s">
        <v>182</v>
      </c>
      <c r="G51" s="32">
        <v>40</v>
      </c>
      <c r="H51" s="33">
        <v>24</v>
      </c>
      <c r="I51" s="33" t="s">
        <v>296</v>
      </c>
      <c r="J51" s="29">
        <v>490013265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Shuster</dc:creator>
  <cp:lastModifiedBy>Milton Tulli</cp:lastModifiedBy>
  <dcterms:created xsi:type="dcterms:W3CDTF">2023-02-27T14:20:43Z</dcterms:created>
  <dcterms:modified xsi:type="dcterms:W3CDTF">2023-04-26T23:30:50Z</dcterms:modified>
</cp:coreProperties>
</file>