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Narottam Vashishth\Documents\assignments\"/>
    </mc:Choice>
  </mc:AlternateContent>
  <xr:revisionPtr revIDLastSave="0" documentId="8_{22FA671B-6CF1-4ECB-BCB6-E24D8564AE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211" i="1" l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181" i="1"/>
  <c r="I15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6" i="1"/>
  <c r="I5" i="1"/>
</calcChain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<sst xmlns="http://schemas.openxmlformats.org/spreadsheetml/2006/main" count="748" uniqueCount="64">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</sst>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9" fontId="1" fillId="4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285751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15323</xdr:colOff>
      <xdr:row>184</xdr:row>
      <xdr:rowOff>172277</xdr:rowOff>
    </xdr:from>
    <xdr:to>
      <xdr:col>22</xdr:col>
      <xdr:colOff>586823</xdr:colOff>
      <xdr:row>193</xdr:row>
      <xdr:rowOff>78270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834645" y="41227512"/>
          <a:ext cx="7422874" cy="169503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207" zoomScale="115" zoomScaleNormal="115" workbookViewId="0">
      <selection activeCell="K224" sqref="K224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9" max="9" width="20" bestFit="1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AND(C5="Laptop", F5="Laptop")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>AND(C6="Laptop", F6="Laptop")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ref="I7:I24" si="0">AND(C7="Laptop", F7="Laptop")</f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OR(C29="Laptop", F29="Laptop")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OR(C30="Laptop", F30="Laptop")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AND(B53=E53)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AND(B54=E54)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AND(G77="Astro", OR(C77= "Laptop", C77="Mobile Phone"))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AND(G78="Astro", OR(C78= "Laptop", C78="Mobile Phone"))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IF(B100=E100, "Same Day", 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IF(B101=E101, "Same Day", 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4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>
        <f>VLOOKUP(D123,$B$145:$C$148,2,TRUE)</f>
        <v>7.0000000000000007E-2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>
        <f t="shared" ref="I124:I142" si="5">VLOOKUP(D124,$B$145:$C$148,2,TRUE)</f>
        <v>7.0000000000000007E-2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>
        <f t="shared" si="5"/>
        <v>0.01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>
        <f t="shared" si="5"/>
        <v>7.0000000000000007E-2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>
        <f t="shared" si="5"/>
        <v>0.15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>
        <f t="shared" si="5"/>
        <v>0.01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>
        <f t="shared" si="5"/>
        <v>0.01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>
        <f t="shared" si="5"/>
        <v>0.01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 t="e">
        <f t="shared" si="5"/>
        <v>#N/A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>
        <f t="shared" si="5"/>
        <v>0.03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 t="e">
        <f t="shared" si="5"/>
        <v>#N/A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 t="e">
        <f t="shared" si="5"/>
        <v>#N/A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 t="e">
        <f t="shared" si="5"/>
        <v>#N/A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 t="e">
        <f t="shared" si="5"/>
        <v>#N/A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 t="e">
        <f t="shared" si="5"/>
        <v>#N/A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>
        <f t="shared" si="5"/>
        <v>7.0000000000000007E-2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 t="e">
        <f t="shared" si="5"/>
        <v>#N/A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 t="e">
        <f t="shared" si="5"/>
        <v>#N/A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>
        <f t="shared" si="5"/>
        <v>0.01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>
        <f t="shared" si="5"/>
        <v>0.01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 t="str">
        <f>IF(OR(D152&lt;500, D152&gt;2800), "No Commission", IF(AND(D152&gt;=500, D152&lt;1200), "1%", IF(AND(D152&gt;=1200, D152&lt;1700), "3%", IF(AND(D152&gt;=1700, D152&lt;2800), "7%", "15%"))))</f>
        <v>7%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 t="str">
        <f t="shared" ref="I153:I171" si="6">IF(OR(D153&lt;500, D153&gt;2800), "No Commission", IF(AND(D153&gt;=500, D153&lt;1200), "1%", IF(AND(D153&gt;=1200, D153&lt;1700), "3%", IF(AND(D153&gt;=1700, D153&lt;2800), "7%", "15%"))))</f>
        <v>7%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 t="str">
        <f t="shared" si="6"/>
        <v>1%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 t="str">
        <f t="shared" si="6"/>
        <v>7%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 t="str">
        <f t="shared" si="6"/>
        <v>No Commission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 t="str">
        <f t="shared" si="6"/>
        <v>1%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 t="str">
        <f t="shared" si="6"/>
        <v>1%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 t="str">
        <f t="shared" si="6"/>
        <v>1%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 t="str">
        <f t="shared" si="6"/>
        <v>No Commission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 t="str">
        <f t="shared" si="6"/>
        <v>3%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 t="str">
        <f t="shared" si="6"/>
        <v>No Commission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 t="str">
        <f t="shared" si="6"/>
        <v>No Commission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 t="str">
        <f t="shared" si="6"/>
        <v>No Commission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 t="str">
        <f t="shared" si="6"/>
        <v>No Commission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 t="str">
        <f t="shared" si="6"/>
        <v>No Commission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 t="str">
        <f t="shared" si="6"/>
        <v>7%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 t="str">
        <f t="shared" si="6"/>
        <v>No Commission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 t="str">
        <f t="shared" si="6"/>
        <v>No Commission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 t="str">
        <f t="shared" si="6"/>
        <v>1%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 t="str">
        <f t="shared" si="6"/>
        <v>1%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9" t="str">
        <f>_xlfn.IFNA(
    _xlfn.IFS(
        D152&lt;500, "No Commission",
        D152&lt;1200, "1%",
        D152&lt;1700, "3%",
        D152&lt;2800, "7%",
        TRUE, "15%"
    ),
    "Error: Commission calculation failed"
)</f>
        <v>7%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9" t="str">
        <f t="shared" ref="I182:I200" si="7">_xlfn.IFNA(
    _xlfn.IFS(
        D153&lt;500, "No Commission",
        D153&lt;1200, "1%",
        D153&lt;1700, "3%",
        D153&lt;2800, "7%",
        TRUE, "15%"
    ),
    "Error: Commission calculation failed"
)</f>
        <v>7%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9" t="str">
        <f t="shared" si="7"/>
        <v>1%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9" t="str">
        <f t="shared" si="7"/>
        <v>7%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9" t="str">
        <f t="shared" si="7"/>
        <v>15%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9" t="str">
        <f t="shared" si="7"/>
        <v>1%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9" t="str">
        <f t="shared" si="7"/>
        <v>1%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9" t="str">
        <f t="shared" si="7"/>
        <v>1%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9" t="str">
        <f t="shared" si="7"/>
        <v>No Commission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9" t="str">
        <f t="shared" si="7"/>
        <v>3%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9" t="str">
        <f t="shared" si="7"/>
        <v>No Commission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9" t="str">
        <f t="shared" si="7"/>
        <v>No Commission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9" t="str">
        <f t="shared" si="7"/>
        <v>No Commission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9" t="str">
        <f t="shared" si="7"/>
        <v>No Commission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9" t="str">
        <f t="shared" si="7"/>
        <v>No Commission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9" t="str">
        <f t="shared" si="7"/>
        <v>7%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9" t="str">
        <f t="shared" si="7"/>
        <v>No Commission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9" t="str">
        <f t="shared" si="7"/>
        <v>No Commission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9" t="str">
        <f t="shared" si="7"/>
        <v>1%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9" t="str">
        <f t="shared" si="7"/>
        <v>1%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 OR(B210=E210, C210="Laptop")), "YES", 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8">IF(AND(D211&gt;2000, OR(B211=E211, C211="Laptop")), "YES", 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8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8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8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8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8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8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8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8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8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8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8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8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8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8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8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8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8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8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kunal joshi</cp:lastModifiedBy>
  <dcterms:created xsi:type="dcterms:W3CDTF">2023-06-08T11:58:49Z</dcterms:created>
  <dcterms:modified xsi:type="dcterms:W3CDTF">2024-02-12T16:59:39Z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