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Feuille 1 - Raspberry-Pi-Hat_bo" sheetId="1" r:id="rId4"/>
  </sheets>
</workbook>
</file>

<file path=xl/sharedStrings.xml><?xml version="1.0" encoding="utf-8"?>
<sst xmlns="http://schemas.openxmlformats.org/spreadsheetml/2006/main" uniqueCount="202">
  <si>
    <t>Raspberry-Pi-Hat_bom_A</t>
  </si>
  <si>
    <t>Component</t>
  </si>
  <si>
    <t>Description</t>
  </si>
  <si>
    <t>Part</t>
  </si>
  <si>
    <t>References</t>
  </si>
  <si>
    <t>Value</t>
  </si>
  <si>
    <t>Footprint</t>
  </si>
  <si>
    <t>Quantity Per PCB</t>
  </si>
  <si>
    <t>Datasheet</t>
  </si>
  <si>
    <t>Technologie</t>
  </si>
  <si>
    <t>ESR</t>
  </si>
  <si>
    <t>Fab</t>
  </si>
  <si>
    <t>Ref</t>
  </si>
  <si>
    <t>Vendeur</t>
  </si>
  <si>
    <t>Ref vendeur</t>
  </si>
  <si>
    <t>Prix</t>
  </si>
  <si>
    <t>Total</t>
  </si>
  <si>
    <t>Single-cell battery</t>
  </si>
  <si>
    <t>Battery_Cell</t>
  </si>
  <si>
    <t>BT1</t>
  </si>
  <si>
    <t>BatteryHolder_Keystone_2998_1x6.8mm</t>
  </si>
  <si>
    <t>~</t>
  </si>
  <si>
    <t>Keystone</t>
  </si>
  <si>
    <t>Mouser</t>
  </si>
  <si>
    <t>Unpolarized capacitor</t>
  </si>
  <si>
    <t>C</t>
  </si>
  <si>
    <t>C23 C24</t>
  </si>
  <si>
    <t>30pF</t>
  </si>
  <si>
    <t>C_0805_2012Metric_Pad1.15x1.40mm_HandSolder</t>
  </si>
  <si>
    <t>80-C0805C300M5HACTU</t>
  </si>
  <si>
    <t>C19</t>
  </si>
  <si>
    <t>47pF</t>
  </si>
  <si>
    <t>80-C0805C470K5RACTU</t>
  </si>
  <si>
    <t>C6 C9 C17 C18</t>
  </si>
  <si>
    <t>47nF</t>
  </si>
  <si>
    <t>X7R ceramic X5R ceramic</t>
  </si>
  <si>
    <t>710-885012207090</t>
  </si>
  <si>
    <t>C7 C8 C20 C25 C26 C27</t>
  </si>
  <si>
    <t>100nF</t>
  </si>
  <si>
    <t>710-885012207098</t>
  </si>
  <si>
    <t>C10</t>
  </si>
  <si>
    <t>470nF</t>
  </si>
  <si>
    <t>710-885012207049</t>
  </si>
  <si>
    <t>C2 C3 C4</t>
  </si>
  <si>
    <t>10uF</t>
  </si>
  <si>
    <t>X7R ceramic</t>
  </si>
  <si>
    <t>80-C0805C106K9P</t>
  </si>
  <si>
    <t>C16</t>
  </si>
  <si>
    <t>47uF</t>
  </si>
  <si>
    <t>X5R ceramic</t>
  </si>
  <si>
    <t>963-JMK212BBJ476MG-T</t>
  </si>
  <si>
    <t>Polarized capacitor</t>
  </si>
  <si>
    <t>CP</t>
  </si>
  <si>
    <t>C1</t>
  </si>
  <si>
    <t>150uF</t>
  </si>
  <si>
    <t>C_1206_3216Metric_Pad1.42x1.75mm_HandSolder</t>
  </si>
  <si>
    <t>667-EEE-FK1H151P</t>
  </si>
  <si>
    <t>C14 C15</t>
  </si>
  <si>
    <t>330uF</t>
  </si>
  <si>
    <t>CP_EIA-7343-31_Kemet-D_Pad2.25x2.55mm_HandSolder</t>
  </si>
  <si>
    <t>Tantalum polymer</t>
  </si>
  <si>
    <t>15mR</t>
  </si>
  <si>
    <t>Kemet</t>
  </si>
  <si>
    <t>T520D337M006ATE015</t>
  </si>
  <si>
    <t>80-T520D337M6E15</t>
  </si>
  <si>
    <t>C5 C11 C12 C13</t>
  </si>
  <si>
    <t>C21 C22</t>
  </si>
  <si>
    <t>nc</t>
  </si>
  <si>
    <t>Bidirectional dual transient-voltage-suppression diode, center on pin 3</t>
  </si>
  <si>
    <t>D_TVS_x2_AAC</t>
  </si>
  <si>
    <t>D1</t>
  </si>
  <si>
    <t>SOT-23</t>
  </si>
  <si>
    <t>Nexperia</t>
  </si>
  <si>
    <t>PESD2ETH100-TR</t>
  </si>
  <si>
    <t>771-PESD2ETH100-TR</t>
  </si>
  <si>
    <t>OX40HAT</t>
  </si>
  <si>
    <t>J3</t>
  </si>
  <si>
    <t>40HAT</t>
  </si>
  <si>
    <t>PinSocket_2x20_P2.54mm_Vertical</t>
  </si>
  <si>
    <t>855-M20-7832046</t>
  </si>
  <si>
    <t>Generic connector, single row, 01x02, script generated (kicad-library-utils/schlib/autogen/connector/)</t>
  </si>
  <si>
    <t>Conn_01x02</t>
  </si>
  <si>
    <t>J9</t>
  </si>
  <si>
    <t>CONN_01X02</t>
  </si>
  <si>
    <t>PinHeader_1x02_P2.54mm_Vertical</t>
  </si>
  <si>
    <t>855-M20-9730245</t>
  </si>
  <si>
    <t>Generic screw terminal, single row, 01x02, script generated (kicad-library-utils/schlib/autogen/connector/)</t>
  </si>
  <si>
    <t>Screw_Terminal_01x02</t>
  </si>
  <si>
    <t>J2 J4</t>
  </si>
  <si>
    <t>TerminalBlock_Phoenix_MKDS-3-2-5.08_1x02_P5.08mm_Horizontal</t>
  </si>
  <si>
    <t>651-1700345</t>
  </si>
  <si>
    <t>Generic screw terminal, single row, 01x04, script generated (kicad-library-utils/schlib/autogen/connector/)</t>
  </si>
  <si>
    <t>Screw_Terminal_01x04</t>
  </si>
  <si>
    <t>J1 J5</t>
  </si>
  <si>
    <t>TerminalBlock_Phoenix_MKDS-3-4-5.08_1x04_P5.08mm_Horizontal</t>
  </si>
  <si>
    <t>651-1712805</t>
  </si>
  <si>
    <t>Fan, tacho output, PWM input, 4-pin connector</t>
  </si>
  <si>
    <t>Fan_Tacho_PWM</t>
  </si>
  <si>
    <t>M1</t>
  </si>
  <si>
    <t>FanPinHeader_1x04_P2.54mm_Vertical</t>
  </si>
  <si>
    <r>
      <rPr>
        <u val="single"/>
        <sz val="10"/>
        <color indexed="8"/>
        <rFont val="Helvetica Neue"/>
      </rPr>
      <t>http://www.formfactors.org/developer%5Cspecs%5Crev1_2_public.pdf</t>
    </r>
  </si>
  <si>
    <t>Transistor P-MOSFET</t>
  </si>
  <si>
    <t>DMG2305UX</t>
  </si>
  <si>
    <t>Q1</t>
  </si>
  <si>
    <t>621-DMG2305UX-7</t>
  </si>
  <si>
    <t>PNP Matched Transistor Pair</t>
  </si>
  <si>
    <t>DMMT5401</t>
  </si>
  <si>
    <t>Q2</t>
  </si>
  <si>
    <t>SOT-23-6</t>
  </si>
  <si>
    <t>621-DMMT5401-7-F</t>
  </si>
  <si>
    <t>Resistor, small symbol</t>
  </si>
  <si>
    <t>R_Small</t>
  </si>
  <si>
    <t>R12 R13</t>
  </si>
  <si>
    <t>60R</t>
  </si>
  <si>
    <t>R_0805_2012Metric_Pad1.15x1.40mm_HandSolder</t>
  </si>
  <si>
    <t>R20</t>
  </si>
  <si>
    <t>1k</t>
  </si>
  <si>
    <t>603-RC0805JR-131KL</t>
  </si>
  <si>
    <t>Resistor</t>
  </si>
  <si>
    <t>R</t>
  </si>
  <si>
    <t>R15</t>
  </si>
  <si>
    <t>1.5k</t>
  </si>
  <si>
    <t>R6 R8</t>
  </si>
  <si>
    <t>3.9K</t>
  </si>
  <si>
    <t>R14</t>
  </si>
  <si>
    <t>8k</t>
  </si>
  <si>
    <t>R16 R17 R18 R19 R23 R29</t>
  </si>
  <si>
    <t>10k</t>
  </si>
  <si>
    <t>R24</t>
  </si>
  <si>
    <t>47K</t>
  </si>
  <si>
    <t>R9</t>
  </si>
  <si>
    <t>NC</t>
  </si>
  <si>
    <t>R1 R2 R3 R4</t>
  </si>
  <si>
    <t>R5 R10</t>
  </si>
  <si>
    <t>R7</t>
  </si>
  <si>
    <t>TBD</t>
  </si>
  <si>
    <t>Real-Time Clock, I2C Interface, 3 GPO, QFN-16</t>
  </si>
  <si>
    <t>AB0805</t>
  </si>
  <si>
    <t>U5</t>
  </si>
  <si>
    <t>VQFN-16-1EP_3x3mm_P0.5mm_EP1.8x1.8mm</t>
  </si>
  <si>
    <r>
      <rPr>
        <u val="single"/>
        <sz val="10"/>
        <color indexed="8"/>
        <rFont val="Helvetica Neue"/>
      </rPr>
      <t>https://abracon.com/Precisiontiming/AB08X5-RTC.PDF</t>
    </r>
  </si>
  <si>
    <t>815-AB0805-T3</t>
  </si>
  <si>
    <t>RS-485, RS-422 full duplex 12 Mbps transceiver, SOIC-8</t>
  </si>
  <si>
    <t>ADM3490ExR</t>
  </si>
  <si>
    <t>U1</t>
  </si>
  <si>
    <t>SOIC-8_3.9x4.9mm_P1.27mm</t>
  </si>
  <si>
    <r>
      <rPr>
        <u val="single"/>
        <sz val="10"/>
        <color indexed="8"/>
        <rFont val="Helvetica Neue"/>
      </rPr>
      <t>https://www.analog.com/media/en/technical-documentation/data-sheets/ADM3483E_3486E_3488E_3490E_3491E.pdf</t>
    </r>
  </si>
  <si>
    <t>584-ADM3490EARZ</t>
  </si>
  <si>
    <t>I2C Serial EEPROM 32Kb</t>
  </si>
  <si>
    <t>CAT24C32</t>
  </si>
  <si>
    <t>U2</t>
  </si>
  <si>
    <t>698-CAT24C32WI-GT3</t>
  </si>
  <si>
    <t>8A Adjustable Step-Down DC/DC Power Module in 15x15mm, Texas NDY0011A</t>
  </si>
  <si>
    <t>LMZ13608</t>
  </si>
  <si>
    <t>U4</t>
  </si>
  <si>
    <t>Texas_NDY0011A</t>
  </si>
  <si>
    <r>
      <rPr>
        <u val="single"/>
        <sz val="10"/>
        <color indexed="8"/>
        <rFont val="Helvetica Neue"/>
      </rPr>
      <t>http://www.ti.com/lit/ds/snvs710i/snvs710i.pdf</t>
    </r>
  </si>
  <si>
    <t>926-LMZ13608TZ/NOPB</t>
  </si>
  <si>
    <t>Stand-Alone CAN Controller with SPI Interface, SOIC-18</t>
  </si>
  <si>
    <t>MCP2515-xSO</t>
  </si>
  <si>
    <t>U6</t>
  </si>
  <si>
    <t>SOIC-18W_7.5x11.6mm_P1.27mm</t>
  </si>
  <si>
    <r>
      <rPr>
        <u val="single"/>
        <sz val="10"/>
        <color indexed="8"/>
        <rFont val="Helvetica Neue"/>
      </rPr>
      <t>http://ww1.microchip.com/downloads/en/DeviceDoc/21801e.pdf</t>
    </r>
  </si>
  <si>
    <t>579-MCP2515T-I/SO</t>
  </si>
  <si>
    <t>High-Speed CAN Transceiver, 1Mbps, 3.3V supply, silent mode, shutdown mode, SOT-23-8/SOIC-8</t>
  </si>
  <si>
    <t>TCAN330</t>
  </si>
  <si>
    <t>U3</t>
  </si>
  <si>
    <t>TSOT-23-8_HandSoldering</t>
  </si>
  <si>
    <r>
      <rPr>
        <u val="single"/>
        <sz val="10"/>
        <color indexed="8"/>
        <rFont val="Helvetica Neue"/>
      </rPr>
      <t>http://www.ti.com/lit/ds/symlink/tcan337.pdf</t>
    </r>
  </si>
  <si>
    <t>595-TCAN330GDCNR</t>
  </si>
  <si>
    <t>2-Bit Bidirectional Voltage-Level Translator in VSSOP Package With Auto Direction Sensing and ±15-kV ESD Protection</t>
  </si>
  <si>
    <t>TXB0102DCU</t>
  </si>
  <si>
    <t>U7</t>
  </si>
  <si>
    <t>VSSOP-8_2.4x2.1mm_P0.5mm</t>
  </si>
  <si>
    <r>
      <rPr>
        <u val="single"/>
        <sz val="10"/>
        <color indexed="8"/>
        <rFont val="Helvetica Neue"/>
      </rPr>
      <t>http://www.ti.com/lit/ds/symlink/txb0102.pdf</t>
    </r>
  </si>
  <si>
    <t>595-TXB0102DCUR</t>
  </si>
  <si>
    <t>Two pin crystal</t>
  </si>
  <si>
    <t>Crystal</t>
  </si>
  <si>
    <t>Y1</t>
  </si>
  <si>
    <t>32.768 kHz</t>
  </si>
  <si>
    <t>Crystal_C26-LF_D2.1mm_L6.5mm_Horizontal</t>
  </si>
  <si>
    <t>559-NC26-LF</t>
  </si>
  <si>
    <t>Y2</t>
  </si>
  <si>
    <t>8MHz</t>
  </si>
  <si>
    <t>Crystal_SMD_Abracon_ABM3-2Pin_5.0x3.2mm_HandSoldering</t>
  </si>
  <si>
    <t>815-M3AIG-8-8-1RT</t>
  </si>
  <si>
    <t>Component Groups:</t>
  </si>
  <si>
    <t>Component Count:</t>
  </si>
  <si>
    <t>Fitted Components:</t>
  </si>
  <si>
    <t>Number of PCBs:</t>
  </si>
  <si>
    <t>Total components:</t>
  </si>
  <si>
    <t>Schematic Version:</t>
  </si>
  <si>
    <t>A</t>
  </si>
  <si>
    <t>Schematic Date:</t>
  </si>
  <si>
    <t>PCB Variant:</t>
  </si>
  <si>
    <t>[u'default']</t>
  </si>
  <si>
    <t>BoM Date:</t>
  </si>
  <si>
    <t>2020 August 11, Tuesday 16:20:13</t>
  </si>
  <si>
    <t>Schematic Source:</t>
  </si>
  <si>
    <t>Raspberry-Pi-Hat.sch</t>
  </si>
  <si>
    <t>KiCad Version:</t>
  </si>
  <si>
    <t>Eeschema (5.1.5-0-10_14)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</si>
</sst>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2"/>
      <color indexed="13"/>
      <name val="Arial"/>
    </font>
    <font>
      <sz val="13"/>
      <color indexed="13"/>
      <name val="Arial"/>
    </font>
    <font>
      <u val="single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/>
    </xf>
    <xf numFmtId="0" fontId="2" fillId="2" borderId="1" applyNumberFormat="0" applyFont="1" applyFill="1" applyBorder="1" applyAlignment="1" applyProtection="0">
      <alignment vertical="top"/>
    </xf>
    <xf numFmtId="0" fontId="2" fillId="3" borderId="2" applyNumberFormat="1" applyFont="1" applyFill="1" applyBorder="1" applyAlignment="1" applyProtection="0">
      <alignment vertical="top"/>
    </xf>
    <xf numFmtId="49" fontId="0" borderId="3" applyNumberFormat="1" applyFont="1" applyFill="0" applyBorder="1" applyAlignment="1" applyProtection="0">
      <alignment vertical="top"/>
    </xf>
    <xf numFmtId="49" fontId="0" borderId="4" applyNumberFormat="1" applyFont="1" applyFill="0" applyBorder="1" applyAlignment="1" applyProtection="0">
      <alignment vertical="top"/>
    </xf>
    <xf numFmtId="0" fontId="0" borderId="4" applyNumberFormat="1" applyFont="1" applyFill="0" applyBorder="1" applyAlignment="1" applyProtection="0">
      <alignment vertical="top"/>
    </xf>
    <xf numFmtId="0" fontId="0" borderId="4" applyNumberFormat="0" applyFont="1" applyFill="0" applyBorder="1" applyAlignment="1" applyProtection="0">
      <alignment vertical="top"/>
    </xf>
    <xf numFmtId="0" fontId="2" fillId="3" borderId="5" applyNumberFormat="1" applyFont="1" applyFill="1" applyBorder="1" applyAlignment="1" applyProtection="0">
      <alignment vertical="top"/>
    </xf>
    <xf numFmtId="49" fontId="0" borderId="6" applyNumberFormat="1" applyFont="1" applyFill="0" applyBorder="1" applyAlignment="1" applyProtection="0">
      <alignment vertical="top"/>
    </xf>
    <xf numFmtId="49" fontId="0" borderId="7" applyNumberFormat="1" applyFont="1" applyFill="0" applyBorder="1" applyAlignment="1" applyProtection="0">
      <alignment vertical="top"/>
    </xf>
    <xf numFmtId="0" fontId="0" borderId="7" applyNumberFormat="1" applyFont="1" applyFill="0" applyBorder="1" applyAlignment="1" applyProtection="0">
      <alignment vertical="top"/>
    </xf>
    <xf numFmtId="0" fontId="0" borderId="7" applyNumberFormat="0" applyFont="1" applyFill="0" applyBorder="1" applyAlignment="1" applyProtection="0">
      <alignment vertical="top"/>
    </xf>
    <xf numFmtId="49" fontId="3" borderId="7" applyNumberFormat="1" applyFont="1" applyFill="0" applyBorder="1" applyAlignment="1" applyProtection="0">
      <alignment horizontal="left" vertical="top" readingOrder="1"/>
    </xf>
    <xf numFmtId="49" fontId="4" borderId="7" applyNumberFormat="1" applyFont="1" applyFill="0" applyBorder="1" applyAlignment="1" applyProtection="0">
      <alignment horizontal="left" vertical="top" readingOrder="1"/>
    </xf>
    <xf numFmtId="0" fontId="0" borderId="6" applyNumberFormat="0" applyFont="1" applyFill="0" applyBorder="1" applyAlignment="1" applyProtection="0">
      <alignment vertical="top"/>
    </xf>
    <xf numFmtId="0" fontId="2" fillId="3" borderId="5" applyNumberFormat="0" applyFont="1" applyFill="1" applyBorder="1" applyAlignment="1" applyProtection="0">
      <alignment vertical="top"/>
    </xf>
    <xf numFmtId="49" fontId="2" fillId="3" borderId="5" applyNumberFormat="1" applyFont="1" applyFill="1" applyBorder="1" applyAlignment="1" applyProtection="0">
      <alignment vertical="top"/>
    </xf>
    <xf numFmtId="0" fontId="0" borderId="6" applyNumberFormat="1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2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formfactors.org/developer%5Cspecs%5Crev1_2_public.pdf" TargetMode="External"/><Relationship Id="rId2" Type="http://schemas.openxmlformats.org/officeDocument/2006/relationships/hyperlink" Target="https://abracon.com/Precisiontiming/AB08X5-RTC.PDF" TargetMode="External"/><Relationship Id="rId3" Type="http://schemas.openxmlformats.org/officeDocument/2006/relationships/hyperlink" Target="https://www.analog.com/media/en/technical-documentation/data-sheets/ADM3483E_3486E_3488E_3490E_3491E.pdf" TargetMode="External"/><Relationship Id="rId4" Type="http://schemas.openxmlformats.org/officeDocument/2006/relationships/hyperlink" Target="http://www.ti.com/lit/ds/snvs710i/snvs710i.pdf" TargetMode="External"/><Relationship Id="rId5" Type="http://schemas.openxmlformats.org/officeDocument/2006/relationships/hyperlink" Target="http://ww1.microchip.com/downloads/en/DeviceDoc/21801e.pdf" TargetMode="External"/><Relationship Id="rId6" Type="http://schemas.openxmlformats.org/officeDocument/2006/relationships/hyperlink" Target="http://www.ti.com/lit/ds/symlink/tcan337.pdf" TargetMode="External"/><Relationship Id="rId7" Type="http://schemas.openxmlformats.org/officeDocument/2006/relationships/hyperlink" Target="http://www.ti.com/lit/ds/symlink/txb0102.pdf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S58"/>
  <sheetViews>
    <sheetView workbookViewId="0" showGridLines="0" defaultGridColor="1"/>
  </sheetViews>
  <sheetFormatPr defaultColWidth="8.33333" defaultRowHeight="19.9" customHeight="1" outlineLevelRow="0" outlineLevelCol="0"/>
  <cols>
    <col min="1" max="1" width="17.5" style="1" customWidth="1"/>
    <col min="2" max="2" width="90.1719" style="1" customWidth="1"/>
    <col min="3" max="3" width="18.5" style="1" customWidth="1"/>
    <col min="4" max="4" width="21.8516" style="1" customWidth="1"/>
    <col min="5" max="5" width="18.5" style="1" customWidth="1"/>
    <col min="6" max="6" width="52.3516" style="1" customWidth="1"/>
    <col min="7" max="7" width="5.75781" style="1" customWidth="1"/>
    <col min="8" max="8" width="10.9453" style="1" customWidth="1"/>
    <col min="9" max="9" width="20.8516" style="1" customWidth="1"/>
    <col min="10" max="10" width="5.85156" style="1" customWidth="1"/>
    <col min="11" max="11" width="8.17188" style="1" customWidth="1"/>
    <col min="12" max="19" width="19" style="1" customWidth="1"/>
    <col min="20" max="16384" width="8.3515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ht="20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  <c r="I2" t="s" s="3">
        <v>9</v>
      </c>
      <c r="J2" t="s" s="3">
        <v>10</v>
      </c>
      <c r="K2" t="s" s="3">
        <v>11</v>
      </c>
      <c r="L2" t="s" s="3">
        <v>12</v>
      </c>
      <c r="M2" t="s" s="3">
        <v>13</v>
      </c>
      <c r="N2" t="s" s="3">
        <v>14</v>
      </c>
      <c r="O2" t="s" s="3">
        <v>15</v>
      </c>
      <c r="P2" t="s" s="3">
        <v>16</v>
      </c>
      <c r="Q2" s="4"/>
      <c r="R2" s="4"/>
      <c r="S2" s="4"/>
    </row>
    <row r="3" ht="20.25" customHeight="1">
      <c r="A3" s="5">
        <v>1</v>
      </c>
      <c r="B3" t="s" s="6">
        <v>17</v>
      </c>
      <c r="C3" t="s" s="7">
        <v>18</v>
      </c>
      <c r="D3" t="s" s="7">
        <v>19</v>
      </c>
      <c r="E3" t="s" s="7">
        <v>18</v>
      </c>
      <c r="F3" t="s" s="7">
        <v>20</v>
      </c>
      <c r="G3" s="8">
        <v>1</v>
      </c>
      <c r="H3" t="s" s="7">
        <v>21</v>
      </c>
      <c r="I3" s="9"/>
      <c r="J3" s="9"/>
      <c r="K3" t="s" s="7">
        <v>22</v>
      </c>
      <c r="L3" s="8">
        <v>2998</v>
      </c>
      <c r="M3" t="s" s="7">
        <v>23</v>
      </c>
      <c r="N3" s="9"/>
      <c r="O3" s="8">
        <v>0.32</v>
      </c>
      <c r="P3" s="8">
        <f>O3*G3</f>
        <v>0.32</v>
      </c>
      <c r="Q3" s="9"/>
      <c r="R3" s="9"/>
      <c r="S3" s="9"/>
    </row>
    <row r="4" ht="21.95" customHeight="1">
      <c r="A4" s="10">
        <v>2</v>
      </c>
      <c r="B4" t="s" s="11">
        <v>24</v>
      </c>
      <c r="C4" t="s" s="12">
        <v>25</v>
      </c>
      <c r="D4" t="s" s="12">
        <v>26</v>
      </c>
      <c r="E4" t="s" s="12">
        <v>27</v>
      </c>
      <c r="F4" t="s" s="12">
        <v>28</v>
      </c>
      <c r="G4" s="13">
        <v>2</v>
      </c>
      <c r="H4" t="s" s="12">
        <v>21</v>
      </c>
      <c r="I4" s="14"/>
      <c r="J4" s="14"/>
      <c r="K4" s="14"/>
      <c r="L4" s="14"/>
      <c r="M4" t="s" s="12">
        <v>23</v>
      </c>
      <c r="N4" t="s" s="15">
        <v>29</v>
      </c>
      <c r="O4" s="13">
        <v>0.1</v>
      </c>
      <c r="P4" s="13">
        <f>O4*G4</f>
        <v>0.2</v>
      </c>
      <c r="Q4" s="14"/>
      <c r="R4" s="14"/>
      <c r="S4" s="14"/>
    </row>
    <row r="5" ht="21.95" customHeight="1">
      <c r="A5" s="10">
        <v>3</v>
      </c>
      <c r="B5" t="s" s="11">
        <v>24</v>
      </c>
      <c r="C5" t="s" s="12">
        <v>25</v>
      </c>
      <c r="D5" t="s" s="12">
        <v>30</v>
      </c>
      <c r="E5" t="s" s="12">
        <v>31</v>
      </c>
      <c r="F5" t="s" s="12">
        <v>28</v>
      </c>
      <c r="G5" s="13">
        <v>1</v>
      </c>
      <c r="H5" t="s" s="12">
        <v>21</v>
      </c>
      <c r="I5" s="14"/>
      <c r="J5" s="14"/>
      <c r="K5" s="14"/>
      <c r="L5" s="14"/>
      <c r="M5" s="14"/>
      <c r="N5" t="s" s="15">
        <v>32</v>
      </c>
      <c r="O5" s="13">
        <v>0.172</v>
      </c>
      <c r="P5" s="13">
        <f>O5*G5</f>
        <v>0.172</v>
      </c>
      <c r="Q5" s="14"/>
      <c r="R5" s="14"/>
      <c r="S5" s="14"/>
    </row>
    <row r="6" ht="21.95" customHeight="1">
      <c r="A6" s="10">
        <v>4</v>
      </c>
      <c r="B6" t="s" s="11">
        <v>24</v>
      </c>
      <c r="C6" t="s" s="12">
        <v>25</v>
      </c>
      <c r="D6" t="s" s="12">
        <v>33</v>
      </c>
      <c r="E6" t="s" s="12">
        <v>34</v>
      </c>
      <c r="F6" t="s" s="12">
        <v>28</v>
      </c>
      <c r="G6" s="13">
        <v>4</v>
      </c>
      <c r="H6" t="s" s="12">
        <v>21</v>
      </c>
      <c r="I6" t="s" s="12">
        <v>35</v>
      </c>
      <c r="J6" s="14"/>
      <c r="K6" s="14"/>
      <c r="L6" s="14"/>
      <c r="M6" s="14"/>
      <c r="N6" t="s" s="15">
        <v>36</v>
      </c>
      <c r="O6" s="13">
        <v>0.08500000000000001</v>
      </c>
      <c r="P6" s="13">
        <f>O6*G6</f>
        <v>0.34</v>
      </c>
      <c r="Q6" s="14"/>
      <c r="R6" s="14"/>
      <c r="S6" s="14"/>
    </row>
    <row r="7" ht="21.95" customHeight="1">
      <c r="A7" s="10">
        <v>5</v>
      </c>
      <c r="B7" t="s" s="11">
        <v>24</v>
      </c>
      <c r="C7" t="s" s="12">
        <v>25</v>
      </c>
      <c r="D7" t="s" s="12">
        <v>37</v>
      </c>
      <c r="E7" t="s" s="12">
        <v>38</v>
      </c>
      <c r="F7" t="s" s="12">
        <v>28</v>
      </c>
      <c r="G7" s="13">
        <v>6</v>
      </c>
      <c r="H7" t="s" s="12">
        <v>21</v>
      </c>
      <c r="I7" s="14"/>
      <c r="J7" s="14"/>
      <c r="K7" s="14"/>
      <c r="L7" s="14"/>
      <c r="M7" s="14"/>
      <c r="N7" t="s" s="15">
        <v>39</v>
      </c>
      <c r="O7" s="13">
        <v>0.064</v>
      </c>
      <c r="P7" s="13">
        <f>O7*G7</f>
        <v>0.384</v>
      </c>
      <c r="Q7" s="14"/>
      <c r="R7" s="14"/>
      <c r="S7" s="14"/>
    </row>
    <row r="8" ht="21.95" customHeight="1">
      <c r="A8" s="10">
        <v>6</v>
      </c>
      <c r="B8" t="s" s="11">
        <v>24</v>
      </c>
      <c r="C8" t="s" s="12">
        <v>25</v>
      </c>
      <c r="D8" t="s" s="12">
        <v>40</v>
      </c>
      <c r="E8" t="s" s="12">
        <v>41</v>
      </c>
      <c r="F8" t="s" s="12">
        <v>28</v>
      </c>
      <c r="G8" s="13">
        <v>1</v>
      </c>
      <c r="H8" t="s" s="12">
        <v>21</v>
      </c>
      <c r="I8" s="14"/>
      <c r="J8" s="14"/>
      <c r="K8" s="14"/>
      <c r="L8" s="14"/>
      <c r="M8" s="14"/>
      <c r="N8" t="s" s="15">
        <v>42</v>
      </c>
      <c r="O8" s="13">
        <v>0.105</v>
      </c>
      <c r="P8" s="13">
        <f>O8*G8</f>
        <v>0.105</v>
      </c>
      <c r="Q8" s="14"/>
      <c r="R8" s="14"/>
      <c r="S8" s="14"/>
    </row>
    <row r="9" ht="21.95" customHeight="1">
      <c r="A9" s="10">
        <v>7</v>
      </c>
      <c r="B9" t="s" s="11">
        <v>24</v>
      </c>
      <c r="C9" t="s" s="12">
        <v>25</v>
      </c>
      <c r="D9" t="s" s="12">
        <v>43</v>
      </c>
      <c r="E9" t="s" s="12">
        <v>44</v>
      </c>
      <c r="F9" t="s" s="12">
        <v>28</v>
      </c>
      <c r="G9" s="13">
        <v>3</v>
      </c>
      <c r="H9" t="s" s="12">
        <v>21</v>
      </c>
      <c r="I9" t="s" s="12">
        <v>45</v>
      </c>
      <c r="J9" s="14"/>
      <c r="K9" s="14"/>
      <c r="L9" s="14"/>
      <c r="M9" s="14"/>
      <c r="N9" t="s" s="15">
        <v>46</v>
      </c>
      <c r="O9" s="13">
        <v>0.143</v>
      </c>
      <c r="P9" s="13">
        <f>O9*G9</f>
        <v>0.429</v>
      </c>
      <c r="Q9" s="14"/>
      <c r="R9" s="14"/>
      <c r="S9" s="14"/>
    </row>
    <row r="10" ht="21.95" customHeight="1">
      <c r="A10" s="10">
        <v>8</v>
      </c>
      <c r="B10" t="s" s="11">
        <v>24</v>
      </c>
      <c r="C10" t="s" s="12">
        <v>25</v>
      </c>
      <c r="D10" t="s" s="12">
        <v>47</v>
      </c>
      <c r="E10" t="s" s="12">
        <v>48</v>
      </c>
      <c r="F10" t="s" s="12">
        <v>28</v>
      </c>
      <c r="G10" s="13">
        <v>1</v>
      </c>
      <c r="H10" t="s" s="12">
        <v>21</v>
      </c>
      <c r="I10" t="s" s="12">
        <v>49</v>
      </c>
      <c r="J10" s="14"/>
      <c r="K10" s="14"/>
      <c r="L10" s="14"/>
      <c r="M10" s="14"/>
      <c r="N10" t="s" s="15">
        <v>50</v>
      </c>
      <c r="O10" s="13">
        <v>0.363</v>
      </c>
      <c r="P10" s="13">
        <f>O10*G10</f>
        <v>0.363</v>
      </c>
      <c r="Q10" s="14"/>
      <c r="R10" s="14"/>
      <c r="S10" s="14"/>
    </row>
    <row r="11" ht="22.9" customHeight="1">
      <c r="A11" s="10">
        <v>9</v>
      </c>
      <c r="B11" t="s" s="11">
        <v>51</v>
      </c>
      <c r="C11" t="s" s="12">
        <v>52</v>
      </c>
      <c r="D11" t="s" s="12">
        <v>53</v>
      </c>
      <c r="E11" t="s" s="12">
        <v>54</v>
      </c>
      <c r="F11" t="s" s="12">
        <v>55</v>
      </c>
      <c r="G11" s="13">
        <v>1</v>
      </c>
      <c r="H11" t="s" s="12">
        <v>21</v>
      </c>
      <c r="I11" s="14"/>
      <c r="J11" s="14"/>
      <c r="K11" s="14"/>
      <c r="L11" s="14"/>
      <c r="M11" s="14"/>
      <c r="N11" t="s" s="16">
        <v>56</v>
      </c>
      <c r="O11" s="13">
        <v>0.76</v>
      </c>
      <c r="P11" s="13">
        <f>O11*G11</f>
        <v>0.76</v>
      </c>
      <c r="Q11" s="14"/>
      <c r="R11" s="14"/>
      <c r="S11" s="14"/>
    </row>
    <row r="12" ht="21.95" customHeight="1">
      <c r="A12" s="10">
        <v>10</v>
      </c>
      <c r="B12" t="s" s="11">
        <v>24</v>
      </c>
      <c r="C12" t="s" s="12">
        <v>25</v>
      </c>
      <c r="D12" t="s" s="12">
        <v>57</v>
      </c>
      <c r="E12" t="s" s="12">
        <v>58</v>
      </c>
      <c r="F12" t="s" s="12">
        <v>59</v>
      </c>
      <c r="G12" s="13">
        <v>2</v>
      </c>
      <c r="H12" t="s" s="12">
        <v>21</v>
      </c>
      <c r="I12" t="s" s="12">
        <v>60</v>
      </c>
      <c r="J12" t="s" s="12">
        <v>61</v>
      </c>
      <c r="K12" t="s" s="12">
        <v>62</v>
      </c>
      <c r="L12" t="s" s="12">
        <v>63</v>
      </c>
      <c r="M12" s="14"/>
      <c r="N12" t="s" s="15">
        <v>64</v>
      </c>
      <c r="O12" s="13">
        <v>1.39</v>
      </c>
      <c r="P12" s="13">
        <f>O12*G12</f>
        <v>2.78</v>
      </c>
      <c r="Q12" s="14"/>
      <c r="R12" s="14"/>
      <c r="S12" s="14"/>
    </row>
    <row r="13" ht="20.05" customHeight="1">
      <c r="A13" s="10">
        <v>11</v>
      </c>
      <c r="B13" t="s" s="11">
        <v>24</v>
      </c>
      <c r="C13" t="s" s="12">
        <v>25</v>
      </c>
      <c r="D13" t="s" s="12">
        <v>65</v>
      </c>
      <c r="E13" t="s" s="12">
        <v>25</v>
      </c>
      <c r="F13" t="s" s="12">
        <v>28</v>
      </c>
      <c r="G13" s="13">
        <v>4</v>
      </c>
      <c r="H13" t="s" s="12">
        <v>21</v>
      </c>
      <c r="I13" s="14"/>
      <c r="J13" s="14"/>
      <c r="K13" s="14"/>
      <c r="L13" s="14"/>
      <c r="M13" s="14"/>
      <c r="N13" s="14"/>
      <c r="O13" s="14"/>
      <c r="P13" s="13">
        <f>O13*G13</f>
        <v>0</v>
      </c>
      <c r="Q13" s="14"/>
      <c r="R13" s="14"/>
      <c r="S13" s="14"/>
    </row>
    <row r="14" ht="20.05" customHeight="1">
      <c r="A14" s="10">
        <v>12</v>
      </c>
      <c r="B14" t="s" s="11">
        <v>24</v>
      </c>
      <c r="C14" t="s" s="12">
        <v>25</v>
      </c>
      <c r="D14" t="s" s="12">
        <v>66</v>
      </c>
      <c r="E14" t="s" s="12">
        <v>67</v>
      </c>
      <c r="F14" t="s" s="12">
        <v>28</v>
      </c>
      <c r="G14" s="13">
        <v>2</v>
      </c>
      <c r="H14" t="s" s="12">
        <v>21</v>
      </c>
      <c r="I14" s="14"/>
      <c r="J14" s="14"/>
      <c r="K14" s="14"/>
      <c r="L14" s="14"/>
      <c r="M14" s="14"/>
      <c r="N14" s="14"/>
      <c r="O14" s="14"/>
      <c r="P14" s="13">
        <f>O14*G14</f>
        <v>0</v>
      </c>
      <c r="Q14" s="14"/>
      <c r="R14" s="14"/>
      <c r="S14" s="14"/>
    </row>
    <row r="15" ht="22.9" customHeight="1">
      <c r="A15" s="10">
        <v>13</v>
      </c>
      <c r="B15" t="s" s="11">
        <v>68</v>
      </c>
      <c r="C15" t="s" s="12">
        <v>69</v>
      </c>
      <c r="D15" t="s" s="12">
        <v>70</v>
      </c>
      <c r="E15" t="s" s="12">
        <v>69</v>
      </c>
      <c r="F15" t="s" s="12">
        <v>71</v>
      </c>
      <c r="G15" s="13">
        <v>1</v>
      </c>
      <c r="H15" t="s" s="12">
        <v>21</v>
      </c>
      <c r="I15" s="14"/>
      <c r="J15" s="14"/>
      <c r="K15" t="s" s="12">
        <v>72</v>
      </c>
      <c r="L15" t="s" s="12">
        <v>73</v>
      </c>
      <c r="M15" s="14"/>
      <c r="N15" t="s" s="16">
        <v>74</v>
      </c>
      <c r="O15" s="13">
        <v>0.43</v>
      </c>
      <c r="P15" s="13">
        <f>O15*G15</f>
        <v>0.43</v>
      </c>
      <c r="Q15" s="14"/>
      <c r="R15" s="14"/>
      <c r="S15" s="14"/>
    </row>
    <row r="16" ht="22.9" customHeight="1">
      <c r="A16" s="10">
        <v>14</v>
      </c>
      <c r="B16" s="17"/>
      <c r="C16" t="s" s="12">
        <v>75</v>
      </c>
      <c r="D16" t="s" s="12">
        <v>76</v>
      </c>
      <c r="E16" t="s" s="12">
        <v>77</v>
      </c>
      <c r="F16" t="s" s="12">
        <v>78</v>
      </c>
      <c r="G16" s="13">
        <v>1</v>
      </c>
      <c r="H16" s="14"/>
      <c r="I16" s="14"/>
      <c r="J16" s="14"/>
      <c r="K16" s="14"/>
      <c r="L16" s="14"/>
      <c r="M16" s="14"/>
      <c r="N16" t="s" s="16">
        <v>79</v>
      </c>
      <c r="O16" s="13">
        <v>2.93</v>
      </c>
      <c r="P16" s="13">
        <f>O16*G16</f>
        <v>2.93</v>
      </c>
      <c r="Q16" s="14"/>
      <c r="R16" s="14"/>
      <c r="S16" s="14"/>
    </row>
    <row r="17" ht="22.9" customHeight="1">
      <c r="A17" s="10">
        <v>15</v>
      </c>
      <c r="B17" t="s" s="11">
        <v>80</v>
      </c>
      <c r="C17" t="s" s="12">
        <v>81</v>
      </c>
      <c r="D17" t="s" s="12">
        <v>82</v>
      </c>
      <c r="E17" t="s" s="12">
        <v>83</v>
      </c>
      <c r="F17" t="s" s="12">
        <v>84</v>
      </c>
      <c r="G17" s="13">
        <v>1</v>
      </c>
      <c r="H17" s="14"/>
      <c r="I17" s="14"/>
      <c r="J17" s="14"/>
      <c r="K17" s="14"/>
      <c r="L17" s="14"/>
      <c r="M17" s="14"/>
      <c r="N17" t="s" s="16">
        <v>85</v>
      </c>
      <c r="O17" s="13">
        <v>0.15</v>
      </c>
      <c r="P17" s="13">
        <f>O17*G17</f>
        <v>0.15</v>
      </c>
      <c r="Q17" s="14"/>
      <c r="R17" s="14"/>
      <c r="S17" s="14"/>
    </row>
    <row r="18" ht="22.9" customHeight="1">
      <c r="A18" s="10">
        <v>16</v>
      </c>
      <c r="B18" t="s" s="11">
        <v>86</v>
      </c>
      <c r="C18" t="s" s="12">
        <v>87</v>
      </c>
      <c r="D18" t="s" s="12">
        <v>88</v>
      </c>
      <c r="E18" t="s" s="12">
        <v>87</v>
      </c>
      <c r="F18" t="s" s="12">
        <v>89</v>
      </c>
      <c r="G18" s="13">
        <v>2</v>
      </c>
      <c r="H18" t="s" s="12">
        <v>21</v>
      </c>
      <c r="I18" s="14"/>
      <c r="J18" s="14"/>
      <c r="K18" s="14"/>
      <c r="L18" s="14"/>
      <c r="M18" s="14"/>
      <c r="N18" t="s" s="16">
        <v>90</v>
      </c>
      <c r="O18" s="13">
        <v>1.22</v>
      </c>
      <c r="P18" s="13">
        <f>O18*G18</f>
        <v>2.44</v>
      </c>
      <c r="Q18" s="14"/>
      <c r="R18" s="14"/>
      <c r="S18" s="14"/>
    </row>
    <row r="19" ht="22.9" customHeight="1">
      <c r="A19" s="10">
        <v>17</v>
      </c>
      <c r="B19" t="s" s="11">
        <v>91</v>
      </c>
      <c r="C19" t="s" s="12">
        <v>92</v>
      </c>
      <c r="D19" t="s" s="12">
        <v>93</v>
      </c>
      <c r="E19" t="s" s="12">
        <v>92</v>
      </c>
      <c r="F19" t="s" s="12">
        <v>94</v>
      </c>
      <c r="G19" s="13">
        <v>2</v>
      </c>
      <c r="H19" t="s" s="12">
        <v>21</v>
      </c>
      <c r="I19" s="14"/>
      <c r="J19" s="14"/>
      <c r="K19" s="14"/>
      <c r="L19" s="14"/>
      <c r="M19" s="14"/>
      <c r="N19" t="s" s="16">
        <v>95</v>
      </c>
      <c r="O19" s="13">
        <v>3.65</v>
      </c>
      <c r="P19" s="13">
        <f>O19*G19</f>
        <v>7.3</v>
      </c>
      <c r="Q19" s="14"/>
      <c r="R19" s="14"/>
      <c r="S19" s="14"/>
    </row>
    <row r="20" ht="20.05" customHeight="1">
      <c r="A20" s="10">
        <v>18</v>
      </c>
      <c r="B20" t="s" s="11">
        <v>96</v>
      </c>
      <c r="C20" t="s" s="12">
        <v>97</v>
      </c>
      <c r="D20" t="s" s="12">
        <v>98</v>
      </c>
      <c r="E20" t="s" s="12">
        <v>97</v>
      </c>
      <c r="F20" t="s" s="12">
        <v>99</v>
      </c>
      <c r="G20" s="13">
        <v>1</v>
      </c>
      <c r="H20" t="s" s="12">
        <v>100</v>
      </c>
      <c r="I20" s="14"/>
      <c r="J20" s="14"/>
      <c r="K20" s="14"/>
      <c r="L20" s="14"/>
      <c r="M20" s="14"/>
      <c r="N20" s="14"/>
      <c r="O20" s="14"/>
      <c r="P20" s="13">
        <f>O20*G20</f>
        <v>0</v>
      </c>
      <c r="Q20" s="14"/>
      <c r="R20" s="14"/>
      <c r="S20" s="14"/>
    </row>
    <row r="21" ht="21.95" customHeight="1">
      <c r="A21" s="10">
        <v>19</v>
      </c>
      <c r="B21" t="s" s="11">
        <v>101</v>
      </c>
      <c r="C21" t="s" s="12">
        <v>102</v>
      </c>
      <c r="D21" t="s" s="12">
        <v>103</v>
      </c>
      <c r="E21" t="s" s="12">
        <v>102</v>
      </c>
      <c r="F21" t="s" s="12">
        <v>71</v>
      </c>
      <c r="G21" s="13">
        <v>1</v>
      </c>
      <c r="H21" s="14"/>
      <c r="I21" s="14"/>
      <c r="J21" s="14"/>
      <c r="K21" s="14"/>
      <c r="L21" s="14"/>
      <c r="M21" s="14"/>
      <c r="N21" t="s" s="15">
        <v>104</v>
      </c>
      <c r="O21" s="13">
        <v>0.353</v>
      </c>
      <c r="P21" s="13">
        <f>O21*G21</f>
        <v>0.353</v>
      </c>
      <c r="Q21" s="14"/>
      <c r="R21" s="14"/>
      <c r="S21" s="14"/>
    </row>
    <row r="22" ht="21.95" customHeight="1">
      <c r="A22" s="10">
        <v>20</v>
      </c>
      <c r="B22" t="s" s="11">
        <v>105</v>
      </c>
      <c r="C22" t="s" s="12">
        <v>106</v>
      </c>
      <c r="D22" t="s" s="12">
        <v>107</v>
      </c>
      <c r="E22" t="s" s="12">
        <v>106</v>
      </c>
      <c r="F22" t="s" s="12">
        <v>108</v>
      </c>
      <c r="G22" s="13">
        <v>1</v>
      </c>
      <c r="H22" s="14"/>
      <c r="I22" s="14"/>
      <c r="J22" s="14"/>
      <c r="K22" s="14"/>
      <c r="L22" s="14"/>
      <c r="M22" s="14"/>
      <c r="N22" t="s" s="15">
        <v>109</v>
      </c>
      <c r="O22" s="13">
        <v>0.391</v>
      </c>
      <c r="P22" s="13">
        <f>O22*G22</f>
        <v>0.391</v>
      </c>
      <c r="Q22" s="14"/>
      <c r="R22" s="14"/>
      <c r="S22" s="14"/>
    </row>
    <row r="23" ht="20.05" customHeight="1">
      <c r="A23" s="10">
        <v>21</v>
      </c>
      <c r="B23" t="s" s="11">
        <v>110</v>
      </c>
      <c r="C23" t="s" s="12">
        <v>111</v>
      </c>
      <c r="D23" t="s" s="12">
        <v>112</v>
      </c>
      <c r="E23" t="s" s="12">
        <v>113</v>
      </c>
      <c r="F23" t="s" s="12">
        <v>114</v>
      </c>
      <c r="G23" s="13">
        <v>2</v>
      </c>
      <c r="H23" t="s" s="12">
        <v>21</v>
      </c>
      <c r="I23" s="14"/>
      <c r="J23" s="14"/>
      <c r="K23" s="14"/>
      <c r="L23" s="14"/>
      <c r="M23" s="14"/>
      <c r="N23" s="14"/>
      <c r="O23" s="14"/>
      <c r="P23" s="13">
        <f>O23*G23</f>
        <v>0</v>
      </c>
      <c r="Q23" s="14"/>
      <c r="R23" s="14"/>
      <c r="S23" s="14"/>
    </row>
    <row r="24" ht="21.95" customHeight="1">
      <c r="A24" s="10">
        <v>22</v>
      </c>
      <c r="B24" t="s" s="11">
        <v>110</v>
      </c>
      <c r="C24" t="s" s="12">
        <v>111</v>
      </c>
      <c r="D24" t="s" s="12">
        <v>115</v>
      </c>
      <c r="E24" t="s" s="12">
        <v>116</v>
      </c>
      <c r="F24" t="s" s="12">
        <v>114</v>
      </c>
      <c r="G24" s="13">
        <v>1</v>
      </c>
      <c r="H24" t="s" s="12">
        <v>21</v>
      </c>
      <c r="I24" s="14"/>
      <c r="J24" s="14"/>
      <c r="K24" s="14"/>
      <c r="L24" s="14"/>
      <c r="M24" s="14"/>
      <c r="N24" t="s" s="15">
        <v>117</v>
      </c>
      <c r="O24" s="13">
        <v>0.105</v>
      </c>
      <c r="P24" s="13">
        <f>O24*G24</f>
        <v>0.105</v>
      </c>
      <c r="Q24" s="14"/>
      <c r="R24" s="14"/>
      <c r="S24" s="14"/>
    </row>
    <row r="25" ht="20.05" customHeight="1">
      <c r="A25" s="10">
        <v>23</v>
      </c>
      <c r="B25" t="s" s="11">
        <v>118</v>
      </c>
      <c r="C25" t="s" s="12">
        <v>119</v>
      </c>
      <c r="D25" t="s" s="12">
        <v>120</v>
      </c>
      <c r="E25" t="s" s="12">
        <v>121</v>
      </c>
      <c r="F25" t="s" s="12">
        <v>114</v>
      </c>
      <c r="G25" s="13">
        <v>1</v>
      </c>
      <c r="H25" t="s" s="12">
        <v>21</v>
      </c>
      <c r="I25" s="14"/>
      <c r="J25" s="14"/>
      <c r="K25" s="14"/>
      <c r="L25" s="14"/>
      <c r="M25" s="14"/>
      <c r="N25" s="14"/>
      <c r="O25" s="13">
        <v>0.105</v>
      </c>
      <c r="P25" s="13">
        <f>O25*G25</f>
        <v>0.105</v>
      </c>
      <c r="Q25" s="14"/>
      <c r="R25" s="14"/>
      <c r="S25" s="14"/>
    </row>
    <row r="26" ht="20.05" customHeight="1">
      <c r="A26" s="10">
        <v>24</v>
      </c>
      <c r="B26" t="s" s="11">
        <v>118</v>
      </c>
      <c r="C26" t="s" s="12">
        <v>119</v>
      </c>
      <c r="D26" t="s" s="12">
        <v>122</v>
      </c>
      <c r="E26" t="s" s="12">
        <v>123</v>
      </c>
      <c r="F26" t="s" s="12">
        <v>114</v>
      </c>
      <c r="G26" s="13">
        <v>2</v>
      </c>
      <c r="H26" s="14"/>
      <c r="I26" s="14"/>
      <c r="J26" s="14"/>
      <c r="K26" s="14"/>
      <c r="L26" s="14"/>
      <c r="M26" s="14"/>
      <c r="N26" s="14"/>
      <c r="O26" s="13">
        <v>0.105</v>
      </c>
      <c r="P26" s="13">
        <f>O26*G26</f>
        <v>0.21</v>
      </c>
      <c r="Q26" s="14"/>
      <c r="R26" s="14"/>
      <c r="S26" s="14"/>
    </row>
    <row r="27" ht="20.05" customHeight="1">
      <c r="A27" s="10">
        <v>25</v>
      </c>
      <c r="B27" t="s" s="11">
        <v>118</v>
      </c>
      <c r="C27" t="s" s="12">
        <v>119</v>
      </c>
      <c r="D27" t="s" s="12">
        <v>124</v>
      </c>
      <c r="E27" t="s" s="12">
        <v>125</v>
      </c>
      <c r="F27" t="s" s="12">
        <v>114</v>
      </c>
      <c r="G27" s="13">
        <v>1</v>
      </c>
      <c r="H27" t="s" s="12">
        <v>21</v>
      </c>
      <c r="I27" s="14"/>
      <c r="J27" s="14"/>
      <c r="K27" s="14"/>
      <c r="L27" s="14"/>
      <c r="M27" s="14"/>
      <c r="N27" s="14"/>
      <c r="O27" s="13">
        <v>0.105</v>
      </c>
      <c r="P27" s="13">
        <f>O27*G27</f>
        <v>0.105</v>
      </c>
      <c r="Q27" s="14"/>
      <c r="R27" s="14"/>
      <c r="S27" s="14"/>
    </row>
    <row r="28" ht="20.05" customHeight="1">
      <c r="A28" s="10">
        <v>26</v>
      </c>
      <c r="B28" t="s" s="11">
        <v>110</v>
      </c>
      <c r="C28" t="s" s="12">
        <v>111</v>
      </c>
      <c r="D28" t="s" s="12">
        <v>126</v>
      </c>
      <c r="E28" t="s" s="12">
        <v>127</v>
      </c>
      <c r="F28" t="s" s="12">
        <v>114</v>
      </c>
      <c r="G28" s="13">
        <v>6</v>
      </c>
      <c r="H28" t="s" s="12">
        <v>21</v>
      </c>
      <c r="I28" s="14"/>
      <c r="J28" s="14"/>
      <c r="K28" s="14"/>
      <c r="L28" s="14"/>
      <c r="M28" s="14"/>
      <c r="N28" s="14"/>
      <c r="O28" s="13">
        <v>0.105</v>
      </c>
      <c r="P28" s="13">
        <f>O28*G28</f>
        <v>0.63</v>
      </c>
      <c r="Q28" s="14"/>
      <c r="R28" s="14"/>
      <c r="S28" s="14"/>
    </row>
    <row r="29" ht="20.05" customHeight="1">
      <c r="A29" s="10">
        <v>27</v>
      </c>
      <c r="B29" t="s" s="11">
        <v>118</v>
      </c>
      <c r="C29" t="s" s="12">
        <v>119</v>
      </c>
      <c r="D29" t="s" s="12">
        <v>128</v>
      </c>
      <c r="E29" t="s" s="12">
        <v>129</v>
      </c>
      <c r="F29" t="s" s="12">
        <v>114</v>
      </c>
      <c r="G29" s="13">
        <v>1</v>
      </c>
      <c r="H29" s="14"/>
      <c r="I29" s="14"/>
      <c r="J29" s="14"/>
      <c r="K29" s="14"/>
      <c r="L29" s="14"/>
      <c r="M29" s="14"/>
      <c r="N29" s="14"/>
      <c r="O29" s="13">
        <v>0.105</v>
      </c>
      <c r="P29" s="13">
        <f>O29*G29</f>
        <v>0.105</v>
      </c>
      <c r="Q29" s="14"/>
      <c r="R29" s="14"/>
      <c r="S29" s="14"/>
    </row>
    <row r="30" ht="20.05" customHeight="1">
      <c r="A30" s="10">
        <v>28</v>
      </c>
      <c r="B30" t="s" s="11">
        <v>110</v>
      </c>
      <c r="C30" t="s" s="12">
        <v>111</v>
      </c>
      <c r="D30" t="s" s="12">
        <v>130</v>
      </c>
      <c r="E30" t="s" s="12">
        <v>131</v>
      </c>
      <c r="F30" t="s" s="12">
        <v>114</v>
      </c>
      <c r="G30" s="13">
        <v>1</v>
      </c>
      <c r="H30" t="s" s="12">
        <v>21</v>
      </c>
      <c r="I30" s="14"/>
      <c r="J30" s="14"/>
      <c r="K30" s="14"/>
      <c r="L30" s="14"/>
      <c r="M30" s="14"/>
      <c r="N30" s="14"/>
      <c r="O30" s="13">
        <v>0.105</v>
      </c>
      <c r="P30" s="13">
        <f>O30*G30</f>
        <v>0.105</v>
      </c>
      <c r="Q30" s="14"/>
      <c r="R30" s="14"/>
      <c r="S30" s="14"/>
    </row>
    <row r="31" ht="20.05" customHeight="1">
      <c r="A31" s="10">
        <v>29</v>
      </c>
      <c r="B31" t="s" s="11">
        <v>110</v>
      </c>
      <c r="C31" t="s" s="12">
        <v>111</v>
      </c>
      <c r="D31" t="s" s="12">
        <v>132</v>
      </c>
      <c r="E31" t="s" s="12">
        <v>119</v>
      </c>
      <c r="F31" t="s" s="12">
        <v>114</v>
      </c>
      <c r="G31" s="13">
        <v>4</v>
      </c>
      <c r="H31" t="s" s="12">
        <v>21</v>
      </c>
      <c r="I31" s="14"/>
      <c r="J31" s="14"/>
      <c r="K31" s="14"/>
      <c r="L31" s="14"/>
      <c r="M31" s="14"/>
      <c r="N31" s="14"/>
      <c r="O31" s="13">
        <v>0.105</v>
      </c>
      <c r="P31" s="13">
        <f>O31*G31</f>
        <v>0.42</v>
      </c>
      <c r="Q31" s="14"/>
      <c r="R31" s="14"/>
      <c r="S31" s="14"/>
    </row>
    <row r="32" ht="20.05" customHeight="1">
      <c r="A32" s="10">
        <v>30</v>
      </c>
      <c r="B32" t="s" s="11">
        <v>110</v>
      </c>
      <c r="C32" t="s" s="12">
        <v>111</v>
      </c>
      <c r="D32" t="s" s="12">
        <v>133</v>
      </c>
      <c r="E32" t="s" s="12">
        <v>111</v>
      </c>
      <c r="F32" t="s" s="12">
        <v>114</v>
      </c>
      <c r="G32" s="13">
        <v>2</v>
      </c>
      <c r="H32" t="s" s="12">
        <v>21</v>
      </c>
      <c r="I32" s="14"/>
      <c r="J32" s="14"/>
      <c r="K32" s="14"/>
      <c r="L32" s="14"/>
      <c r="M32" s="14"/>
      <c r="N32" s="14"/>
      <c r="O32" s="13">
        <v>0.105</v>
      </c>
      <c r="P32" s="13">
        <f>O32*G32</f>
        <v>0.21</v>
      </c>
      <c r="Q32" s="14"/>
      <c r="R32" s="14"/>
      <c r="S32" s="14"/>
    </row>
    <row r="33" ht="20.05" customHeight="1">
      <c r="A33" s="10">
        <v>31</v>
      </c>
      <c r="B33" t="s" s="11">
        <v>110</v>
      </c>
      <c r="C33" t="s" s="12">
        <v>111</v>
      </c>
      <c r="D33" t="s" s="12">
        <v>134</v>
      </c>
      <c r="E33" t="s" s="12">
        <v>135</v>
      </c>
      <c r="F33" t="s" s="12">
        <v>114</v>
      </c>
      <c r="G33" s="13">
        <v>1</v>
      </c>
      <c r="H33" t="s" s="12">
        <v>21</v>
      </c>
      <c r="I33" s="14"/>
      <c r="J33" s="14"/>
      <c r="K33" s="14"/>
      <c r="L33" s="14"/>
      <c r="M33" s="14"/>
      <c r="N33" s="14"/>
      <c r="O33" s="13">
        <v>0.105</v>
      </c>
      <c r="P33" s="13">
        <f>O33*G33</f>
        <v>0.105</v>
      </c>
      <c r="Q33" s="14"/>
      <c r="R33" s="14"/>
      <c r="S33" s="14"/>
    </row>
    <row r="34" ht="22.9" customHeight="1">
      <c r="A34" s="10">
        <v>32</v>
      </c>
      <c r="B34" t="s" s="11">
        <v>136</v>
      </c>
      <c r="C34" t="s" s="12">
        <v>137</v>
      </c>
      <c r="D34" t="s" s="12">
        <v>138</v>
      </c>
      <c r="E34" t="s" s="12">
        <v>137</v>
      </c>
      <c r="F34" t="s" s="12">
        <v>139</v>
      </c>
      <c r="G34" s="13">
        <v>1</v>
      </c>
      <c r="H34" t="s" s="12">
        <v>140</v>
      </c>
      <c r="I34" s="14"/>
      <c r="J34" s="14"/>
      <c r="K34" s="14"/>
      <c r="L34" s="14"/>
      <c r="M34" s="14"/>
      <c r="N34" t="s" s="16">
        <v>141</v>
      </c>
      <c r="O34" s="13">
        <v>1.59</v>
      </c>
      <c r="P34" s="13">
        <f>O34*G34</f>
        <v>1.59</v>
      </c>
      <c r="Q34" s="14"/>
      <c r="R34" s="14"/>
      <c r="S34" s="14"/>
    </row>
    <row r="35" ht="21.95" customHeight="1">
      <c r="A35" s="10">
        <v>33</v>
      </c>
      <c r="B35" t="s" s="11">
        <v>142</v>
      </c>
      <c r="C35" t="s" s="12">
        <v>143</v>
      </c>
      <c r="D35" t="s" s="12">
        <v>144</v>
      </c>
      <c r="E35" t="s" s="12">
        <v>143</v>
      </c>
      <c r="F35" t="s" s="12">
        <v>145</v>
      </c>
      <c r="G35" s="13">
        <v>1</v>
      </c>
      <c r="H35" t="s" s="12">
        <v>146</v>
      </c>
      <c r="I35" s="14"/>
      <c r="J35" s="14"/>
      <c r="K35" s="14"/>
      <c r="L35" s="14"/>
      <c r="M35" s="14"/>
      <c r="N35" t="s" s="15">
        <v>147</v>
      </c>
      <c r="O35" s="13">
        <v>3.56</v>
      </c>
      <c r="P35" s="13">
        <f>O35*G35</f>
        <v>3.56</v>
      </c>
      <c r="Q35" s="14"/>
      <c r="R35" s="14"/>
      <c r="S35" s="14"/>
    </row>
    <row r="36" ht="21.95" customHeight="1">
      <c r="A36" s="10">
        <v>34</v>
      </c>
      <c r="B36" t="s" s="11">
        <v>148</v>
      </c>
      <c r="C36" t="s" s="12">
        <v>149</v>
      </c>
      <c r="D36" t="s" s="12">
        <v>150</v>
      </c>
      <c r="E36" t="s" s="12">
        <v>149</v>
      </c>
      <c r="F36" t="s" s="12">
        <v>145</v>
      </c>
      <c r="G36" s="13">
        <v>1</v>
      </c>
      <c r="H36" s="14"/>
      <c r="I36" s="14"/>
      <c r="J36" s="14"/>
      <c r="K36" s="14"/>
      <c r="L36" s="14"/>
      <c r="M36" s="14"/>
      <c r="N36" t="s" s="15">
        <v>151</v>
      </c>
      <c r="O36" s="13">
        <v>0.181</v>
      </c>
      <c r="P36" s="13">
        <f>O36*G36</f>
        <v>0.181</v>
      </c>
      <c r="Q36" s="14"/>
      <c r="R36" s="14"/>
      <c r="S36" s="14"/>
    </row>
    <row r="37" ht="21.95" customHeight="1">
      <c r="A37" s="10">
        <v>35</v>
      </c>
      <c r="B37" t="s" s="11">
        <v>152</v>
      </c>
      <c r="C37" t="s" s="12">
        <v>153</v>
      </c>
      <c r="D37" t="s" s="12">
        <v>154</v>
      </c>
      <c r="E37" t="s" s="12">
        <v>153</v>
      </c>
      <c r="F37" t="s" s="12">
        <v>155</v>
      </c>
      <c r="G37" s="13">
        <v>1</v>
      </c>
      <c r="H37" t="s" s="12">
        <v>156</v>
      </c>
      <c r="I37" s="14"/>
      <c r="J37" s="14"/>
      <c r="K37" s="14"/>
      <c r="L37" s="14"/>
      <c r="M37" s="14"/>
      <c r="N37" t="s" s="15">
        <v>157</v>
      </c>
      <c r="O37" s="13">
        <v>20.74</v>
      </c>
      <c r="P37" s="13">
        <f>O37*G37</f>
        <v>20.74</v>
      </c>
      <c r="Q37" s="14"/>
      <c r="R37" s="14"/>
      <c r="S37" s="14"/>
    </row>
    <row r="38" ht="21.95" customHeight="1">
      <c r="A38" s="10">
        <v>36</v>
      </c>
      <c r="B38" t="s" s="11">
        <v>158</v>
      </c>
      <c r="C38" t="s" s="12">
        <v>159</v>
      </c>
      <c r="D38" t="s" s="12">
        <v>160</v>
      </c>
      <c r="E38" t="s" s="12">
        <v>159</v>
      </c>
      <c r="F38" t="s" s="12">
        <v>161</v>
      </c>
      <c r="G38" s="13">
        <v>1</v>
      </c>
      <c r="H38" t="s" s="12">
        <v>162</v>
      </c>
      <c r="I38" s="14"/>
      <c r="J38" s="14"/>
      <c r="K38" s="14"/>
      <c r="L38" s="14"/>
      <c r="M38" s="14"/>
      <c r="N38" t="s" s="15">
        <v>163</v>
      </c>
      <c r="O38" s="13">
        <v>1.74</v>
      </c>
      <c r="P38" s="13">
        <f>O38*G38</f>
        <v>1.74</v>
      </c>
      <c r="Q38" s="14"/>
      <c r="R38" s="14"/>
      <c r="S38" s="14"/>
    </row>
    <row r="39" ht="21.95" customHeight="1">
      <c r="A39" s="10">
        <v>37</v>
      </c>
      <c r="B39" t="s" s="11">
        <v>164</v>
      </c>
      <c r="C39" t="s" s="12">
        <v>165</v>
      </c>
      <c r="D39" t="s" s="12">
        <v>166</v>
      </c>
      <c r="E39" t="s" s="12">
        <v>165</v>
      </c>
      <c r="F39" t="s" s="12">
        <v>167</v>
      </c>
      <c r="G39" s="13">
        <v>1</v>
      </c>
      <c r="H39" t="s" s="12">
        <v>168</v>
      </c>
      <c r="I39" s="14"/>
      <c r="J39" s="14"/>
      <c r="K39" s="14"/>
      <c r="L39" s="14"/>
      <c r="M39" s="14"/>
      <c r="N39" t="s" s="15">
        <v>169</v>
      </c>
      <c r="O39" s="13">
        <v>2.57</v>
      </c>
      <c r="P39" s="13">
        <f>O39*G39</f>
        <v>2.57</v>
      </c>
      <c r="Q39" s="14"/>
      <c r="R39" s="14"/>
      <c r="S39" s="14"/>
    </row>
    <row r="40" ht="22.9" customHeight="1">
      <c r="A40" s="10">
        <v>38</v>
      </c>
      <c r="B40" t="s" s="11">
        <v>170</v>
      </c>
      <c r="C40" t="s" s="12">
        <v>171</v>
      </c>
      <c r="D40" t="s" s="12">
        <v>172</v>
      </c>
      <c r="E40" t="s" s="12">
        <v>171</v>
      </c>
      <c r="F40" t="s" s="12">
        <v>173</v>
      </c>
      <c r="G40" s="13">
        <v>1</v>
      </c>
      <c r="H40" t="s" s="12">
        <v>174</v>
      </c>
      <c r="I40" s="14"/>
      <c r="J40" s="14"/>
      <c r="K40" s="14"/>
      <c r="L40" s="14"/>
      <c r="M40" s="14"/>
      <c r="N40" t="s" s="16">
        <v>175</v>
      </c>
      <c r="O40" s="13">
        <v>0.6899999999999999</v>
      </c>
      <c r="P40" s="13">
        <f>O40*G40</f>
        <v>0.6899999999999999</v>
      </c>
      <c r="Q40" s="14"/>
      <c r="R40" s="14"/>
      <c r="S40" s="14"/>
    </row>
    <row r="41" ht="22.9" customHeight="1">
      <c r="A41" s="10">
        <v>39</v>
      </c>
      <c r="B41" t="s" s="11">
        <v>176</v>
      </c>
      <c r="C41" t="s" s="12">
        <v>177</v>
      </c>
      <c r="D41" t="s" s="12">
        <v>178</v>
      </c>
      <c r="E41" t="s" s="12">
        <v>179</v>
      </c>
      <c r="F41" t="s" s="12">
        <v>180</v>
      </c>
      <c r="G41" s="13">
        <v>1</v>
      </c>
      <c r="H41" t="s" s="12">
        <v>21</v>
      </c>
      <c r="I41" s="14"/>
      <c r="J41" s="14"/>
      <c r="K41" s="14"/>
      <c r="L41" s="14"/>
      <c r="M41" s="14"/>
      <c r="N41" t="s" s="16">
        <v>181</v>
      </c>
      <c r="O41" s="13">
        <v>0.38</v>
      </c>
      <c r="P41" s="13">
        <f>O41*G41</f>
        <v>0.38</v>
      </c>
      <c r="Q41" s="14"/>
      <c r="R41" s="14"/>
      <c r="S41" s="14"/>
    </row>
    <row r="42" ht="21.95" customHeight="1">
      <c r="A42" s="10">
        <v>40</v>
      </c>
      <c r="B42" t="s" s="11">
        <v>176</v>
      </c>
      <c r="C42" t="s" s="12">
        <v>177</v>
      </c>
      <c r="D42" t="s" s="12">
        <v>182</v>
      </c>
      <c r="E42" t="s" s="12">
        <v>183</v>
      </c>
      <c r="F42" t="s" s="12">
        <v>184</v>
      </c>
      <c r="G42" s="13">
        <v>1</v>
      </c>
      <c r="H42" t="s" s="12">
        <v>21</v>
      </c>
      <c r="I42" s="14"/>
      <c r="J42" s="14"/>
      <c r="K42" s="14"/>
      <c r="L42" s="14"/>
      <c r="M42" s="14"/>
      <c r="N42" t="s" s="15">
        <v>185</v>
      </c>
      <c r="O42" s="13">
        <v>1.05</v>
      </c>
      <c r="P42" s="13">
        <f>O42*G42</f>
        <v>1.05</v>
      </c>
      <c r="Q42" s="14"/>
      <c r="R42" s="14"/>
      <c r="S42" s="14"/>
    </row>
    <row r="43" ht="20.05" customHeight="1">
      <c r="A43" s="18"/>
      <c r="B43" s="17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3">
        <f>O43*G43</f>
        <v>0</v>
      </c>
      <c r="Q43" s="14"/>
      <c r="R43" s="14"/>
      <c r="S43" s="14"/>
    </row>
    <row r="44" ht="20.05" customHeight="1">
      <c r="A44" s="18"/>
      <c r="B44" s="17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3">
        <f>O44*G44</f>
        <v>0</v>
      </c>
      <c r="Q44" s="14"/>
      <c r="R44" s="14"/>
      <c r="S44" s="14"/>
    </row>
    <row r="45" ht="20.05" customHeight="1">
      <c r="A45" s="18"/>
      <c r="B45" s="17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3">
        <f>O45*G45</f>
        <v>0</v>
      </c>
      <c r="Q45" s="14"/>
      <c r="R45" s="14"/>
      <c r="S45" s="14"/>
    </row>
    <row r="46" ht="20.05" customHeight="1">
      <c r="A46" s="18"/>
      <c r="B46" s="17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3">
        <f>O46*G46</f>
        <v>0</v>
      </c>
      <c r="Q46" s="14"/>
      <c r="R46" s="14"/>
      <c r="S46" s="14"/>
    </row>
    <row r="47" ht="20.05" customHeight="1">
      <c r="A47" s="18"/>
      <c r="B47" s="17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3">
        <f>O47*G47</f>
        <v>0</v>
      </c>
      <c r="Q47" s="14"/>
      <c r="R47" s="14"/>
      <c r="S47" s="14"/>
    </row>
    <row r="48" ht="20.05" customHeight="1">
      <c r="A48" t="s" s="19">
        <v>186</v>
      </c>
      <c r="B48" s="20">
        <v>41</v>
      </c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3">
        <f>O48*G48</f>
        <v>0</v>
      </c>
      <c r="Q48" s="14"/>
      <c r="R48" s="14"/>
      <c r="S48" s="14"/>
    </row>
    <row r="49" ht="20.05" customHeight="1">
      <c r="A49" t="s" s="19">
        <v>187</v>
      </c>
      <c r="B49" s="20">
        <v>70</v>
      </c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3">
        <f>O49*G49</f>
        <v>0</v>
      </c>
      <c r="Q49" s="14"/>
      <c r="R49" s="14"/>
      <c r="S49" s="14"/>
    </row>
    <row r="50" ht="20.05" customHeight="1">
      <c r="A50" t="s" s="19">
        <v>188</v>
      </c>
      <c r="B50" s="20">
        <v>69</v>
      </c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3">
        <f>O50*G50</f>
        <v>0</v>
      </c>
      <c r="Q50" s="14"/>
      <c r="R50" s="14"/>
      <c r="S50" s="14"/>
    </row>
    <row r="51" ht="20.05" customHeight="1">
      <c r="A51" t="s" s="19">
        <v>189</v>
      </c>
      <c r="B51" s="20">
        <v>1</v>
      </c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</row>
    <row r="52" ht="20.05" customHeight="1">
      <c r="A52" t="s" s="19">
        <v>190</v>
      </c>
      <c r="B52" s="20">
        <v>69</v>
      </c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</row>
    <row r="53" ht="20.05" customHeight="1">
      <c r="A53" t="s" s="19">
        <v>191</v>
      </c>
      <c r="B53" t="s" s="11">
        <v>192</v>
      </c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</row>
    <row r="54" ht="20.05" customHeight="1">
      <c r="A54" t="s" s="19">
        <v>193</v>
      </c>
      <c r="B54" s="17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ht="20.05" customHeight="1">
      <c r="A55" t="s" s="19">
        <v>194</v>
      </c>
      <c r="B55" t="s" s="11">
        <v>195</v>
      </c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ht="20.05" customHeight="1">
      <c r="A56" t="s" s="19">
        <v>196</v>
      </c>
      <c r="B56" t="s" s="11">
        <v>197</v>
      </c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ht="20.05" customHeight="1">
      <c r="A57" t="s" s="19">
        <v>198</v>
      </c>
      <c r="B57" t="s" s="11">
        <v>199</v>
      </c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ht="20.05" customHeight="1">
      <c r="A58" t="s" s="19">
        <v>200</v>
      </c>
      <c r="B58" t="s" s="11">
        <v>201</v>
      </c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</row>
  </sheetData>
  <mergeCells count="1">
    <mergeCell ref="A1:S1"/>
  </mergeCells>
  <hyperlinks>
    <hyperlink ref="H20" r:id="rId1" location="" tooltip="" display="http://www.formfactors.org/developer%5Cspecs%5Crev1_2_public.pdf"/>
    <hyperlink ref="H34" r:id="rId2" location="" tooltip="" display="https://abracon.com/Precisiontiming/AB08X5-RTC.PDF"/>
    <hyperlink ref="H35" r:id="rId3" location="" tooltip="" display="https://www.analog.com/media/en/technical-documentation/data-sheets/ADM3483E_3486E_3488E_3490E_3491E.pdf"/>
    <hyperlink ref="H37" r:id="rId4" location="" tooltip="" display="http://www.ti.com/lit/ds/snvs710i/snvs710i.pdf"/>
    <hyperlink ref="H38" r:id="rId5" location="" tooltip="" display="http://ww1.microchip.com/downloads/en/DeviceDoc/21801e.pdf"/>
    <hyperlink ref="H39" r:id="rId6" location="" tooltip="" display="http://www.ti.com/lit/ds/symlink/tcan337.pdf"/>
    <hyperlink ref="H40" r:id="rId7" location="" tooltip="" display="http://www.ti.com/lit/ds/symlink/txb0102.pdf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