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B\Downloads\20220720_강민국 의원실 요구자료(자가점포 현황)\"/>
    </mc:Choice>
  </mc:AlternateContent>
  <bookViews>
    <workbookView xWindow="0" yWindow="0" windowWidth="28800" windowHeight="12195"/>
  </bookViews>
  <sheets>
    <sheet name="엑셀 취합 양식" sheetId="2" r:id="rId1"/>
    <sheet name="REF) 자가점포 목록" sheetId="3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L35" i="2" l="1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34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63" i="2"/>
</calcChain>
</file>

<file path=xl/sharedStrings.xml><?xml version="1.0" encoding="utf-8"?>
<sst xmlns="http://schemas.openxmlformats.org/spreadsheetml/2006/main" count="377" uniqueCount="131">
  <si>
    <t>울산</t>
  </si>
  <si>
    <t>부산</t>
  </si>
  <si>
    <t>창원</t>
  </si>
  <si>
    <t>청주</t>
  </si>
  <si>
    <t>여수</t>
  </si>
  <si>
    <t>안산</t>
  </si>
  <si>
    <t>구미</t>
  </si>
  <si>
    <t>포항</t>
  </si>
  <si>
    <t>전주</t>
  </si>
  <si>
    <t>광주</t>
  </si>
  <si>
    <t>안양</t>
  </si>
  <si>
    <t>성서</t>
  </si>
  <si>
    <t>부천</t>
  </si>
  <si>
    <t>대전</t>
  </si>
  <si>
    <t>시화</t>
  </si>
  <si>
    <t>목포</t>
  </si>
  <si>
    <t>1. ('17년～'22.6월) 연도별 산업은행 지점 내 임대사무실 공실률 현황</t>
    <phoneticPr fontId="1" type="noConversion"/>
  </si>
  <si>
    <t>구분</t>
  </si>
  <si>
    <t>2017년말</t>
  </si>
  <si>
    <t>2018년말</t>
  </si>
  <si>
    <t>2019년말</t>
  </si>
  <si>
    <t>2020년말</t>
  </si>
  <si>
    <t>2021년말</t>
  </si>
  <si>
    <t>2022.6월말</t>
  </si>
  <si>
    <t>자가점포 수</t>
  </si>
  <si>
    <t>임대사무실 지점 수</t>
  </si>
  <si>
    <t>전체 임대사무실 수</t>
  </si>
  <si>
    <t>공실 임대사무실 수</t>
  </si>
  <si>
    <t>비중</t>
  </si>
  <si>
    <t>자가점포</t>
    <phoneticPr fontId="1" type="noConversion"/>
  </si>
  <si>
    <t>경인지역본부</t>
  </si>
  <si>
    <t>중부지역본부</t>
  </si>
  <si>
    <t>분장</t>
    <phoneticPr fontId="1" type="noConversion"/>
  </si>
  <si>
    <t>※ 임대사무실 지점 수는 임대사무실이 존재하는 산업은행 지점 수</t>
  </si>
  <si>
    <t>※ 전체 임대사무실 수는 각 자가점포별 임대사무실 개수 합계(3번 항목과 동일한 기준)</t>
  </si>
  <si>
    <t>※ 공실 임대사무실 수는 각 자가점포별 공실 중인 임대사무실 개수 합계</t>
  </si>
  <si>
    <t xml:space="preserve">※ 비중란은 전체 임대사무실 수 대비 공실인 임대사무실 수 비중 </t>
  </si>
  <si>
    <t>순번</t>
  </si>
  <si>
    <t>시도명</t>
  </si>
  <si>
    <t>전체 지점수</t>
  </si>
  <si>
    <t>합계</t>
  </si>
  <si>
    <t>※ 작성 대상 : 모든 자가점포</t>
  </si>
  <si>
    <t>※ 시도명은 광역자치단체 기준으로 기재</t>
  </si>
  <si>
    <t>2. ('22.6월말 기준) 시·도별 산업은행 지점 내 임대사무실 현황</t>
  </si>
  <si>
    <t>3. ('22.6월말 기준) 산업은행 지점 규모 및 공실 현황</t>
  </si>
  <si>
    <t>지점명</t>
  </si>
  <si>
    <t>(지역)</t>
  </si>
  <si>
    <t>규모</t>
  </si>
  <si>
    <t>연면적</t>
  </si>
  <si>
    <t>임대 대상 사무실</t>
  </si>
  <si>
    <t>現 임대 중인 매물</t>
  </si>
  <si>
    <t>공실 매물</t>
  </si>
  <si>
    <t>공실률</t>
  </si>
  <si>
    <t>(B/A)</t>
  </si>
  <si>
    <t>개수(A)</t>
  </si>
  <si>
    <t>면적</t>
  </si>
  <si>
    <t>개수</t>
  </si>
  <si>
    <t>개수(B)</t>
  </si>
  <si>
    <t>(지역)</t>
    <phoneticPr fontId="1" type="noConversion"/>
  </si>
  <si>
    <r>
      <t>※ 순번란은 공실률이 높은 지점 순으로 내림차순 작성 / 공실률이 동일할 경우, 공실 매물건의</t>
    </r>
    <r>
      <rPr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한양중고딕"/>
        <family val="3"/>
        <charset val="129"/>
      </rPr>
      <t>면적이 넓은 지점 순으로 내림차순으로 작성</t>
    </r>
  </si>
  <si>
    <t>※ 규모 : 건물 층수 기재(“O층” 형식)</t>
  </si>
  <si>
    <t>※ 임대 대상 사무실 개수(A)란은 1개층 내에서 벽체 등으로 공간이 분리되어있는 경우에는 분리된 개수를 기준으로 작성</t>
  </si>
  <si>
    <t>※ 임대 대상 사무실 개수(A)란은 1개 업체가 2개층 이상의 공간을 임대 중인 경우 1개층마다 사무실 1개로 분리하여 작성</t>
  </si>
  <si>
    <t>※ 임대 대상 사무실 개수(A)란은 1개층 내에서 벽체 등으로 공간이 분리되어있는 공간을 1개 업체가 사용하는 경우에는 분리된 개수를 기준으로 작성</t>
  </si>
  <si>
    <t>시도명</t>
    <phoneticPr fontId="1" type="noConversion"/>
  </si>
  <si>
    <t>경기도</t>
  </si>
  <si>
    <t>경상북도</t>
  </si>
  <si>
    <t>부산광역시</t>
  </si>
  <si>
    <t>대구광역시</t>
  </si>
  <si>
    <t>울산광역시</t>
  </si>
  <si>
    <t>경상남도</t>
  </si>
  <si>
    <t>호남지역본부</t>
  </si>
  <si>
    <t>광주광역시</t>
  </si>
  <si>
    <t>충청지역본부</t>
  </si>
  <si>
    <t>대전광역시</t>
  </si>
  <si>
    <t>전라남도</t>
  </si>
  <si>
    <t>전라북도</t>
  </si>
  <si>
    <t>충청북도</t>
  </si>
  <si>
    <t>행 레이블</t>
  </si>
  <si>
    <t>총합계</t>
  </si>
  <si>
    <t>개수 : 자가점포</t>
  </si>
  <si>
    <t>하남</t>
    <phoneticPr fontId="1" type="noConversion"/>
  </si>
  <si>
    <t>경기도</t>
    <phoneticPr fontId="1" type="noConversion"/>
  </si>
  <si>
    <t>4. ('22.6월말 기준) 산업은행 지점 내 공실 매물 발생 시기별 현황</t>
  </si>
  <si>
    <t>전세</t>
  </si>
  <si>
    <t>월세</t>
  </si>
  <si>
    <t>매물수(면적)</t>
  </si>
  <si>
    <t>전세금액</t>
  </si>
  <si>
    <t>보증금</t>
  </si>
  <si>
    <t>금액</t>
  </si>
  <si>
    <t>(단위: ㎡, 원)</t>
    <phoneticPr fontId="1" type="noConversion"/>
  </si>
  <si>
    <t>(단위: ㎡, %)</t>
    <phoneticPr fontId="1" type="noConversion"/>
  </si>
  <si>
    <t>※ 작성 대상 : 공실이 있는 자가점포</t>
  </si>
  <si>
    <t>※ 순번란은 공실 사무실 매물의 총 전, 월세 합계 금액이 높은 지점의 순으로 내림차순 명기합계의 금액이 동일 할 경우, 월세의 합계가 더 많은 지역 순으로 내림차순 작성</t>
  </si>
  <si>
    <t>공실발생일자</t>
  </si>
  <si>
    <t>임대대상사무실</t>
  </si>
  <si>
    <t>(개수)</t>
  </si>
  <si>
    <t>(㎡)</t>
  </si>
  <si>
    <t>공실매물현황</t>
  </si>
  <si>
    <t>(금액)</t>
  </si>
  <si>
    <t>※ (지역)은 광역자치단체 기준으로 기재</t>
  </si>
  <si>
    <t>※ 공실매물현황은 전세 기준으로 기재</t>
  </si>
  <si>
    <t xml:space="preserve">5-2. 1년 이상～2년 미만
</t>
    <phoneticPr fontId="1" type="noConversion"/>
  </si>
  <si>
    <t xml:space="preserve">5-4. 3년 이상～4년 미만
</t>
    <phoneticPr fontId="1" type="noConversion"/>
  </si>
  <si>
    <t xml:space="preserve">5-5. 4년 이상～5년 미만
</t>
    <phoneticPr fontId="1" type="noConversion"/>
  </si>
  <si>
    <t xml:space="preserve">5-6. 5년 이상
</t>
    <phoneticPr fontId="1" type="noConversion"/>
  </si>
  <si>
    <t>(단위: 개, ㎡, 원)</t>
    <phoneticPr fontId="1" type="noConversion"/>
  </si>
  <si>
    <t>5-1. 1년 미만</t>
  </si>
  <si>
    <t>안산
(경기도)</t>
  </si>
  <si>
    <t>부천
(경기도)</t>
  </si>
  <si>
    <t>시화
(경기도)</t>
  </si>
  <si>
    <t>구미
(경상북도)</t>
  </si>
  <si>
    <t>울산
(울산광역시)</t>
  </si>
  <si>
    <t>부산
(부산광역시)</t>
  </si>
  <si>
    <t>창원
(경상남도)</t>
  </si>
  <si>
    <t>포항
(경상북도)</t>
  </si>
  <si>
    <t>성서
(대구광역시)</t>
  </si>
  <si>
    <t>안양
(경기도)</t>
  </si>
  <si>
    <t>청주
(충청북도)</t>
  </si>
  <si>
    <t>대전
(대전광역시)</t>
  </si>
  <si>
    <t>여수
(전라남도)</t>
  </si>
  <si>
    <t>전주
(전라북도)</t>
  </si>
  <si>
    <t>광주
(광주광역시)</t>
  </si>
  <si>
    <t>목포
(전라남도)</t>
  </si>
  <si>
    <t>강남지역본부</t>
  </si>
  <si>
    <t>대구경북지역본부</t>
  </si>
  <si>
    <t>부산경남지역본부</t>
  </si>
  <si>
    <t>※ 합계의 금액란은 월세를 전세로 전환 시 금액으로 변경하여 합계를 명기(전환 기준 명기) → 환산보증금 산식 활용 : 보증금 + 월임차료*12 / (한국은행 기준금리[2.25%] * 4.5)</t>
    <phoneticPr fontId="1" type="noConversion"/>
  </si>
  <si>
    <t>한국은행 기준금리</t>
    <phoneticPr fontId="1" type="noConversion"/>
  </si>
  <si>
    <t>5-3. 2년 이상～3년 미만</t>
    <phoneticPr fontId="1" type="noConversion"/>
  </si>
  <si>
    <r>
      <t>※ 임대 대상 사무실 개수(A)란은 1개층을 사무실 1개로 작성하되, 1개층에 당행 사용분과 임대 사용분 또는 공실이</t>
    </r>
    <r>
      <rPr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한양중고딕"/>
        <family val="3"/>
        <charset val="129"/>
      </rPr>
      <t>동시에 있는 경우에도</t>
    </r>
    <r>
      <rPr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한양중고딕"/>
        <family val="3"/>
        <charset val="129"/>
      </rPr>
      <t>해당층은 임대 대상 사무실에 포함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</si>
</sst>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_ * #,##0_ ;_ * \-#,##0_ ;_ * &quot;-&quot;_ ;_ @_ "/>
  </numFmts>
  <fonts count="3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9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color indexed="8"/>
      <name val="Arial"/>
      <family val="2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한양중고딕"/>
      <family val="3"/>
      <charset val="129"/>
    </font>
    <font>
      <b/>
      <sz val="14"/>
      <color rgb="FF000000"/>
      <name val="한양중고딕"/>
      <family val="3"/>
      <charset val="129"/>
    </font>
    <font>
      <sz val="11"/>
      <color rgb="FF000000"/>
      <name val="한양중고딕"/>
      <family val="3"/>
      <charset val="129"/>
    </font>
    <font>
      <sz val="11"/>
      <color theme="1"/>
      <name val="한양"/>
      <family val="3"/>
      <charset val="129"/>
    </font>
    <font>
      <vertAlign val="superscript"/>
      <sz val="10"/>
      <color rgb="FF000000"/>
      <name val="한양중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2"/>
      <name val="한양중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5">
    <xf numFmtId="0" fontId="0" fillId="0" borderId="0">
      <alignment vertical="center"/>
    </xf>
    <xf numFmtId="176" fontId="4" fillId="0" borderId="0" applyFont="0" applyFill="0" applyBorder="0" applyAlignment="0" applyProtection="0"/>
    <xf numFmtId="0" fontId="2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41" fontId="2" fillId="0" borderId="0" applyFont="0" applyFill="0" applyBorder="0" applyAlignment="0" applyProtection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" fillId="21" borderId="2" applyNumberFormat="0" applyFont="0" applyAlignment="0" applyProtection="0">
      <alignment vertical="center"/>
    </xf>
    <xf numFmtId="0" fontId="6" fillId="21" borderId="2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0"/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6" fillId="0" borderId="0">
      <alignment vertical="center"/>
    </xf>
    <xf numFmtId="9" fontId="3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>
      <alignment vertical="center"/>
    </xf>
    <xf numFmtId="0" fontId="25" fillId="0" borderId="0" xfId="0" applyFont="1" applyAlignment="1">
      <alignment horizontal="justify" vertical="center"/>
    </xf>
    <xf numFmtId="0" fontId="24" fillId="0" borderId="0" xfId="0" applyFont="1">
      <alignment vertical="center"/>
    </xf>
    <xf numFmtId="0" fontId="26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0" borderId="0" xfId="0" applyFont="1">
      <alignment vertical="center"/>
    </xf>
    <xf numFmtId="0" fontId="26" fillId="0" borderId="0" xfId="0" applyFont="1" applyAlignment="1">
      <alignment horizontal="left" vertical="top"/>
    </xf>
    <xf numFmtId="0" fontId="2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6" fillId="0" borderId="21" xfId="0" applyFont="1" applyBorder="1" applyAlignment="1">
      <alignment horizontal="center" vertical="center" wrapText="1"/>
    </xf>
    <xf numFmtId="0" fontId="28" fillId="0" borderId="0" xfId="0" pivotButton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left" vertical="top"/>
    </xf>
    <xf numFmtId="10" fontId="26" fillId="0" borderId="23" xfId="104" applyNumberFormat="1" applyFont="1" applyBorder="1" applyAlignment="1">
      <alignment horizontal="left" vertical="top"/>
    </xf>
    <xf numFmtId="0" fontId="26" fillId="0" borderId="22" xfId="0" applyFont="1" applyBorder="1" applyAlignment="1">
      <alignment horizontal="center" vertical="top"/>
    </xf>
    <xf numFmtId="0" fontId="26" fillId="0" borderId="1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</cellXfs>
  <cellStyles count="105">
    <cellStyle name="20% - 강조색1 2" xfId="19"/>
    <cellStyle name="20% - 강조색1 3" xfId="18"/>
    <cellStyle name="20% - 강조색2 2" xfId="21"/>
    <cellStyle name="20% - 강조색2 3" xfId="20"/>
    <cellStyle name="20% - 강조색3 2" xfId="23"/>
    <cellStyle name="20% - 강조색3 3" xfId="22"/>
    <cellStyle name="20% - 강조색4 2" xfId="25"/>
    <cellStyle name="20% - 강조색4 3" xfId="24"/>
    <cellStyle name="20% - 강조색5 2" xfId="27"/>
    <cellStyle name="20% - 강조색5 3" xfId="26"/>
    <cellStyle name="20% - 강조색6 2" xfId="29"/>
    <cellStyle name="20% - 강조색6 3" xfId="28"/>
    <cellStyle name="40% - 강조색1 2" xfId="31"/>
    <cellStyle name="40% - 강조색1 3" xfId="30"/>
    <cellStyle name="40% - 강조색2 2" xfId="33"/>
    <cellStyle name="40% - 강조색2 3" xfId="32"/>
    <cellStyle name="40% - 강조색3 2" xfId="35"/>
    <cellStyle name="40% - 강조색3 3" xfId="34"/>
    <cellStyle name="40% - 강조색4 2" xfId="37"/>
    <cellStyle name="40% - 강조색4 3" xfId="36"/>
    <cellStyle name="40% - 강조색5 2" xfId="39"/>
    <cellStyle name="40% - 강조색5 3" xfId="38"/>
    <cellStyle name="40% - 강조색6 2" xfId="41"/>
    <cellStyle name="40% - 강조색6 3" xfId="40"/>
    <cellStyle name="60% - 강조색1 2" xfId="43"/>
    <cellStyle name="60% - 강조색1 3" xfId="42"/>
    <cellStyle name="60% - 강조색2 2" xfId="45"/>
    <cellStyle name="60% - 강조색2 3" xfId="44"/>
    <cellStyle name="60% - 강조색3 2" xfId="47"/>
    <cellStyle name="60% - 강조색3 3" xfId="46"/>
    <cellStyle name="60% - 강조색4 2" xfId="49"/>
    <cellStyle name="60% - 강조색4 3" xfId="48"/>
    <cellStyle name="60% - 강조색5 2" xfId="51"/>
    <cellStyle name="60% - 강조색5 3" xfId="50"/>
    <cellStyle name="60% - 강조색6 2" xfId="53"/>
    <cellStyle name="60% - 강조색6 3" xfId="52"/>
    <cellStyle name="강조색1 2" xfId="55"/>
    <cellStyle name="강조색1 3" xfId="54"/>
    <cellStyle name="강조색2 2" xfId="57"/>
    <cellStyle name="강조색2 3" xfId="56"/>
    <cellStyle name="강조색3 2" xfId="59"/>
    <cellStyle name="강조색3 3" xfId="58"/>
    <cellStyle name="강조색4 2" xfId="61"/>
    <cellStyle name="강조색4 3" xfId="60"/>
    <cellStyle name="강조색5 2" xfId="63"/>
    <cellStyle name="강조색5 3" xfId="62"/>
    <cellStyle name="강조색6 2" xfId="65"/>
    <cellStyle name="강조색6 3" xfId="64"/>
    <cellStyle name="경고문 2" xfId="67"/>
    <cellStyle name="경고문 3" xfId="66"/>
    <cellStyle name="계산 2" xfId="69"/>
    <cellStyle name="계산 3" xfId="68"/>
    <cellStyle name="나쁨 2" xfId="71"/>
    <cellStyle name="나쁨 3" xfId="70"/>
    <cellStyle name="메모 2" xfId="73"/>
    <cellStyle name="메모 3" xfId="72"/>
    <cellStyle name="백분율" xfId="104" builtinId="5"/>
    <cellStyle name="보통 2" xfId="75"/>
    <cellStyle name="보통 3" xfId="74"/>
    <cellStyle name="설명 텍스트 2" xfId="77"/>
    <cellStyle name="설명 텍스트 3" xfId="76"/>
    <cellStyle name="셀 확인 2" xfId="79"/>
    <cellStyle name="셀 확인 3" xfId="78"/>
    <cellStyle name="쉼표 [0] 2" xfId="3"/>
    <cellStyle name="쉼표 [0] 2 2" xfId="17"/>
    <cellStyle name="쉼표 [0] 2 3" xfId="81"/>
    <cellStyle name="쉼표 [0] 3" xfId="6"/>
    <cellStyle name="쉼표 [0] 4" xfId="80"/>
    <cellStyle name="스타일 1" xfId="82"/>
    <cellStyle name="연결된 셀 2" xfId="84"/>
    <cellStyle name="연결된 셀 3" xfId="83"/>
    <cellStyle name="요약 2" xfId="86"/>
    <cellStyle name="요약 3" xfId="85"/>
    <cellStyle name="입력 2" xfId="88"/>
    <cellStyle name="입력 3" xfId="87"/>
    <cellStyle name="제목 1 2" xfId="91"/>
    <cellStyle name="제목 1 3" xfId="90"/>
    <cellStyle name="제목 2 2" xfId="93"/>
    <cellStyle name="제목 2 3" xfId="92"/>
    <cellStyle name="제목 3 2" xfId="95"/>
    <cellStyle name="제목 3 3" xfId="94"/>
    <cellStyle name="제목 4 2" xfId="97"/>
    <cellStyle name="제목 4 3" xfId="96"/>
    <cellStyle name="제목 5" xfId="98"/>
    <cellStyle name="제목 6" xfId="89"/>
    <cellStyle name="좋음 2" xfId="100"/>
    <cellStyle name="좋음 3" xfId="99"/>
    <cellStyle name="출력 2" xfId="102"/>
    <cellStyle name="출력 3" xfId="101"/>
    <cellStyle name="콤마 [0]_Sheet3" xfId="1"/>
    <cellStyle name="통화 [0] 2" xfId="7"/>
    <cellStyle name="표준" xfId="0" builtinId="0"/>
    <cellStyle name="표준 10" xfId="15"/>
    <cellStyle name="표준 2" xfId="5"/>
    <cellStyle name="표준 2 2" xfId="16"/>
    <cellStyle name="표준 2 3" xfId="103"/>
    <cellStyle name="표준 3" xfId="4"/>
    <cellStyle name="표준 3 2" xfId="8"/>
    <cellStyle name="표준 4" xfId="11"/>
    <cellStyle name="표준 5" xfId="2"/>
    <cellStyle name="표준 5 2" xfId="9"/>
    <cellStyle name="표준 6" xfId="12"/>
    <cellStyle name="표준 7" xfId="10"/>
    <cellStyle name="표준 8" xfId="13"/>
    <cellStyle name="표준 9" xfId="14"/>
  </cellStyles>
  <dxfs count="7">
    <dxf>
      <font>
        <color rgb="FF000000"/>
        <name val="한양중고딕"/>
        <scheme val="none"/>
      </font>
      <alignment horizontal="center" wrapText="1" readingOrder="0"/>
    </dxf>
    <dxf>
      <font>
        <color rgb="FF000000"/>
        <name val="한양중고딕"/>
        <scheme val="none"/>
      </font>
      <alignment horizontal="center" wrapText="1" readingOrder="0"/>
    </dxf>
    <dxf>
      <font>
        <color rgb="FF000000"/>
        <name val="한양중고딕"/>
        <scheme val="none"/>
      </font>
      <alignment horizontal="center" wrapText="1" readingOrder="0"/>
    </dxf>
    <dxf>
      <font>
        <color rgb="FF000000"/>
        <name val="한양중고딕"/>
        <scheme val="none"/>
      </font>
      <alignment horizontal="center" wrapText="1" readingOrder="0"/>
    </dxf>
    <dxf>
      <font>
        <color rgb="FF000000"/>
        <name val="한양중고딕"/>
        <scheme val="none"/>
      </font>
      <alignment horizontal="center" wrapText="1" readingOrder="0"/>
    </dxf>
    <dxf>
      <font>
        <color rgb="FF000000"/>
        <name val="한양중고딕"/>
        <scheme val="none"/>
      </font>
      <alignment horizontal="center" wrapText="1" readingOrder="0"/>
    </dxf>
    <dxf>
      <font>
        <color rgb="FF000000"/>
        <name val="한양중고딕"/>
        <scheme val="none"/>
      </font>
      <alignment horizontal="center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점포팀" refreshedDate="44762.620686921298" createdVersion="6" refreshedVersion="6" minRefreshableVersion="3" recordCount="17">
  <cacheSource type="worksheet">
    <worksheetSource ref="A1:C18" sheet="REF) 자가점포 목록"/>
  </cacheSource>
  <cacheFields count="3">
    <cacheField name="자가점포" numFmtId="0">
      <sharedItems/>
    </cacheField>
    <cacheField name="분장" numFmtId="0">
      <sharedItems/>
    </cacheField>
    <cacheField name="시도명" numFmtId="0">
      <sharedItems count="11">
        <s v="경기도"/>
        <s v="경상북도"/>
        <s v="울산광역시"/>
        <s v="부산광역시"/>
        <s v="경상남도"/>
        <s v="대구광역시"/>
        <s v="충청북도"/>
        <s v="대전광역시"/>
        <s v="전라남도"/>
        <s v="전라북도"/>
        <s v="광주광역시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s v="안산"/>
    <s v="경인지역본부"/>
    <x v="0"/>
  </r>
  <r>
    <s v="부천"/>
    <s v="경인지역본부"/>
    <x v="0"/>
  </r>
  <r>
    <s v="시화"/>
    <s v="경인지역본부"/>
    <x v="0"/>
  </r>
  <r>
    <s v="구미"/>
    <s v="대구경북본부"/>
    <x v="1"/>
  </r>
  <r>
    <s v="울산"/>
    <s v="부산경남본부"/>
    <x v="2"/>
  </r>
  <r>
    <s v="부산"/>
    <s v="부산경남본부"/>
    <x v="3"/>
  </r>
  <r>
    <s v="창원"/>
    <s v="부산경남본부"/>
    <x v="4"/>
  </r>
  <r>
    <s v="포항"/>
    <s v="부산경남본부"/>
    <x v="1"/>
  </r>
  <r>
    <s v="성서"/>
    <s v="부산경남본부"/>
    <x v="5"/>
  </r>
  <r>
    <s v="안양"/>
    <s v="중부지역본부"/>
    <x v="0"/>
  </r>
  <r>
    <s v="청주"/>
    <s v="충청지역본부"/>
    <x v="6"/>
  </r>
  <r>
    <s v="대전"/>
    <s v="충청지역본부"/>
    <x v="7"/>
  </r>
  <r>
    <s v="여수"/>
    <s v="호남지역본부"/>
    <x v="8"/>
  </r>
  <r>
    <s v="전주"/>
    <s v="호남지역본부"/>
    <x v="9"/>
  </r>
  <r>
    <s v="광주"/>
    <s v="호남지역본부"/>
    <x v="10"/>
  </r>
  <r>
    <s v="목포"/>
    <s v="호남지역본부"/>
    <x v="8"/>
  </r>
  <r>
    <s v="하남"/>
    <s v="강북지역본부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E1:F13" firstHeaderRow="1" firstDataRow="1" firstDataCol="1"/>
  <pivotFields count="3">
    <pivotField dataField="1" showAll="0"/>
    <pivotField showAll="0"/>
    <pivotField axis="axisRow" showAll="0">
      <items count="12">
        <item x="0"/>
        <item x="4"/>
        <item x="1"/>
        <item x="10"/>
        <item x="5"/>
        <item x="7"/>
        <item x="3"/>
        <item x="2"/>
        <item x="8"/>
        <item x="9"/>
        <item x="6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개수 : 자가점포" fld="0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tabSelected="1" topLeftCell="A55" workbookViewId="0">
      <selection activeCell="D61" sqref="D61:E61"/>
    </sheetView>
  </sheetViews>
  <sheetFormatPr defaultRowHeight="16.5"/>
  <cols>
    <col min="1" max="1" width="1.625" customWidth="1"/>
    <col min="2" max="2" width="18" bestFit="1" customWidth="1"/>
    <col min="3" max="8" width="25.25" customWidth="1"/>
    <col min="12" max="12" width="14.125" bestFit="1" customWidth="1"/>
  </cols>
  <sheetData>
    <row r="1" spans="1:8">
      <c r="A1" s="3" t="s">
        <v>16</v>
      </c>
    </row>
    <row r="2" spans="1:8">
      <c r="A2" s="2"/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</row>
    <row r="3" spans="1:8">
      <c r="B3" s="4" t="s">
        <v>24</v>
      </c>
      <c r="C3" s="4"/>
      <c r="D3" s="4"/>
      <c r="E3" s="4"/>
      <c r="F3" s="4"/>
      <c r="G3" s="4"/>
      <c r="H3" s="4"/>
    </row>
    <row r="4" spans="1:8">
      <c r="B4" s="4" t="s">
        <v>25</v>
      </c>
      <c r="C4" s="5"/>
      <c r="D4" s="5"/>
      <c r="E4" s="5"/>
      <c r="F4" s="5"/>
      <c r="G4" s="5"/>
      <c r="H4" s="5"/>
    </row>
    <row r="5" spans="1:8">
      <c r="B5" s="4" t="s">
        <v>26</v>
      </c>
      <c r="C5" s="5"/>
      <c r="D5" s="5"/>
      <c r="E5" s="5"/>
      <c r="F5" s="5"/>
      <c r="G5" s="5"/>
      <c r="H5" s="5"/>
    </row>
    <row r="6" spans="1:8">
      <c r="B6" s="4" t="s">
        <v>27</v>
      </c>
      <c r="C6" s="5"/>
      <c r="D6" s="5"/>
      <c r="E6" s="5"/>
      <c r="G6" s="5"/>
      <c r="H6" s="5"/>
    </row>
    <row r="7" spans="1:8">
      <c r="B7" s="4" t="s">
        <v>28</v>
      </c>
      <c r="C7" s="5"/>
      <c r="D7" s="5"/>
      <c r="E7" s="5"/>
      <c r="F7" s="5"/>
      <c r="G7" s="5"/>
      <c r="H7" s="5"/>
    </row>
    <row r="8" spans="1:8">
      <c r="B8" s="11" t="s">
        <v>33</v>
      </c>
      <c r="C8" s="10"/>
      <c r="D8" s="1"/>
      <c r="E8" s="1"/>
      <c r="F8" s="1"/>
    </row>
    <row r="9" spans="1:8">
      <c r="B9" s="11" t="s">
        <v>34</v>
      </c>
      <c r="C9" s="10"/>
    </row>
    <row r="10" spans="1:8">
      <c r="B10" s="11" t="s">
        <v>35</v>
      </c>
      <c r="C10" s="10"/>
    </row>
    <row r="11" spans="1:8">
      <c r="B11" s="11" t="s">
        <v>36</v>
      </c>
      <c r="C11" s="10"/>
    </row>
    <row r="12" spans="1:8">
      <c r="B12" s="1"/>
    </row>
    <row r="13" spans="1:8">
      <c r="A13" s="3" t="s">
        <v>43</v>
      </c>
    </row>
    <row r="14" spans="1:8">
      <c r="A14" s="2"/>
      <c r="B14" s="4" t="s">
        <v>37</v>
      </c>
      <c r="C14" s="4" t="s">
        <v>38</v>
      </c>
      <c r="D14" s="4" t="s">
        <v>39</v>
      </c>
      <c r="E14" s="4" t="s">
        <v>25</v>
      </c>
      <c r="F14" s="4" t="s">
        <v>27</v>
      </c>
      <c r="G14" s="4" t="s">
        <v>28</v>
      </c>
    </row>
    <row r="15" spans="1:8" s="1" customFormat="1">
      <c r="A15" s="2"/>
      <c r="B15" s="4">
        <v>1</v>
      </c>
      <c r="C15" s="7" t="s">
        <v>65</v>
      </c>
      <c r="D15" s="7">
        <v>5</v>
      </c>
      <c r="E15" s="4"/>
      <c r="F15" s="4"/>
      <c r="G15" s="4"/>
    </row>
    <row r="16" spans="1:8" s="1" customFormat="1">
      <c r="A16" s="2"/>
      <c r="B16" s="4">
        <v>2</v>
      </c>
      <c r="C16" s="7" t="s">
        <v>70</v>
      </c>
      <c r="D16" s="7">
        <v>1</v>
      </c>
      <c r="E16" s="4"/>
      <c r="F16" s="4"/>
      <c r="G16" s="4"/>
    </row>
    <row r="17" spans="1:12" s="1" customFormat="1">
      <c r="A17" s="2"/>
      <c r="B17" s="4">
        <v>3</v>
      </c>
      <c r="C17" s="7" t="s">
        <v>66</v>
      </c>
      <c r="D17" s="7">
        <v>2</v>
      </c>
      <c r="E17" s="4"/>
      <c r="F17" s="4"/>
      <c r="G17" s="4"/>
    </row>
    <row r="18" spans="1:12" s="1" customFormat="1">
      <c r="A18" s="2"/>
      <c r="B18" s="4">
        <v>4</v>
      </c>
      <c r="C18" s="7" t="s">
        <v>72</v>
      </c>
      <c r="D18" s="7">
        <v>1</v>
      </c>
      <c r="E18" s="4"/>
      <c r="F18" s="4"/>
      <c r="G18" s="4"/>
    </row>
    <row r="19" spans="1:12" s="1" customFormat="1">
      <c r="A19" s="2"/>
      <c r="B19" s="4">
        <v>5</v>
      </c>
      <c r="C19" s="7" t="s">
        <v>68</v>
      </c>
      <c r="D19" s="7">
        <v>1</v>
      </c>
      <c r="E19" s="4"/>
      <c r="F19" s="4"/>
      <c r="G19" s="4"/>
    </row>
    <row r="20" spans="1:12" s="1" customFormat="1">
      <c r="A20" s="2"/>
      <c r="B20" s="4">
        <v>6</v>
      </c>
      <c r="C20" s="7" t="s">
        <v>74</v>
      </c>
      <c r="D20" s="7">
        <v>1</v>
      </c>
      <c r="E20" s="4"/>
      <c r="F20" s="4"/>
      <c r="G20" s="4"/>
    </row>
    <row r="21" spans="1:12" s="1" customFormat="1">
      <c r="A21" s="2"/>
      <c r="B21" s="4">
        <v>7</v>
      </c>
      <c r="C21" s="7" t="s">
        <v>67</v>
      </c>
      <c r="D21" s="7">
        <v>1</v>
      </c>
      <c r="E21" s="4"/>
      <c r="F21" s="4"/>
      <c r="G21" s="4"/>
    </row>
    <row r="22" spans="1:12" s="1" customFormat="1">
      <c r="A22" s="2"/>
      <c r="B22" s="4">
        <v>8</v>
      </c>
      <c r="C22" s="7" t="s">
        <v>69</v>
      </c>
      <c r="D22" s="7">
        <v>1</v>
      </c>
      <c r="E22" s="4"/>
      <c r="F22" s="4"/>
      <c r="G22" s="4"/>
    </row>
    <row r="23" spans="1:12" s="1" customFormat="1">
      <c r="A23" s="2"/>
      <c r="B23" s="4">
        <v>9</v>
      </c>
      <c r="C23" s="7" t="s">
        <v>75</v>
      </c>
      <c r="D23" s="7">
        <v>2</v>
      </c>
      <c r="E23" s="4"/>
      <c r="F23" s="4"/>
      <c r="G23" s="4"/>
    </row>
    <row r="24" spans="1:12" s="1" customFormat="1">
      <c r="A24" s="2"/>
      <c r="B24" s="4">
        <v>10</v>
      </c>
      <c r="C24" s="7" t="s">
        <v>76</v>
      </c>
      <c r="D24" s="7">
        <v>1</v>
      </c>
      <c r="E24" s="4"/>
      <c r="F24" s="4"/>
      <c r="G24" s="4"/>
    </row>
    <row r="25" spans="1:12" s="1" customFormat="1">
      <c r="A25" s="2"/>
      <c r="B25" s="4">
        <v>11</v>
      </c>
      <c r="C25" s="7" t="s">
        <v>77</v>
      </c>
      <c r="D25" s="7">
        <v>1</v>
      </c>
      <c r="E25" s="4"/>
      <c r="F25" s="4"/>
      <c r="G25" s="4"/>
    </row>
    <row r="26" spans="1:12">
      <c r="B26" s="28" t="s">
        <v>40</v>
      </c>
      <c r="C26" s="29"/>
      <c r="D26" s="5"/>
      <c r="E26" s="5"/>
      <c r="F26" s="5"/>
      <c r="G26" s="5"/>
    </row>
    <row r="27" spans="1:12">
      <c r="B27" s="11" t="s">
        <v>41</v>
      </c>
      <c r="G27" s="1"/>
    </row>
    <row r="28" spans="1:12">
      <c r="B28" s="11" t="s">
        <v>42</v>
      </c>
    </row>
    <row r="29" spans="1:12">
      <c r="B29" s="11" t="s">
        <v>36</v>
      </c>
    </row>
    <row r="31" spans="1:12">
      <c r="A31" s="3" t="s">
        <v>44</v>
      </c>
      <c r="L31" s="11" t="s">
        <v>91</v>
      </c>
    </row>
    <row r="32" spans="1:12">
      <c r="A32" s="2"/>
      <c r="B32" s="30" t="s">
        <v>37</v>
      </c>
      <c r="C32" s="12" t="s">
        <v>45</v>
      </c>
      <c r="D32" s="30" t="s">
        <v>47</v>
      </c>
      <c r="E32" s="30" t="s">
        <v>48</v>
      </c>
      <c r="F32" s="28" t="s">
        <v>49</v>
      </c>
      <c r="G32" s="29"/>
      <c r="H32" s="28" t="s">
        <v>50</v>
      </c>
      <c r="I32" s="29"/>
      <c r="J32" s="28" t="s">
        <v>51</v>
      </c>
      <c r="K32" s="29"/>
      <c r="L32" s="12" t="s">
        <v>52</v>
      </c>
    </row>
    <row r="33" spans="2:12">
      <c r="B33" s="31"/>
      <c r="C33" s="13" t="s">
        <v>58</v>
      </c>
      <c r="D33" s="31"/>
      <c r="E33" s="31"/>
      <c r="F33" s="14" t="s">
        <v>54</v>
      </c>
      <c r="G33" s="14" t="s">
        <v>55</v>
      </c>
      <c r="H33" s="14" t="s">
        <v>56</v>
      </c>
      <c r="I33" s="14" t="s">
        <v>55</v>
      </c>
      <c r="J33" s="14" t="s">
        <v>57</v>
      </c>
      <c r="K33" s="14" t="s">
        <v>55</v>
      </c>
      <c r="L33" s="13" t="s">
        <v>53</v>
      </c>
    </row>
    <row r="34" spans="2:12" s="1" customFormat="1" ht="24">
      <c r="B34" s="13">
        <v>1</v>
      </c>
      <c r="C34" s="13" t="s">
        <v>108</v>
      </c>
      <c r="D34" s="14"/>
      <c r="E34" s="14"/>
      <c r="F34" s="14"/>
      <c r="G34" s="14"/>
      <c r="H34" s="15"/>
      <c r="I34" s="14"/>
      <c r="J34" s="14"/>
      <c r="K34" s="14"/>
      <c r="L34" s="14" t="e">
        <f>J34/F34</f>
        <v>#DIV/0!</v>
      </c>
    </row>
    <row r="35" spans="2:12" s="1" customFormat="1" ht="24">
      <c r="B35" s="13">
        <v>2</v>
      </c>
      <c r="C35" s="13" t="s">
        <v>109</v>
      </c>
      <c r="D35" s="14"/>
      <c r="E35" s="14"/>
      <c r="F35" s="14"/>
      <c r="G35" s="14"/>
      <c r="H35" s="15"/>
      <c r="I35" s="14"/>
      <c r="J35" s="14"/>
      <c r="K35" s="14"/>
      <c r="L35" s="14" t="e">
        <f t="shared" ref="L35:L49" si="0">J35/F35</f>
        <v>#DIV/0!</v>
      </c>
    </row>
    <row r="36" spans="2:12" s="1" customFormat="1" ht="24">
      <c r="B36" s="13">
        <v>3</v>
      </c>
      <c r="C36" s="13" t="s">
        <v>110</v>
      </c>
      <c r="D36" s="14"/>
      <c r="E36" s="14"/>
      <c r="F36" s="14"/>
      <c r="G36" s="14"/>
      <c r="H36" s="15"/>
      <c r="I36" s="14"/>
      <c r="J36" s="14"/>
      <c r="K36" s="14"/>
      <c r="L36" s="14" t="e">
        <f t="shared" si="0"/>
        <v>#DIV/0!</v>
      </c>
    </row>
    <row r="37" spans="2:12" s="1" customFormat="1" ht="24">
      <c r="B37" s="13">
        <v>4</v>
      </c>
      <c r="C37" s="13" t="s">
        <v>111</v>
      </c>
      <c r="D37" s="14"/>
      <c r="E37" s="14"/>
      <c r="F37" s="14"/>
      <c r="G37" s="14"/>
      <c r="H37" s="15"/>
      <c r="I37" s="14"/>
      <c r="J37" s="14"/>
      <c r="K37" s="14"/>
      <c r="L37" s="14" t="e">
        <f t="shared" si="0"/>
        <v>#DIV/0!</v>
      </c>
    </row>
    <row r="38" spans="2:12" s="1" customFormat="1" ht="24">
      <c r="B38" s="13">
        <v>5</v>
      </c>
      <c r="C38" s="13" t="s">
        <v>112</v>
      </c>
      <c r="D38" s="14"/>
      <c r="E38" s="14"/>
      <c r="F38" s="14"/>
      <c r="G38" s="14"/>
      <c r="H38" s="15"/>
      <c r="I38" s="14"/>
      <c r="J38" s="14"/>
      <c r="K38" s="14"/>
      <c r="L38" s="14" t="e">
        <f t="shared" si="0"/>
        <v>#DIV/0!</v>
      </c>
    </row>
    <row r="39" spans="2:12" s="1" customFormat="1" ht="24">
      <c r="B39" s="13">
        <v>6</v>
      </c>
      <c r="C39" s="13" t="s">
        <v>113</v>
      </c>
      <c r="D39" s="14"/>
      <c r="E39" s="14"/>
      <c r="F39" s="14"/>
      <c r="G39" s="14"/>
      <c r="H39" s="15"/>
      <c r="I39" s="14"/>
      <c r="J39" s="14"/>
      <c r="K39" s="14"/>
      <c r="L39" s="14" t="e">
        <f t="shared" si="0"/>
        <v>#DIV/0!</v>
      </c>
    </row>
    <row r="40" spans="2:12" s="1" customFormat="1" ht="24">
      <c r="B40" s="13">
        <v>7</v>
      </c>
      <c r="C40" s="13" t="s">
        <v>114</v>
      </c>
      <c r="D40" s="14"/>
      <c r="E40" s="14"/>
      <c r="F40" s="14"/>
      <c r="G40" s="14"/>
      <c r="H40" s="15"/>
      <c r="I40" s="14"/>
      <c r="J40" s="14"/>
      <c r="K40" s="14"/>
      <c r="L40" s="14" t="e">
        <f t="shared" si="0"/>
        <v>#DIV/0!</v>
      </c>
    </row>
    <row r="41" spans="2:12" s="1" customFormat="1" ht="24">
      <c r="B41" s="13">
        <v>8</v>
      </c>
      <c r="C41" s="13" t="s">
        <v>115</v>
      </c>
      <c r="D41" s="14"/>
      <c r="E41" s="14"/>
      <c r="F41" s="14"/>
      <c r="G41" s="14"/>
      <c r="H41" s="15"/>
      <c r="I41" s="14"/>
      <c r="J41" s="14"/>
      <c r="K41" s="14"/>
      <c r="L41" s="14" t="e">
        <f t="shared" si="0"/>
        <v>#DIV/0!</v>
      </c>
    </row>
    <row r="42" spans="2:12" s="1" customFormat="1" ht="24">
      <c r="B42" s="13">
        <v>9</v>
      </c>
      <c r="C42" s="13" t="s">
        <v>116</v>
      </c>
      <c r="D42" s="14"/>
      <c r="E42" s="14"/>
      <c r="F42" s="14"/>
      <c r="G42" s="14"/>
      <c r="H42" s="15"/>
      <c r="I42" s="14"/>
      <c r="J42" s="14"/>
      <c r="K42" s="14"/>
      <c r="L42" s="14" t="e">
        <f t="shared" si="0"/>
        <v>#DIV/0!</v>
      </c>
    </row>
    <row r="43" spans="2:12" s="1" customFormat="1" ht="24">
      <c r="B43" s="13">
        <v>10</v>
      </c>
      <c r="C43" s="13" t="s">
        <v>117</v>
      </c>
      <c r="D43" s="14"/>
      <c r="E43" s="14"/>
      <c r="F43" s="14"/>
      <c r="G43" s="14"/>
      <c r="H43" s="15"/>
      <c r="I43" s="14"/>
      <c r="J43" s="14"/>
      <c r="K43" s="14"/>
      <c r="L43" s="14" t="e">
        <f t="shared" si="0"/>
        <v>#DIV/0!</v>
      </c>
    </row>
    <row r="44" spans="2:12" s="1" customFormat="1" ht="24">
      <c r="B44" s="13">
        <v>11</v>
      </c>
      <c r="C44" s="13" t="s">
        <v>118</v>
      </c>
      <c r="D44" s="14"/>
      <c r="E44" s="14"/>
      <c r="F44" s="14"/>
      <c r="G44" s="14"/>
      <c r="H44" s="15"/>
      <c r="I44" s="14"/>
      <c r="J44" s="14"/>
      <c r="K44" s="14"/>
      <c r="L44" s="14" t="e">
        <f t="shared" si="0"/>
        <v>#DIV/0!</v>
      </c>
    </row>
    <row r="45" spans="2:12" s="1" customFormat="1" ht="24">
      <c r="B45" s="13">
        <v>12</v>
      </c>
      <c r="C45" s="13" t="s">
        <v>119</v>
      </c>
      <c r="D45" s="14"/>
      <c r="E45" s="14"/>
      <c r="F45" s="14"/>
      <c r="G45" s="14"/>
      <c r="H45" s="15"/>
      <c r="I45" s="14"/>
      <c r="J45" s="14"/>
      <c r="K45" s="14"/>
      <c r="L45" s="14" t="e">
        <f t="shared" si="0"/>
        <v>#DIV/0!</v>
      </c>
    </row>
    <row r="46" spans="2:12" s="1" customFormat="1" ht="24">
      <c r="B46" s="13">
        <v>13</v>
      </c>
      <c r="C46" s="13" t="s">
        <v>120</v>
      </c>
      <c r="D46" s="14"/>
      <c r="E46" s="14"/>
      <c r="F46" s="14"/>
      <c r="G46" s="14"/>
      <c r="H46" s="15"/>
      <c r="I46" s="14"/>
      <c r="J46" s="14"/>
      <c r="K46" s="14"/>
      <c r="L46" s="14" t="e">
        <f t="shared" si="0"/>
        <v>#DIV/0!</v>
      </c>
    </row>
    <row r="47" spans="2:12" s="1" customFormat="1" ht="24">
      <c r="B47" s="13">
        <v>14</v>
      </c>
      <c r="C47" s="13" t="s">
        <v>121</v>
      </c>
      <c r="D47" s="14"/>
      <c r="E47" s="14"/>
      <c r="F47" s="14"/>
      <c r="G47" s="14"/>
      <c r="H47" s="15"/>
      <c r="I47" s="14"/>
      <c r="J47" s="14"/>
      <c r="K47" s="14"/>
      <c r="L47" s="14" t="e">
        <f t="shared" si="0"/>
        <v>#DIV/0!</v>
      </c>
    </row>
    <row r="48" spans="2:12" s="1" customFormat="1" ht="24">
      <c r="B48" s="13">
        <v>15</v>
      </c>
      <c r="C48" s="13" t="s">
        <v>122</v>
      </c>
      <c r="D48" s="14"/>
      <c r="E48" s="14"/>
      <c r="F48" s="14"/>
      <c r="G48" s="14"/>
      <c r="H48" s="15"/>
      <c r="I48" s="14"/>
      <c r="J48" s="14"/>
      <c r="K48" s="14"/>
      <c r="L48" s="14" t="e">
        <f t="shared" si="0"/>
        <v>#DIV/0!</v>
      </c>
    </row>
    <row r="49" spans="1:12" s="1" customFormat="1" ht="24">
      <c r="B49" s="13">
        <v>16</v>
      </c>
      <c r="C49" s="13" t="s">
        <v>123</v>
      </c>
      <c r="D49" s="14"/>
      <c r="E49" s="14"/>
      <c r="F49" s="14"/>
      <c r="G49" s="14"/>
      <c r="H49" s="15"/>
      <c r="I49" s="14"/>
      <c r="J49" s="14"/>
      <c r="K49" s="14"/>
      <c r="L49" s="14" t="e">
        <f t="shared" si="0"/>
        <v>#DIV/0!</v>
      </c>
    </row>
    <row r="50" spans="1:12">
      <c r="B50" s="28" t="s">
        <v>40</v>
      </c>
      <c r="C50" s="29"/>
      <c r="D50" s="17"/>
      <c r="E50" s="14"/>
      <c r="F50" s="17"/>
      <c r="G50" s="17"/>
      <c r="H50" s="17"/>
      <c r="I50" s="18"/>
      <c r="J50" s="16"/>
      <c r="K50" s="17"/>
      <c r="L50" s="17"/>
    </row>
    <row r="51" spans="1:12">
      <c r="B51" s="11" t="s">
        <v>41</v>
      </c>
    </row>
    <row r="52" spans="1:12">
      <c r="B52" s="11" t="s">
        <v>59</v>
      </c>
    </row>
    <row r="53" spans="1:12">
      <c r="B53" s="11" t="s">
        <v>60</v>
      </c>
    </row>
    <row r="54" spans="1:12">
      <c r="B54" s="11" t="s">
        <v>130</v>
      </c>
    </row>
    <row r="55" spans="1:12">
      <c r="B55" s="11" t="s">
        <v>61</v>
      </c>
    </row>
    <row r="56" spans="1:12">
      <c r="B56" s="11" t="s">
        <v>62</v>
      </c>
    </row>
    <row r="57" spans="1:12">
      <c r="B57" s="11" t="s">
        <v>63</v>
      </c>
    </row>
    <row r="58" spans="1:12" ht="17.25" thickBot="1"/>
    <row r="59" spans="1:12" ht="17.25" thickBot="1">
      <c r="A59" s="3" t="s">
        <v>83</v>
      </c>
      <c r="H59" s="27" t="s">
        <v>128</v>
      </c>
      <c r="I59" s="26">
        <v>2.2499999999999999E-2</v>
      </c>
    </row>
    <row r="60" spans="1:12">
      <c r="A60" s="2"/>
      <c r="I60" s="11" t="s">
        <v>90</v>
      </c>
    </row>
    <row r="61" spans="1:12">
      <c r="B61" s="30" t="s">
        <v>37</v>
      </c>
      <c r="C61" s="12" t="s">
        <v>45</v>
      </c>
      <c r="D61" s="28" t="s">
        <v>84</v>
      </c>
      <c r="E61" s="29"/>
      <c r="F61" s="28" t="s">
        <v>85</v>
      </c>
      <c r="G61" s="32"/>
      <c r="H61" s="29"/>
      <c r="I61" s="28" t="s">
        <v>40</v>
      </c>
      <c r="J61" s="29"/>
    </row>
    <row r="62" spans="1:12" ht="24">
      <c r="B62" s="31"/>
      <c r="C62" s="13" t="s">
        <v>46</v>
      </c>
      <c r="D62" s="14" t="s">
        <v>86</v>
      </c>
      <c r="E62" s="14" t="s">
        <v>87</v>
      </c>
      <c r="F62" s="14" t="s">
        <v>86</v>
      </c>
      <c r="G62" s="14" t="s">
        <v>88</v>
      </c>
      <c r="H62" s="14" t="s">
        <v>85</v>
      </c>
      <c r="I62" s="14" t="s">
        <v>86</v>
      </c>
      <c r="J62" s="14" t="s">
        <v>89</v>
      </c>
    </row>
    <row r="63" spans="1:12" s="1" customFormat="1" ht="24">
      <c r="B63" s="19">
        <v>1</v>
      </c>
      <c r="C63" s="19" t="s">
        <v>108</v>
      </c>
      <c r="D63" s="14"/>
      <c r="E63" s="14"/>
      <c r="F63" s="14"/>
      <c r="G63" s="14"/>
      <c r="H63" s="14"/>
      <c r="I63" s="14"/>
      <c r="J63" s="14">
        <f t="shared" ref="J63:J79" si="1">IF(E63="",G63+H63*MIN(12%,$I$59*4.5),E63)</f>
        <v>0</v>
      </c>
    </row>
    <row r="64" spans="1:12" s="1" customFormat="1" ht="24">
      <c r="B64" s="19">
        <v>2</v>
      </c>
      <c r="C64" s="19" t="s">
        <v>109</v>
      </c>
      <c r="D64" s="14"/>
      <c r="E64" s="14"/>
      <c r="F64" s="14"/>
      <c r="G64" s="14"/>
      <c r="H64" s="14"/>
      <c r="I64" s="14"/>
      <c r="J64" s="14">
        <f t="shared" si="1"/>
        <v>0</v>
      </c>
    </row>
    <row r="65" spans="2:11" s="1" customFormat="1" ht="24">
      <c r="B65" s="19">
        <v>3</v>
      </c>
      <c r="C65" s="19" t="s">
        <v>110</v>
      </c>
      <c r="D65" s="14"/>
      <c r="E65" s="14"/>
      <c r="F65" s="14"/>
      <c r="G65" s="14"/>
      <c r="H65" s="14"/>
      <c r="I65" s="14"/>
      <c r="J65" s="14">
        <f t="shared" si="1"/>
        <v>0</v>
      </c>
    </row>
    <row r="66" spans="2:11" s="1" customFormat="1" ht="24">
      <c r="B66" s="19">
        <v>4</v>
      </c>
      <c r="C66" s="19" t="s">
        <v>111</v>
      </c>
      <c r="D66" s="14"/>
      <c r="E66" s="14"/>
      <c r="F66" s="14"/>
      <c r="G66" s="14"/>
      <c r="H66" s="14"/>
      <c r="I66" s="14"/>
      <c r="J66" s="14">
        <f t="shared" si="1"/>
        <v>0</v>
      </c>
    </row>
    <row r="67" spans="2:11" s="1" customFormat="1" ht="24">
      <c r="B67" s="19">
        <v>5</v>
      </c>
      <c r="C67" s="19" t="s">
        <v>112</v>
      </c>
      <c r="D67" s="14"/>
      <c r="E67" s="14"/>
      <c r="F67" s="14"/>
      <c r="G67" s="14"/>
      <c r="H67" s="14"/>
      <c r="I67" s="14"/>
      <c r="J67" s="14">
        <f t="shared" si="1"/>
        <v>0</v>
      </c>
    </row>
    <row r="68" spans="2:11" s="1" customFormat="1" ht="24">
      <c r="B68" s="19">
        <v>6</v>
      </c>
      <c r="C68" s="19" t="s">
        <v>113</v>
      </c>
      <c r="D68" s="14"/>
      <c r="E68" s="14"/>
      <c r="F68" s="14"/>
      <c r="G68" s="14"/>
      <c r="H68" s="14"/>
      <c r="I68" s="14"/>
      <c r="J68" s="14">
        <f t="shared" si="1"/>
        <v>0</v>
      </c>
    </row>
    <row r="69" spans="2:11" s="1" customFormat="1" ht="24">
      <c r="B69" s="19">
        <v>7</v>
      </c>
      <c r="C69" s="19" t="s">
        <v>114</v>
      </c>
      <c r="D69" s="14"/>
      <c r="E69" s="14"/>
      <c r="F69" s="14"/>
      <c r="G69" s="14"/>
      <c r="H69" s="14"/>
      <c r="I69" s="14"/>
      <c r="J69" s="14">
        <f t="shared" si="1"/>
        <v>0</v>
      </c>
    </row>
    <row r="70" spans="2:11" s="1" customFormat="1" ht="24">
      <c r="B70" s="19">
        <v>8</v>
      </c>
      <c r="C70" s="19" t="s">
        <v>115</v>
      </c>
      <c r="D70" s="14"/>
      <c r="E70" s="14"/>
      <c r="F70" s="14"/>
      <c r="G70" s="14"/>
      <c r="H70" s="14"/>
      <c r="I70" s="14"/>
      <c r="J70" s="14">
        <f t="shared" si="1"/>
        <v>0</v>
      </c>
    </row>
    <row r="71" spans="2:11" s="1" customFormat="1" ht="24">
      <c r="B71" s="19">
        <v>9</v>
      </c>
      <c r="C71" s="19" t="s">
        <v>116</v>
      </c>
      <c r="D71" s="14"/>
      <c r="E71" s="14"/>
      <c r="F71" s="14"/>
      <c r="G71" s="14"/>
      <c r="H71" s="14"/>
      <c r="I71" s="14"/>
      <c r="J71" s="14">
        <f t="shared" si="1"/>
        <v>0</v>
      </c>
    </row>
    <row r="72" spans="2:11" s="1" customFormat="1" ht="24">
      <c r="B72" s="19">
        <v>10</v>
      </c>
      <c r="C72" s="19" t="s">
        <v>117</v>
      </c>
      <c r="D72" s="14"/>
      <c r="E72" s="14"/>
      <c r="F72" s="14"/>
      <c r="G72" s="14"/>
      <c r="H72" s="14"/>
      <c r="I72" s="14"/>
      <c r="J72" s="14">
        <f t="shared" si="1"/>
        <v>0</v>
      </c>
    </row>
    <row r="73" spans="2:11" s="1" customFormat="1" ht="24">
      <c r="B73" s="19">
        <v>11</v>
      </c>
      <c r="C73" s="19" t="s">
        <v>118</v>
      </c>
      <c r="D73" s="14"/>
      <c r="E73" s="14"/>
      <c r="F73" s="14"/>
      <c r="G73" s="14"/>
      <c r="H73" s="14"/>
      <c r="I73" s="14"/>
      <c r="J73" s="14">
        <f t="shared" si="1"/>
        <v>0</v>
      </c>
    </row>
    <row r="74" spans="2:11" s="1" customFormat="1" ht="24">
      <c r="B74" s="19">
        <v>12</v>
      </c>
      <c r="C74" s="19" t="s">
        <v>119</v>
      </c>
      <c r="D74" s="14"/>
      <c r="E74" s="14"/>
      <c r="F74" s="14"/>
      <c r="G74" s="14"/>
      <c r="H74" s="14"/>
      <c r="I74" s="14"/>
      <c r="J74" s="14">
        <f t="shared" si="1"/>
        <v>0</v>
      </c>
    </row>
    <row r="75" spans="2:11" s="1" customFormat="1" ht="24">
      <c r="B75" s="19">
        <v>13</v>
      </c>
      <c r="C75" s="19" t="s">
        <v>120</v>
      </c>
      <c r="D75" s="14"/>
      <c r="E75" s="14"/>
      <c r="F75" s="14"/>
      <c r="G75" s="14"/>
      <c r="H75" s="14"/>
      <c r="I75" s="14"/>
      <c r="J75" s="14">
        <f t="shared" si="1"/>
        <v>0</v>
      </c>
    </row>
    <row r="76" spans="2:11" s="1" customFormat="1" ht="24">
      <c r="B76" s="19">
        <v>14</v>
      </c>
      <c r="C76" s="19" t="s">
        <v>121</v>
      </c>
      <c r="D76" s="14"/>
      <c r="E76" s="14"/>
      <c r="F76" s="14"/>
      <c r="G76" s="14"/>
      <c r="H76" s="14"/>
      <c r="I76" s="14"/>
      <c r="J76" s="14">
        <f t="shared" si="1"/>
        <v>0</v>
      </c>
    </row>
    <row r="77" spans="2:11" s="1" customFormat="1" ht="24">
      <c r="B77" s="19">
        <v>15</v>
      </c>
      <c r="C77" s="19" t="s">
        <v>122</v>
      </c>
      <c r="D77" s="14"/>
      <c r="E77" s="14"/>
      <c r="F77" s="14"/>
      <c r="G77" s="14"/>
      <c r="H77" s="14"/>
      <c r="I77" s="14"/>
      <c r="J77" s="14">
        <f t="shared" si="1"/>
        <v>0</v>
      </c>
    </row>
    <row r="78" spans="2:11" s="1" customFormat="1" ht="24">
      <c r="B78" s="19">
        <v>16</v>
      </c>
      <c r="C78" s="19" t="s">
        <v>123</v>
      </c>
      <c r="D78" s="14"/>
      <c r="E78" s="14"/>
      <c r="F78" s="14"/>
      <c r="G78" s="14"/>
      <c r="H78" s="14"/>
      <c r="I78" s="14"/>
      <c r="J78" s="14">
        <f t="shared" si="1"/>
        <v>0</v>
      </c>
    </row>
    <row r="79" spans="2:11">
      <c r="B79" s="28" t="s">
        <v>40</v>
      </c>
      <c r="C79" s="29"/>
      <c r="D79" s="5"/>
      <c r="E79" s="5"/>
      <c r="F79" s="5"/>
      <c r="G79" s="5"/>
      <c r="H79" s="5"/>
      <c r="I79" s="5"/>
      <c r="J79" s="14">
        <f t="shared" si="1"/>
        <v>0</v>
      </c>
    </row>
    <row r="80" spans="2:11">
      <c r="B80" s="11" t="s">
        <v>92</v>
      </c>
      <c r="J80" s="1"/>
      <c r="K80" s="1"/>
    </row>
    <row r="81" spans="1:11">
      <c r="B81" s="25" t="s">
        <v>93</v>
      </c>
      <c r="I81" s="1"/>
      <c r="J81" s="1"/>
      <c r="K81" s="1"/>
    </row>
    <row r="82" spans="1:11">
      <c r="B82" s="11" t="s">
        <v>127</v>
      </c>
      <c r="I82" s="1"/>
      <c r="J82" s="1"/>
      <c r="K82" s="1"/>
    </row>
    <row r="83" spans="1:11">
      <c r="I83" s="1"/>
      <c r="J83" s="1"/>
      <c r="K83" s="1"/>
    </row>
    <row r="84" spans="1:11">
      <c r="A84" s="3" t="s">
        <v>107</v>
      </c>
      <c r="I84" s="1"/>
      <c r="J84" s="1"/>
      <c r="K84" s="1"/>
    </row>
    <row r="85" spans="1:11">
      <c r="A85" s="2"/>
      <c r="G85" s="11" t="s">
        <v>106</v>
      </c>
      <c r="I85" s="1"/>
      <c r="J85" s="1"/>
      <c r="K85" s="1"/>
    </row>
    <row r="86" spans="1:11">
      <c r="B86" s="30" t="s">
        <v>37</v>
      </c>
      <c r="C86" s="21" t="s">
        <v>45</v>
      </c>
      <c r="D86" s="30" t="s">
        <v>94</v>
      </c>
      <c r="E86" s="21" t="s">
        <v>95</v>
      </c>
      <c r="F86" s="21" t="s">
        <v>95</v>
      </c>
      <c r="G86" s="21" t="s">
        <v>98</v>
      </c>
    </row>
    <row r="87" spans="1:11">
      <c r="B87" s="31"/>
      <c r="C87" s="14" t="s">
        <v>46</v>
      </c>
      <c r="D87" s="31"/>
      <c r="E87" s="14" t="s">
        <v>96</v>
      </c>
      <c r="F87" s="14" t="s">
        <v>97</v>
      </c>
      <c r="G87" s="14" t="s">
        <v>99</v>
      </c>
    </row>
    <row r="88" spans="1:11" s="1" customFormat="1" ht="24">
      <c r="B88" s="19">
        <v>1</v>
      </c>
      <c r="C88" s="19" t="s">
        <v>108</v>
      </c>
      <c r="D88" s="14"/>
      <c r="E88" s="14"/>
      <c r="F88" s="14"/>
      <c r="G88" s="14"/>
    </row>
    <row r="89" spans="1:11" s="1" customFormat="1" ht="24">
      <c r="B89" s="19">
        <v>2</v>
      </c>
      <c r="C89" s="19" t="s">
        <v>109</v>
      </c>
      <c r="D89" s="14"/>
      <c r="E89" s="14"/>
      <c r="F89" s="14"/>
      <c r="G89" s="14"/>
    </row>
    <row r="90" spans="1:11" s="1" customFormat="1" ht="24">
      <c r="B90" s="19">
        <v>3</v>
      </c>
      <c r="C90" s="19" t="s">
        <v>110</v>
      </c>
      <c r="D90" s="14"/>
      <c r="E90" s="14"/>
      <c r="F90" s="14"/>
      <c r="G90" s="14"/>
    </row>
    <row r="91" spans="1:11" s="1" customFormat="1" ht="24">
      <c r="B91" s="19">
        <v>4</v>
      </c>
      <c r="C91" s="19" t="s">
        <v>111</v>
      </c>
      <c r="D91" s="14"/>
      <c r="E91" s="14"/>
      <c r="F91" s="14"/>
      <c r="G91" s="14"/>
    </row>
    <row r="92" spans="1:11" s="1" customFormat="1" ht="24">
      <c r="B92" s="19">
        <v>5</v>
      </c>
      <c r="C92" s="19" t="s">
        <v>112</v>
      </c>
      <c r="D92" s="14"/>
      <c r="E92" s="14"/>
      <c r="F92" s="14"/>
      <c r="G92" s="14"/>
    </row>
    <row r="93" spans="1:11" s="1" customFormat="1" ht="24">
      <c r="B93" s="19">
        <v>6</v>
      </c>
      <c r="C93" s="19" t="s">
        <v>113</v>
      </c>
      <c r="D93" s="14"/>
      <c r="E93" s="14"/>
      <c r="F93" s="14"/>
      <c r="G93" s="14"/>
    </row>
    <row r="94" spans="1:11" s="1" customFormat="1" ht="24">
      <c r="B94" s="19">
        <v>7</v>
      </c>
      <c r="C94" s="19" t="s">
        <v>114</v>
      </c>
      <c r="D94" s="14"/>
      <c r="E94" s="14"/>
      <c r="F94" s="14"/>
      <c r="G94" s="14"/>
    </row>
    <row r="95" spans="1:11" s="1" customFormat="1" ht="24">
      <c r="B95" s="19">
        <v>8</v>
      </c>
      <c r="C95" s="19" t="s">
        <v>115</v>
      </c>
      <c r="D95" s="14"/>
      <c r="E95" s="14"/>
      <c r="F95" s="14"/>
      <c r="G95" s="14"/>
    </row>
    <row r="96" spans="1:11" s="1" customFormat="1" ht="24">
      <c r="B96" s="19">
        <v>9</v>
      </c>
      <c r="C96" s="19" t="s">
        <v>116</v>
      </c>
      <c r="D96" s="14"/>
      <c r="E96" s="14"/>
      <c r="F96" s="14"/>
      <c r="G96" s="14"/>
    </row>
    <row r="97" spans="1:7" s="1" customFormat="1" ht="24">
      <c r="B97" s="19">
        <v>10</v>
      </c>
      <c r="C97" s="19" t="s">
        <v>117</v>
      </c>
      <c r="D97" s="14"/>
      <c r="E97" s="14"/>
      <c r="F97" s="14"/>
      <c r="G97" s="14"/>
    </row>
    <row r="98" spans="1:7" s="1" customFormat="1" ht="24">
      <c r="B98" s="19">
        <v>11</v>
      </c>
      <c r="C98" s="19" t="s">
        <v>118</v>
      </c>
      <c r="D98" s="14"/>
      <c r="E98" s="14"/>
      <c r="F98" s="14"/>
      <c r="G98" s="14"/>
    </row>
    <row r="99" spans="1:7" s="1" customFormat="1" ht="24">
      <c r="B99" s="19">
        <v>12</v>
      </c>
      <c r="C99" s="19" t="s">
        <v>119</v>
      </c>
      <c r="D99" s="14"/>
      <c r="E99" s="14"/>
      <c r="F99" s="14"/>
      <c r="G99" s="14"/>
    </row>
    <row r="100" spans="1:7" s="1" customFormat="1" ht="24">
      <c r="B100" s="19">
        <v>13</v>
      </c>
      <c r="C100" s="19" t="s">
        <v>120</v>
      </c>
      <c r="D100" s="14"/>
      <c r="E100" s="14"/>
      <c r="F100" s="14"/>
      <c r="G100" s="14"/>
    </row>
    <row r="101" spans="1:7" s="1" customFormat="1" ht="24">
      <c r="B101" s="19">
        <v>14</v>
      </c>
      <c r="C101" s="19" t="s">
        <v>121</v>
      </c>
      <c r="D101" s="14"/>
      <c r="E101" s="14"/>
      <c r="F101" s="14"/>
      <c r="G101" s="14"/>
    </row>
    <row r="102" spans="1:7" s="1" customFormat="1" ht="24">
      <c r="B102" s="19">
        <v>15</v>
      </c>
      <c r="C102" s="19" t="s">
        <v>122</v>
      </c>
      <c r="D102" s="14"/>
      <c r="E102" s="14"/>
      <c r="F102" s="14"/>
      <c r="G102" s="14"/>
    </row>
    <row r="103" spans="1:7" s="1" customFormat="1" ht="24">
      <c r="B103" s="19">
        <v>16</v>
      </c>
      <c r="C103" s="19" t="s">
        <v>123</v>
      </c>
      <c r="D103" s="14"/>
      <c r="E103" s="14"/>
      <c r="F103" s="14"/>
      <c r="G103" s="14"/>
    </row>
    <row r="104" spans="1:7">
      <c r="B104" s="13" t="s">
        <v>40</v>
      </c>
      <c r="C104" s="17"/>
      <c r="D104" s="17"/>
      <c r="E104" s="17"/>
      <c r="F104" s="17"/>
      <c r="G104" s="17"/>
    </row>
    <row r="105" spans="1:7">
      <c r="B105" s="11" t="s">
        <v>92</v>
      </c>
    </row>
    <row r="106" spans="1:7">
      <c r="B106" s="11" t="s">
        <v>100</v>
      </c>
    </row>
    <row r="107" spans="1:7">
      <c r="B107" s="11" t="s">
        <v>101</v>
      </c>
    </row>
    <row r="109" spans="1:7">
      <c r="A109" s="3" t="s">
        <v>102</v>
      </c>
    </row>
    <row r="110" spans="1:7">
      <c r="G110" s="11" t="s">
        <v>106</v>
      </c>
    </row>
    <row r="111" spans="1:7">
      <c r="B111" s="30" t="s">
        <v>37</v>
      </c>
      <c r="C111" s="21" t="s">
        <v>45</v>
      </c>
      <c r="D111" s="30" t="s">
        <v>94</v>
      </c>
      <c r="E111" s="21" t="s">
        <v>95</v>
      </c>
      <c r="F111" s="21" t="s">
        <v>95</v>
      </c>
      <c r="G111" s="21" t="s">
        <v>98</v>
      </c>
    </row>
    <row r="112" spans="1:7">
      <c r="B112" s="31"/>
      <c r="C112" s="14" t="s">
        <v>46</v>
      </c>
      <c r="D112" s="31"/>
      <c r="E112" s="14" t="s">
        <v>96</v>
      </c>
      <c r="F112" s="14" t="s">
        <v>97</v>
      </c>
      <c r="G112" s="14" t="s">
        <v>99</v>
      </c>
    </row>
    <row r="113" spans="2:7" s="1" customFormat="1" ht="24">
      <c r="B113" s="19">
        <v>1</v>
      </c>
      <c r="C113" s="19" t="s">
        <v>108</v>
      </c>
      <c r="D113" s="14"/>
      <c r="E113" s="14"/>
      <c r="F113" s="14"/>
      <c r="G113" s="14"/>
    </row>
    <row r="114" spans="2:7" s="1" customFormat="1" ht="24">
      <c r="B114" s="19">
        <v>2</v>
      </c>
      <c r="C114" s="19" t="s">
        <v>109</v>
      </c>
      <c r="D114" s="14"/>
      <c r="E114" s="14"/>
      <c r="F114" s="14"/>
      <c r="G114" s="14"/>
    </row>
    <row r="115" spans="2:7" s="1" customFormat="1" ht="24">
      <c r="B115" s="19">
        <v>3</v>
      </c>
      <c r="C115" s="19" t="s">
        <v>110</v>
      </c>
      <c r="D115" s="14"/>
      <c r="E115" s="14"/>
      <c r="F115" s="14"/>
      <c r="G115" s="14"/>
    </row>
    <row r="116" spans="2:7" s="1" customFormat="1" ht="24">
      <c r="B116" s="19">
        <v>4</v>
      </c>
      <c r="C116" s="19" t="s">
        <v>111</v>
      </c>
      <c r="D116" s="14"/>
      <c r="E116" s="14"/>
      <c r="F116" s="14"/>
      <c r="G116" s="14"/>
    </row>
    <row r="117" spans="2:7" s="1" customFormat="1" ht="24">
      <c r="B117" s="19">
        <v>5</v>
      </c>
      <c r="C117" s="19" t="s">
        <v>112</v>
      </c>
      <c r="D117" s="14"/>
      <c r="E117" s="14"/>
      <c r="F117" s="14"/>
      <c r="G117" s="14"/>
    </row>
    <row r="118" spans="2:7" s="1" customFormat="1" ht="24">
      <c r="B118" s="19">
        <v>6</v>
      </c>
      <c r="C118" s="19" t="s">
        <v>113</v>
      </c>
      <c r="D118" s="14"/>
      <c r="E118" s="14"/>
      <c r="F118" s="14"/>
      <c r="G118" s="14"/>
    </row>
    <row r="119" spans="2:7" s="1" customFormat="1" ht="24">
      <c r="B119" s="19">
        <v>7</v>
      </c>
      <c r="C119" s="19" t="s">
        <v>114</v>
      </c>
      <c r="D119" s="14"/>
      <c r="E119" s="14"/>
      <c r="F119" s="14"/>
      <c r="G119" s="14"/>
    </row>
    <row r="120" spans="2:7" s="1" customFormat="1" ht="24">
      <c r="B120" s="19">
        <v>8</v>
      </c>
      <c r="C120" s="19" t="s">
        <v>115</v>
      </c>
      <c r="D120" s="14"/>
      <c r="E120" s="14"/>
      <c r="F120" s="14"/>
      <c r="G120" s="14"/>
    </row>
    <row r="121" spans="2:7" s="1" customFormat="1" ht="24">
      <c r="B121" s="19">
        <v>9</v>
      </c>
      <c r="C121" s="19" t="s">
        <v>116</v>
      </c>
      <c r="D121" s="14"/>
      <c r="E121" s="14"/>
      <c r="F121" s="14"/>
      <c r="G121" s="14"/>
    </row>
    <row r="122" spans="2:7" s="1" customFormat="1" ht="24">
      <c r="B122" s="19">
        <v>10</v>
      </c>
      <c r="C122" s="19" t="s">
        <v>117</v>
      </c>
      <c r="D122" s="14"/>
      <c r="E122" s="14"/>
      <c r="F122" s="14"/>
      <c r="G122" s="14"/>
    </row>
    <row r="123" spans="2:7" s="1" customFormat="1" ht="24">
      <c r="B123" s="19">
        <v>11</v>
      </c>
      <c r="C123" s="19" t="s">
        <v>118</v>
      </c>
      <c r="D123" s="14"/>
      <c r="E123" s="14"/>
      <c r="F123" s="14"/>
      <c r="G123" s="14"/>
    </row>
    <row r="124" spans="2:7" s="1" customFormat="1" ht="24">
      <c r="B124" s="19">
        <v>12</v>
      </c>
      <c r="C124" s="19" t="s">
        <v>119</v>
      </c>
      <c r="D124" s="14"/>
      <c r="E124" s="14"/>
      <c r="F124" s="14"/>
      <c r="G124" s="14"/>
    </row>
    <row r="125" spans="2:7" s="1" customFormat="1" ht="24">
      <c r="B125" s="19">
        <v>13</v>
      </c>
      <c r="C125" s="19" t="s">
        <v>120</v>
      </c>
      <c r="D125" s="14"/>
      <c r="E125" s="14"/>
      <c r="F125" s="14"/>
      <c r="G125" s="14"/>
    </row>
    <row r="126" spans="2:7" s="1" customFormat="1" ht="24">
      <c r="B126" s="19">
        <v>14</v>
      </c>
      <c r="C126" s="19" t="s">
        <v>121</v>
      </c>
      <c r="D126" s="14"/>
      <c r="E126" s="14"/>
      <c r="F126" s="14"/>
      <c r="G126" s="14"/>
    </row>
    <row r="127" spans="2:7" s="1" customFormat="1" ht="24">
      <c r="B127" s="19">
        <v>15</v>
      </c>
      <c r="C127" s="19" t="s">
        <v>122</v>
      </c>
      <c r="D127" s="14"/>
      <c r="E127" s="14"/>
      <c r="F127" s="14"/>
      <c r="G127" s="14"/>
    </row>
    <row r="128" spans="2:7" s="1" customFormat="1" ht="24">
      <c r="B128" s="19">
        <v>16</v>
      </c>
      <c r="C128" s="19" t="s">
        <v>123</v>
      </c>
      <c r="D128" s="14"/>
      <c r="E128" s="14"/>
      <c r="F128" s="14"/>
      <c r="G128" s="14"/>
    </row>
    <row r="129" spans="1:7">
      <c r="B129" s="13" t="s">
        <v>40</v>
      </c>
      <c r="C129" s="17"/>
      <c r="D129" s="17"/>
      <c r="E129" s="17"/>
      <c r="F129" s="17"/>
      <c r="G129" s="17"/>
    </row>
    <row r="130" spans="1:7">
      <c r="B130" s="11" t="s">
        <v>92</v>
      </c>
    </row>
    <row r="131" spans="1:7">
      <c r="B131" s="11" t="s">
        <v>100</v>
      </c>
    </row>
    <row r="132" spans="1:7">
      <c r="B132" s="11" t="s">
        <v>101</v>
      </c>
    </row>
    <row r="134" spans="1:7">
      <c r="A134" s="3" t="s">
        <v>129</v>
      </c>
    </row>
    <row r="135" spans="1:7">
      <c r="A135" s="2"/>
      <c r="G135" s="11" t="s">
        <v>106</v>
      </c>
    </row>
    <row r="136" spans="1:7">
      <c r="B136" s="30" t="s">
        <v>37</v>
      </c>
      <c r="C136" s="21" t="s">
        <v>45</v>
      </c>
      <c r="D136" s="30" t="s">
        <v>94</v>
      </c>
      <c r="E136" s="21" t="s">
        <v>95</v>
      </c>
      <c r="F136" s="21" t="s">
        <v>95</v>
      </c>
      <c r="G136" s="21" t="s">
        <v>98</v>
      </c>
    </row>
    <row r="137" spans="1:7">
      <c r="B137" s="31"/>
      <c r="C137" s="14" t="s">
        <v>46</v>
      </c>
      <c r="D137" s="31"/>
      <c r="E137" s="14" t="s">
        <v>96</v>
      </c>
      <c r="F137" s="14" t="s">
        <v>97</v>
      </c>
      <c r="G137" s="14" t="s">
        <v>99</v>
      </c>
    </row>
    <row r="138" spans="1:7" s="1" customFormat="1" ht="24">
      <c r="B138" s="19">
        <v>1</v>
      </c>
      <c r="C138" s="19" t="s">
        <v>108</v>
      </c>
      <c r="D138" s="14"/>
      <c r="E138" s="14"/>
      <c r="F138" s="14"/>
      <c r="G138" s="14"/>
    </row>
    <row r="139" spans="1:7" s="1" customFormat="1" ht="24">
      <c r="B139" s="19">
        <v>2</v>
      </c>
      <c r="C139" s="19" t="s">
        <v>109</v>
      </c>
      <c r="D139" s="14"/>
      <c r="E139" s="14"/>
      <c r="F139" s="14"/>
      <c r="G139" s="14"/>
    </row>
    <row r="140" spans="1:7" s="1" customFormat="1" ht="24">
      <c r="B140" s="19">
        <v>3</v>
      </c>
      <c r="C140" s="19" t="s">
        <v>110</v>
      </c>
      <c r="D140" s="14"/>
      <c r="E140" s="14"/>
      <c r="F140" s="14"/>
      <c r="G140" s="14"/>
    </row>
    <row r="141" spans="1:7" s="1" customFormat="1" ht="24">
      <c r="B141" s="19">
        <v>4</v>
      </c>
      <c r="C141" s="19" t="s">
        <v>111</v>
      </c>
      <c r="D141" s="14"/>
      <c r="E141" s="14"/>
      <c r="F141" s="14"/>
      <c r="G141" s="14"/>
    </row>
    <row r="142" spans="1:7" s="1" customFormat="1" ht="24">
      <c r="B142" s="19">
        <v>5</v>
      </c>
      <c r="C142" s="19" t="s">
        <v>112</v>
      </c>
      <c r="D142" s="14"/>
      <c r="E142" s="14"/>
      <c r="F142" s="14"/>
      <c r="G142" s="14"/>
    </row>
    <row r="143" spans="1:7" s="1" customFormat="1" ht="24">
      <c r="B143" s="19">
        <v>6</v>
      </c>
      <c r="C143" s="19" t="s">
        <v>113</v>
      </c>
      <c r="D143" s="14"/>
      <c r="E143" s="14"/>
      <c r="F143" s="14"/>
      <c r="G143" s="14"/>
    </row>
    <row r="144" spans="1:7" s="1" customFormat="1" ht="24">
      <c r="B144" s="19">
        <v>7</v>
      </c>
      <c r="C144" s="19" t="s">
        <v>114</v>
      </c>
      <c r="D144" s="14"/>
      <c r="E144" s="14"/>
      <c r="F144" s="14"/>
      <c r="G144" s="14"/>
    </row>
    <row r="145" spans="1:7" s="1" customFormat="1" ht="24">
      <c r="B145" s="19">
        <v>8</v>
      </c>
      <c r="C145" s="19" t="s">
        <v>115</v>
      </c>
      <c r="D145" s="14"/>
      <c r="E145" s="14"/>
      <c r="F145" s="14"/>
      <c r="G145" s="14"/>
    </row>
    <row r="146" spans="1:7" s="1" customFormat="1" ht="24">
      <c r="B146" s="19">
        <v>9</v>
      </c>
      <c r="C146" s="19" t="s">
        <v>116</v>
      </c>
      <c r="D146" s="14"/>
      <c r="E146" s="14"/>
      <c r="F146" s="14"/>
      <c r="G146" s="14"/>
    </row>
    <row r="147" spans="1:7" s="1" customFormat="1" ht="24">
      <c r="B147" s="19">
        <v>10</v>
      </c>
      <c r="C147" s="19" t="s">
        <v>117</v>
      </c>
      <c r="D147" s="14"/>
      <c r="E147" s="14"/>
      <c r="F147" s="14"/>
      <c r="G147" s="14"/>
    </row>
    <row r="148" spans="1:7" s="1" customFormat="1" ht="24">
      <c r="B148" s="19">
        <v>11</v>
      </c>
      <c r="C148" s="19" t="s">
        <v>118</v>
      </c>
      <c r="D148" s="14"/>
      <c r="E148" s="14"/>
      <c r="F148" s="14"/>
      <c r="G148" s="14"/>
    </row>
    <row r="149" spans="1:7" s="1" customFormat="1" ht="24">
      <c r="B149" s="19">
        <v>12</v>
      </c>
      <c r="C149" s="19" t="s">
        <v>119</v>
      </c>
      <c r="D149" s="14"/>
      <c r="E149" s="14"/>
      <c r="F149" s="14"/>
      <c r="G149" s="14"/>
    </row>
    <row r="150" spans="1:7" s="1" customFormat="1" ht="24">
      <c r="B150" s="19">
        <v>13</v>
      </c>
      <c r="C150" s="19" t="s">
        <v>120</v>
      </c>
      <c r="D150" s="14"/>
      <c r="E150" s="14"/>
      <c r="F150" s="14"/>
      <c r="G150" s="14"/>
    </row>
    <row r="151" spans="1:7" s="1" customFormat="1" ht="24">
      <c r="B151" s="19">
        <v>14</v>
      </c>
      <c r="C151" s="19" t="s">
        <v>121</v>
      </c>
      <c r="D151" s="14"/>
      <c r="E151" s="14"/>
      <c r="F151" s="14"/>
      <c r="G151" s="14"/>
    </row>
    <row r="152" spans="1:7" s="1" customFormat="1" ht="24">
      <c r="B152" s="19">
        <v>15</v>
      </c>
      <c r="C152" s="19" t="s">
        <v>122</v>
      </c>
      <c r="D152" s="14"/>
      <c r="E152" s="14"/>
      <c r="F152" s="14"/>
      <c r="G152" s="14"/>
    </row>
    <row r="153" spans="1:7" s="1" customFormat="1" ht="24">
      <c r="B153" s="19">
        <v>16</v>
      </c>
      <c r="C153" s="19" t="s">
        <v>123</v>
      </c>
      <c r="D153" s="14"/>
      <c r="E153" s="14"/>
      <c r="F153" s="14"/>
      <c r="G153" s="14"/>
    </row>
    <row r="154" spans="1:7">
      <c r="B154" s="13" t="s">
        <v>40</v>
      </c>
      <c r="C154" s="17"/>
      <c r="D154" s="17"/>
      <c r="E154" s="17"/>
      <c r="F154" s="17"/>
      <c r="G154" s="17"/>
    </row>
    <row r="155" spans="1:7">
      <c r="B155" s="11" t="s">
        <v>92</v>
      </c>
    </row>
    <row r="156" spans="1:7">
      <c r="B156" s="11" t="s">
        <v>100</v>
      </c>
    </row>
    <row r="157" spans="1:7">
      <c r="B157" s="11" t="s">
        <v>101</v>
      </c>
    </row>
    <row r="159" spans="1:7">
      <c r="A159" s="3" t="s">
        <v>103</v>
      </c>
    </row>
    <row r="160" spans="1:7">
      <c r="G160" s="11" t="s">
        <v>106</v>
      </c>
    </row>
    <row r="161" spans="2:7">
      <c r="B161" s="30" t="s">
        <v>37</v>
      </c>
      <c r="C161" s="21" t="s">
        <v>45</v>
      </c>
      <c r="D161" s="30" t="s">
        <v>94</v>
      </c>
      <c r="E161" s="21" t="s">
        <v>95</v>
      </c>
      <c r="F161" s="21" t="s">
        <v>95</v>
      </c>
      <c r="G161" s="21" t="s">
        <v>98</v>
      </c>
    </row>
    <row r="162" spans="2:7">
      <c r="B162" s="31"/>
      <c r="C162" s="14" t="s">
        <v>46</v>
      </c>
      <c r="D162" s="31"/>
      <c r="E162" s="14" t="s">
        <v>96</v>
      </c>
      <c r="F162" s="14" t="s">
        <v>97</v>
      </c>
      <c r="G162" s="14" t="s">
        <v>99</v>
      </c>
    </row>
    <row r="163" spans="2:7" s="1" customFormat="1" ht="24">
      <c r="B163" s="19">
        <v>1</v>
      </c>
      <c r="C163" s="19" t="s">
        <v>108</v>
      </c>
      <c r="D163" s="14"/>
      <c r="E163" s="14"/>
      <c r="F163" s="14"/>
      <c r="G163" s="14"/>
    </row>
    <row r="164" spans="2:7" s="1" customFormat="1" ht="24">
      <c r="B164" s="19">
        <v>2</v>
      </c>
      <c r="C164" s="19" t="s">
        <v>109</v>
      </c>
      <c r="D164" s="14"/>
      <c r="E164" s="14"/>
      <c r="F164" s="14"/>
      <c r="G164" s="14"/>
    </row>
    <row r="165" spans="2:7" s="1" customFormat="1" ht="24">
      <c r="B165" s="19">
        <v>3</v>
      </c>
      <c r="C165" s="19" t="s">
        <v>110</v>
      </c>
      <c r="D165" s="14"/>
      <c r="E165" s="14"/>
      <c r="F165" s="14"/>
      <c r="G165" s="14"/>
    </row>
    <row r="166" spans="2:7" s="1" customFormat="1" ht="24">
      <c r="B166" s="19">
        <v>4</v>
      </c>
      <c r="C166" s="19" t="s">
        <v>111</v>
      </c>
      <c r="D166" s="14"/>
      <c r="E166" s="14"/>
      <c r="F166" s="14"/>
      <c r="G166" s="14"/>
    </row>
    <row r="167" spans="2:7" s="1" customFormat="1" ht="24">
      <c r="B167" s="19">
        <v>5</v>
      </c>
      <c r="C167" s="19" t="s">
        <v>112</v>
      </c>
      <c r="D167" s="14"/>
      <c r="E167" s="14"/>
      <c r="F167" s="14"/>
      <c r="G167" s="14"/>
    </row>
    <row r="168" spans="2:7" s="1" customFormat="1" ht="24">
      <c r="B168" s="19">
        <v>6</v>
      </c>
      <c r="C168" s="19" t="s">
        <v>113</v>
      </c>
      <c r="D168" s="14"/>
      <c r="E168" s="14"/>
      <c r="F168" s="14"/>
      <c r="G168" s="14"/>
    </row>
    <row r="169" spans="2:7" s="1" customFormat="1" ht="24">
      <c r="B169" s="19">
        <v>7</v>
      </c>
      <c r="C169" s="19" t="s">
        <v>114</v>
      </c>
      <c r="D169" s="14"/>
      <c r="E169" s="14"/>
      <c r="F169" s="14"/>
      <c r="G169" s="14"/>
    </row>
    <row r="170" spans="2:7" s="1" customFormat="1" ht="24">
      <c r="B170" s="19">
        <v>8</v>
      </c>
      <c r="C170" s="19" t="s">
        <v>115</v>
      </c>
      <c r="D170" s="14"/>
      <c r="E170" s="14"/>
      <c r="F170" s="14"/>
      <c r="G170" s="14"/>
    </row>
    <row r="171" spans="2:7" s="1" customFormat="1" ht="24">
      <c r="B171" s="19">
        <v>9</v>
      </c>
      <c r="C171" s="19" t="s">
        <v>116</v>
      </c>
      <c r="D171" s="14"/>
      <c r="E171" s="14"/>
      <c r="F171" s="14"/>
      <c r="G171" s="14"/>
    </row>
    <row r="172" spans="2:7" s="1" customFormat="1" ht="24">
      <c r="B172" s="19">
        <v>10</v>
      </c>
      <c r="C172" s="19" t="s">
        <v>117</v>
      </c>
      <c r="D172" s="14"/>
      <c r="E172" s="14"/>
      <c r="F172" s="14"/>
      <c r="G172" s="14"/>
    </row>
    <row r="173" spans="2:7" s="1" customFormat="1" ht="24">
      <c r="B173" s="19">
        <v>11</v>
      </c>
      <c r="C173" s="19" t="s">
        <v>118</v>
      </c>
      <c r="D173" s="14"/>
      <c r="E173" s="14"/>
      <c r="F173" s="14"/>
      <c r="G173" s="14"/>
    </row>
    <row r="174" spans="2:7" s="1" customFormat="1" ht="24">
      <c r="B174" s="19">
        <v>12</v>
      </c>
      <c r="C174" s="19" t="s">
        <v>119</v>
      </c>
      <c r="D174" s="14"/>
      <c r="E174" s="14"/>
      <c r="F174" s="14"/>
      <c r="G174" s="14"/>
    </row>
    <row r="175" spans="2:7" s="1" customFormat="1" ht="24">
      <c r="B175" s="19">
        <v>13</v>
      </c>
      <c r="C175" s="19" t="s">
        <v>120</v>
      </c>
      <c r="D175" s="14"/>
      <c r="E175" s="14"/>
      <c r="F175" s="14"/>
      <c r="G175" s="14"/>
    </row>
    <row r="176" spans="2:7" s="1" customFormat="1" ht="24">
      <c r="B176" s="19">
        <v>14</v>
      </c>
      <c r="C176" s="19" t="s">
        <v>121</v>
      </c>
      <c r="D176" s="14"/>
      <c r="E176" s="14"/>
      <c r="F176" s="14"/>
      <c r="G176" s="14"/>
    </row>
    <row r="177" spans="1:8" s="1" customFormat="1" ht="24">
      <c r="B177" s="19">
        <v>15</v>
      </c>
      <c r="C177" s="19" t="s">
        <v>122</v>
      </c>
      <c r="D177" s="14"/>
      <c r="E177" s="14"/>
      <c r="F177" s="14"/>
      <c r="G177" s="14"/>
    </row>
    <row r="178" spans="1:8" s="1" customFormat="1" ht="24">
      <c r="B178" s="19">
        <v>16</v>
      </c>
      <c r="C178" s="19" t="s">
        <v>123</v>
      </c>
      <c r="D178" s="14"/>
      <c r="E178" s="14"/>
      <c r="F178" s="14"/>
      <c r="G178" s="14"/>
    </row>
    <row r="179" spans="1:8">
      <c r="B179" s="13" t="s">
        <v>40</v>
      </c>
      <c r="C179" s="17"/>
      <c r="D179" s="17"/>
      <c r="E179" s="17"/>
      <c r="F179" s="17"/>
      <c r="G179" s="17"/>
    </row>
    <row r="180" spans="1:8">
      <c r="B180" s="11" t="s">
        <v>92</v>
      </c>
    </row>
    <row r="181" spans="1:8">
      <c r="B181" s="11" t="s">
        <v>100</v>
      </c>
    </row>
    <row r="182" spans="1:8">
      <c r="B182" s="11" t="s">
        <v>101</v>
      </c>
    </row>
    <row r="184" spans="1:8">
      <c r="A184" s="3" t="s">
        <v>104</v>
      </c>
    </row>
    <row r="185" spans="1:8">
      <c r="G185" s="11" t="s">
        <v>106</v>
      </c>
      <c r="H185" s="20"/>
    </row>
    <row r="186" spans="1:8">
      <c r="B186" s="30" t="s">
        <v>37</v>
      </c>
      <c r="C186" s="21" t="s">
        <v>45</v>
      </c>
      <c r="D186" s="30" t="s">
        <v>94</v>
      </c>
      <c r="E186" s="21" t="s">
        <v>95</v>
      </c>
      <c r="F186" s="21" t="s">
        <v>95</v>
      </c>
      <c r="G186" s="21" t="s">
        <v>98</v>
      </c>
    </row>
    <row r="187" spans="1:8">
      <c r="B187" s="31"/>
      <c r="C187" s="14" t="s">
        <v>46</v>
      </c>
      <c r="D187" s="31"/>
      <c r="E187" s="14" t="s">
        <v>96</v>
      </c>
      <c r="F187" s="14" t="s">
        <v>97</v>
      </c>
      <c r="G187" s="14" t="s">
        <v>99</v>
      </c>
    </row>
    <row r="188" spans="1:8" s="1" customFormat="1" ht="24">
      <c r="B188" s="19">
        <v>1</v>
      </c>
      <c r="C188" s="19" t="s">
        <v>108</v>
      </c>
      <c r="D188" s="14"/>
      <c r="E188" s="14"/>
      <c r="F188" s="14"/>
      <c r="G188" s="14"/>
    </row>
    <row r="189" spans="1:8" s="1" customFormat="1" ht="24">
      <c r="B189" s="19">
        <v>2</v>
      </c>
      <c r="C189" s="19" t="s">
        <v>109</v>
      </c>
      <c r="D189" s="14"/>
      <c r="E189" s="14"/>
      <c r="F189" s="14"/>
      <c r="G189" s="14"/>
    </row>
    <row r="190" spans="1:8" s="1" customFormat="1" ht="24">
      <c r="B190" s="19">
        <v>3</v>
      </c>
      <c r="C190" s="19" t="s">
        <v>110</v>
      </c>
      <c r="D190" s="14"/>
      <c r="E190" s="14"/>
      <c r="F190" s="14"/>
      <c r="G190" s="14"/>
    </row>
    <row r="191" spans="1:8" s="1" customFormat="1" ht="24">
      <c r="B191" s="19">
        <v>4</v>
      </c>
      <c r="C191" s="19" t="s">
        <v>111</v>
      </c>
      <c r="D191" s="14"/>
      <c r="E191" s="14"/>
      <c r="F191" s="14"/>
      <c r="G191" s="14"/>
    </row>
    <row r="192" spans="1:8" s="1" customFormat="1" ht="24">
      <c r="B192" s="19">
        <v>5</v>
      </c>
      <c r="C192" s="19" t="s">
        <v>112</v>
      </c>
      <c r="D192" s="14"/>
      <c r="E192" s="14"/>
      <c r="F192" s="14"/>
      <c r="G192" s="14"/>
    </row>
    <row r="193" spans="2:7" s="1" customFormat="1" ht="24">
      <c r="B193" s="19">
        <v>6</v>
      </c>
      <c r="C193" s="19" t="s">
        <v>113</v>
      </c>
      <c r="D193" s="14"/>
      <c r="E193" s="14"/>
      <c r="F193" s="14"/>
      <c r="G193" s="14"/>
    </row>
    <row r="194" spans="2:7" s="1" customFormat="1" ht="24">
      <c r="B194" s="19">
        <v>7</v>
      </c>
      <c r="C194" s="19" t="s">
        <v>114</v>
      </c>
      <c r="D194" s="14"/>
      <c r="E194" s="14"/>
      <c r="F194" s="14"/>
      <c r="G194" s="14"/>
    </row>
    <row r="195" spans="2:7" s="1" customFormat="1" ht="24">
      <c r="B195" s="19">
        <v>8</v>
      </c>
      <c r="C195" s="19" t="s">
        <v>115</v>
      </c>
      <c r="D195" s="14"/>
      <c r="E195" s="14"/>
      <c r="F195" s="14"/>
      <c r="G195" s="14"/>
    </row>
    <row r="196" spans="2:7" s="1" customFormat="1" ht="24">
      <c r="B196" s="19">
        <v>9</v>
      </c>
      <c r="C196" s="19" t="s">
        <v>116</v>
      </c>
      <c r="D196" s="14"/>
      <c r="E196" s="14"/>
      <c r="F196" s="14"/>
      <c r="G196" s="14"/>
    </row>
    <row r="197" spans="2:7" s="1" customFormat="1" ht="24">
      <c r="B197" s="19">
        <v>10</v>
      </c>
      <c r="C197" s="19" t="s">
        <v>117</v>
      </c>
      <c r="D197" s="14"/>
      <c r="E197" s="14"/>
      <c r="F197" s="14"/>
      <c r="G197" s="14"/>
    </row>
    <row r="198" spans="2:7" s="1" customFormat="1" ht="24">
      <c r="B198" s="19">
        <v>11</v>
      </c>
      <c r="C198" s="19" t="s">
        <v>118</v>
      </c>
      <c r="D198" s="14"/>
      <c r="E198" s="14"/>
      <c r="F198" s="14"/>
      <c r="G198" s="14"/>
    </row>
    <row r="199" spans="2:7" s="1" customFormat="1" ht="24">
      <c r="B199" s="19">
        <v>12</v>
      </c>
      <c r="C199" s="19" t="s">
        <v>119</v>
      </c>
      <c r="D199" s="14"/>
      <c r="E199" s="14"/>
      <c r="F199" s="14"/>
      <c r="G199" s="14"/>
    </row>
    <row r="200" spans="2:7" s="1" customFormat="1" ht="24">
      <c r="B200" s="19">
        <v>13</v>
      </c>
      <c r="C200" s="19" t="s">
        <v>120</v>
      </c>
      <c r="D200" s="14"/>
      <c r="E200" s="14"/>
      <c r="F200" s="14"/>
      <c r="G200" s="14"/>
    </row>
    <row r="201" spans="2:7" s="1" customFormat="1" ht="24">
      <c r="B201" s="19">
        <v>14</v>
      </c>
      <c r="C201" s="19" t="s">
        <v>121</v>
      </c>
      <c r="D201" s="14"/>
      <c r="E201" s="14"/>
      <c r="F201" s="14"/>
      <c r="G201" s="14"/>
    </row>
    <row r="202" spans="2:7" s="1" customFormat="1" ht="24">
      <c r="B202" s="19">
        <v>15</v>
      </c>
      <c r="C202" s="19" t="s">
        <v>122</v>
      </c>
      <c r="D202" s="14"/>
      <c r="E202" s="14"/>
      <c r="F202" s="14"/>
      <c r="G202" s="14"/>
    </row>
    <row r="203" spans="2:7" s="1" customFormat="1" ht="24">
      <c r="B203" s="19">
        <v>16</v>
      </c>
      <c r="C203" s="19" t="s">
        <v>123</v>
      </c>
      <c r="D203" s="14"/>
      <c r="E203" s="14"/>
      <c r="F203" s="14"/>
      <c r="G203" s="14"/>
    </row>
    <row r="204" spans="2:7">
      <c r="B204" s="13" t="s">
        <v>40</v>
      </c>
      <c r="C204" s="17"/>
      <c r="D204" s="17"/>
      <c r="E204" s="17"/>
      <c r="F204" s="17"/>
      <c r="G204" s="17"/>
    </row>
    <row r="205" spans="2:7">
      <c r="B205" s="11" t="s">
        <v>92</v>
      </c>
    </row>
    <row r="206" spans="2:7">
      <c r="B206" s="11" t="s">
        <v>100</v>
      </c>
    </row>
    <row r="207" spans="2:7">
      <c r="B207" s="11" t="s">
        <v>101</v>
      </c>
    </row>
    <row r="209" spans="1:7">
      <c r="A209" s="3" t="s">
        <v>105</v>
      </c>
    </row>
    <row r="210" spans="1:7">
      <c r="G210" s="11" t="s">
        <v>106</v>
      </c>
    </row>
    <row r="211" spans="1:7">
      <c r="B211" s="30" t="s">
        <v>37</v>
      </c>
      <c r="C211" s="21" t="s">
        <v>45</v>
      </c>
      <c r="D211" s="30" t="s">
        <v>94</v>
      </c>
      <c r="E211" s="21" t="s">
        <v>95</v>
      </c>
      <c r="F211" s="21" t="s">
        <v>95</v>
      </c>
      <c r="G211" s="21" t="s">
        <v>98</v>
      </c>
    </row>
    <row r="212" spans="1:7">
      <c r="B212" s="31"/>
      <c r="C212" s="14" t="s">
        <v>46</v>
      </c>
      <c r="D212" s="31"/>
      <c r="E212" s="14" t="s">
        <v>96</v>
      </c>
      <c r="F212" s="14" t="s">
        <v>97</v>
      </c>
      <c r="G212" s="14" t="s">
        <v>99</v>
      </c>
    </row>
    <row r="213" spans="1:7" s="1" customFormat="1" ht="24">
      <c r="B213" s="19">
        <v>1</v>
      </c>
      <c r="C213" s="19" t="s">
        <v>108</v>
      </c>
      <c r="D213" s="14"/>
      <c r="E213" s="14"/>
      <c r="F213" s="14"/>
      <c r="G213" s="14"/>
    </row>
    <row r="214" spans="1:7" s="1" customFormat="1" ht="24">
      <c r="B214" s="19">
        <v>2</v>
      </c>
      <c r="C214" s="19" t="s">
        <v>109</v>
      </c>
      <c r="D214" s="14"/>
      <c r="E214" s="14"/>
      <c r="F214" s="14"/>
      <c r="G214" s="14"/>
    </row>
    <row r="215" spans="1:7" s="1" customFormat="1" ht="24">
      <c r="B215" s="19">
        <v>3</v>
      </c>
      <c r="C215" s="19" t="s">
        <v>110</v>
      </c>
      <c r="D215" s="14"/>
      <c r="E215" s="14"/>
      <c r="F215" s="14"/>
      <c r="G215" s="14"/>
    </row>
    <row r="216" spans="1:7" s="1" customFormat="1" ht="24">
      <c r="B216" s="19">
        <v>4</v>
      </c>
      <c r="C216" s="19" t="s">
        <v>111</v>
      </c>
      <c r="D216" s="14"/>
      <c r="E216" s="14"/>
      <c r="F216" s="14"/>
      <c r="G216" s="14"/>
    </row>
    <row r="217" spans="1:7" s="1" customFormat="1" ht="24">
      <c r="B217" s="19">
        <v>5</v>
      </c>
      <c r="C217" s="19" t="s">
        <v>112</v>
      </c>
      <c r="D217" s="14"/>
      <c r="E217" s="14"/>
      <c r="F217" s="14"/>
      <c r="G217" s="14"/>
    </row>
    <row r="218" spans="1:7" s="1" customFormat="1" ht="24">
      <c r="B218" s="19">
        <v>6</v>
      </c>
      <c r="C218" s="19" t="s">
        <v>113</v>
      </c>
      <c r="D218" s="14"/>
      <c r="E218" s="14"/>
      <c r="F218" s="14"/>
      <c r="G218" s="14"/>
    </row>
    <row r="219" spans="1:7" s="1" customFormat="1" ht="24">
      <c r="B219" s="19">
        <v>7</v>
      </c>
      <c r="C219" s="19" t="s">
        <v>114</v>
      </c>
      <c r="D219" s="14"/>
      <c r="E219" s="14"/>
      <c r="F219" s="14"/>
      <c r="G219" s="14"/>
    </row>
    <row r="220" spans="1:7" s="1" customFormat="1" ht="24">
      <c r="B220" s="19">
        <v>8</v>
      </c>
      <c r="C220" s="19" t="s">
        <v>115</v>
      </c>
      <c r="D220" s="14"/>
      <c r="E220" s="14"/>
      <c r="F220" s="14"/>
      <c r="G220" s="14"/>
    </row>
    <row r="221" spans="1:7" s="1" customFormat="1" ht="24">
      <c r="B221" s="19">
        <v>9</v>
      </c>
      <c r="C221" s="19" t="s">
        <v>116</v>
      </c>
      <c r="D221" s="14"/>
      <c r="E221" s="14"/>
      <c r="F221" s="14"/>
      <c r="G221" s="14"/>
    </row>
    <row r="222" spans="1:7" s="1" customFormat="1" ht="24">
      <c r="B222" s="19">
        <v>10</v>
      </c>
      <c r="C222" s="19" t="s">
        <v>117</v>
      </c>
      <c r="D222" s="14"/>
      <c r="E222" s="14"/>
      <c r="F222" s="14"/>
      <c r="G222" s="14"/>
    </row>
    <row r="223" spans="1:7" s="1" customFormat="1" ht="24">
      <c r="B223" s="19">
        <v>11</v>
      </c>
      <c r="C223" s="19" t="s">
        <v>118</v>
      </c>
      <c r="D223" s="14"/>
      <c r="E223" s="14"/>
      <c r="F223" s="14"/>
      <c r="G223" s="14"/>
    </row>
    <row r="224" spans="1:7" s="1" customFormat="1" ht="24">
      <c r="B224" s="19">
        <v>12</v>
      </c>
      <c r="C224" s="19" t="s">
        <v>119</v>
      </c>
      <c r="D224" s="14"/>
      <c r="E224" s="14"/>
      <c r="F224" s="14"/>
      <c r="G224" s="14"/>
    </row>
    <row r="225" spans="2:7" s="1" customFormat="1" ht="24">
      <c r="B225" s="19">
        <v>13</v>
      </c>
      <c r="C225" s="19" t="s">
        <v>120</v>
      </c>
      <c r="D225" s="14"/>
      <c r="E225" s="14"/>
      <c r="F225" s="14"/>
      <c r="G225" s="14"/>
    </row>
    <row r="226" spans="2:7" s="1" customFormat="1" ht="24">
      <c r="B226" s="19">
        <v>14</v>
      </c>
      <c r="C226" s="19" t="s">
        <v>121</v>
      </c>
      <c r="D226" s="14"/>
      <c r="E226" s="14"/>
      <c r="F226" s="14"/>
      <c r="G226" s="14"/>
    </row>
    <row r="227" spans="2:7" s="1" customFormat="1" ht="24">
      <c r="B227" s="19">
        <v>15</v>
      </c>
      <c r="C227" s="19" t="s">
        <v>122</v>
      </c>
      <c r="D227" s="14"/>
      <c r="E227" s="14"/>
      <c r="F227" s="14"/>
      <c r="G227" s="14"/>
    </row>
    <row r="228" spans="2:7" s="1" customFormat="1" ht="24">
      <c r="B228" s="19">
        <v>16</v>
      </c>
      <c r="C228" s="19" t="s">
        <v>123</v>
      </c>
      <c r="D228" s="14"/>
      <c r="E228" s="14"/>
      <c r="F228" s="14"/>
      <c r="G228" s="14"/>
    </row>
    <row r="229" spans="2:7">
      <c r="B229" s="13" t="s">
        <v>40</v>
      </c>
      <c r="C229" s="17"/>
      <c r="D229" s="17"/>
      <c r="E229" s="17"/>
      <c r="F229" s="17"/>
      <c r="G229" s="17"/>
    </row>
    <row r="230" spans="2:7">
      <c r="B230" s="11" t="s">
        <v>92</v>
      </c>
    </row>
    <row r="231" spans="2:7">
      <c r="B231" s="11" t="s">
        <v>100</v>
      </c>
    </row>
    <row r="232" spans="2:7">
      <c r="B232" s="11" t="s">
        <v>101</v>
      </c>
    </row>
  </sheetData>
  <mergeCells count="25">
    <mergeCell ref="B161:B162"/>
    <mergeCell ref="D161:D162"/>
    <mergeCell ref="B186:B187"/>
    <mergeCell ref="D186:D187"/>
    <mergeCell ref="B211:B212"/>
    <mergeCell ref="D211:D212"/>
    <mergeCell ref="B136:B137"/>
    <mergeCell ref="D136:D137"/>
    <mergeCell ref="H32:I32"/>
    <mergeCell ref="J32:K32"/>
    <mergeCell ref="B50:C50"/>
    <mergeCell ref="B61:B62"/>
    <mergeCell ref="D61:E61"/>
    <mergeCell ref="F61:H61"/>
    <mergeCell ref="I61:J61"/>
    <mergeCell ref="B79:C79"/>
    <mergeCell ref="B86:B87"/>
    <mergeCell ref="D86:D87"/>
    <mergeCell ref="B111:B112"/>
    <mergeCell ref="D111:D112"/>
    <mergeCell ref="B26:C26"/>
    <mergeCell ref="B32:B33"/>
    <mergeCell ref="D32:D33"/>
    <mergeCell ref="E32:E33"/>
    <mergeCell ref="F32:G3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34" sqref="B34"/>
    </sheetView>
  </sheetViews>
  <sheetFormatPr defaultRowHeight="16.5"/>
  <cols>
    <col min="1" max="1" width="7" bestFit="1" customWidth="1"/>
    <col min="2" max="2" width="16.75" style="1" customWidth="1"/>
    <col min="3" max="3" width="11.625" bestFit="1" customWidth="1"/>
    <col min="5" max="5" width="15.5" bestFit="1" customWidth="1"/>
    <col min="6" max="6" width="18.75" customWidth="1"/>
    <col min="7" max="7" width="15.25" bestFit="1" customWidth="1"/>
  </cols>
  <sheetData>
    <row r="1" spans="1:11" ht="37.5">
      <c r="A1" s="6" t="s">
        <v>29</v>
      </c>
      <c r="B1" s="6" t="s">
        <v>32</v>
      </c>
      <c r="C1" s="6" t="s">
        <v>64</v>
      </c>
      <c r="E1" s="22" t="s">
        <v>78</v>
      </c>
      <c r="F1" s="23" t="s">
        <v>80</v>
      </c>
    </row>
    <row r="2" spans="1:11">
      <c r="A2" s="7" t="s">
        <v>5</v>
      </c>
      <c r="B2" s="7" t="s">
        <v>30</v>
      </c>
      <c r="C2" s="7" t="s">
        <v>65</v>
      </c>
      <c r="E2" s="23" t="s">
        <v>65</v>
      </c>
      <c r="F2" s="24">
        <v>5</v>
      </c>
    </row>
    <row r="3" spans="1:11">
      <c r="A3" s="8" t="s">
        <v>12</v>
      </c>
      <c r="B3" s="7" t="s">
        <v>30</v>
      </c>
      <c r="C3" s="7" t="s">
        <v>65</v>
      </c>
      <c r="E3" s="23" t="s">
        <v>70</v>
      </c>
      <c r="F3" s="24">
        <v>1</v>
      </c>
      <c r="J3" s="1"/>
    </row>
    <row r="4" spans="1:11">
      <c r="A4" s="8" t="s">
        <v>14</v>
      </c>
      <c r="B4" s="7" t="s">
        <v>30</v>
      </c>
      <c r="C4" s="7" t="s">
        <v>65</v>
      </c>
      <c r="E4" s="23" t="s">
        <v>66</v>
      </c>
      <c r="F4" s="24">
        <v>2</v>
      </c>
      <c r="J4" s="1"/>
      <c r="K4" s="1"/>
    </row>
    <row r="5" spans="1:11">
      <c r="A5" s="8" t="s">
        <v>6</v>
      </c>
      <c r="B5" s="7" t="s">
        <v>125</v>
      </c>
      <c r="C5" s="7" t="s">
        <v>66</v>
      </c>
      <c r="E5" s="23" t="s">
        <v>72</v>
      </c>
      <c r="F5" s="24">
        <v>1</v>
      </c>
      <c r="I5" s="1"/>
      <c r="J5" s="1"/>
      <c r="K5" s="1"/>
    </row>
    <row r="6" spans="1:11">
      <c r="A6" s="8" t="s">
        <v>0</v>
      </c>
      <c r="B6" s="7" t="s">
        <v>125</v>
      </c>
      <c r="C6" s="7" t="s">
        <v>69</v>
      </c>
      <c r="E6" s="23" t="s">
        <v>68</v>
      </c>
      <c r="F6" s="24">
        <v>1</v>
      </c>
      <c r="I6" s="1"/>
      <c r="J6" s="1"/>
      <c r="K6" s="1"/>
    </row>
    <row r="7" spans="1:11">
      <c r="A7" s="8" t="s">
        <v>1</v>
      </c>
      <c r="B7" s="7" t="s">
        <v>126</v>
      </c>
      <c r="C7" s="7" t="s">
        <v>67</v>
      </c>
      <c r="E7" s="23" t="s">
        <v>74</v>
      </c>
      <c r="F7" s="24">
        <v>1</v>
      </c>
      <c r="I7" s="1"/>
      <c r="J7" s="1"/>
      <c r="K7" s="1"/>
    </row>
    <row r="8" spans="1:11">
      <c r="A8" s="8" t="s">
        <v>2</v>
      </c>
      <c r="B8" s="7" t="s">
        <v>126</v>
      </c>
      <c r="C8" s="7" t="s">
        <v>70</v>
      </c>
      <c r="E8" s="23" t="s">
        <v>67</v>
      </c>
      <c r="F8" s="24">
        <v>1</v>
      </c>
      <c r="I8" s="1"/>
      <c r="J8" s="1"/>
      <c r="K8" s="1"/>
    </row>
    <row r="9" spans="1:11">
      <c r="A9" s="8" t="s">
        <v>7</v>
      </c>
      <c r="B9" s="7" t="s">
        <v>125</v>
      </c>
      <c r="C9" s="7" t="s">
        <v>66</v>
      </c>
      <c r="E9" s="23" t="s">
        <v>69</v>
      </c>
      <c r="F9" s="24">
        <v>1</v>
      </c>
      <c r="I9" s="1"/>
      <c r="J9" s="1"/>
      <c r="K9" s="1"/>
    </row>
    <row r="10" spans="1:11">
      <c r="A10" s="8" t="s">
        <v>11</v>
      </c>
      <c r="B10" s="7" t="s">
        <v>125</v>
      </c>
      <c r="C10" s="7" t="s">
        <v>68</v>
      </c>
      <c r="E10" s="23" t="s">
        <v>75</v>
      </c>
      <c r="F10" s="24">
        <v>2</v>
      </c>
      <c r="I10" s="1"/>
      <c r="J10" s="1"/>
      <c r="K10" s="1"/>
    </row>
    <row r="11" spans="1:11">
      <c r="A11" s="8" t="s">
        <v>10</v>
      </c>
      <c r="B11" s="7" t="s">
        <v>31</v>
      </c>
      <c r="C11" s="7" t="s">
        <v>65</v>
      </c>
      <c r="E11" s="23" t="s">
        <v>76</v>
      </c>
      <c r="F11" s="24">
        <v>1</v>
      </c>
      <c r="I11" s="1"/>
      <c r="J11" s="1"/>
      <c r="K11" s="1"/>
    </row>
    <row r="12" spans="1:11">
      <c r="A12" s="8" t="s">
        <v>3</v>
      </c>
      <c r="B12" s="7" t="s">
        <v>73</v>
      </c>
      <c r="C12" s="7" t="s">
        <v>77</v>
      </c>
      <c r="E12" s="23" t="s">
        <v>77</v>
      </c>
      <c r="F12" s="24">
        <v>1</v>
      </c>
      <c r="I12" s="1"/>
      <c r="J12" s="1"/>
      <c r="K12" s="1"/>
    </row>
    <row r="13" spans="1:11">
      <c r="A13" s="8" t="s">
        <v>13</v>
      </c>
      <c r="B13" s="7" t="s">
        <v>73</v>
      </c>
      <c r="C13" s="7" t="s">
        <v>74</v>
      </c>
      <c r="E13" s="23" t="s">
        <v>79</v>
      </c>
      <c r="F13" s="24">
        <v>17</v>
      </c>
      <c r="I13" s="1"/>
      <c r="J13" s="1"/>
      <c r="K13" s="1"/>
    </row>
    <row r="14" spans="1:11">
      <c r="A14" s="8" t="s">
        <v>4</v>
      </c>
      <c r="B14" s="7" t="s">
        <v>71</v>
      </c>
      <c r="C14" s="7" t="s">
        <v>75</v>
      </c>
      <c r="I14" s="1"/>
      <c r="J14" s="1"/>
      <c r="K14" s="1"/>
    </row>
    <row r="15" spans="1:11">
      <c r="A15" s="8" t="s">
        <v>8</v>
      </c>
      <c r="B15" s="7" t="s">
        <v>71</v>
      </c>
      <c r="C15" s="7" t="s">
        <v>76</v>
      </c>
      <c r="I15" s="1"/>
      <c r="J15" s="1"/>
      <c r="K15" s="1"/>
    </row>
    <row r="16" spans="1:11">
      <c r="A16" s="8" t="s">
        <v>9</v>
      </c>
      <c r="B16" s="7" t="s">
        <v>71</v>
      </c>
      <c r="C16" s="7" t="s">
        <v>72</v>
      </c>
      <c r="I16" s="1"/>
      <c r="J16" s="1"/>
      <c r="K16" s="1"/>
    </row>
    <row r="17" spans="1:3">
      <c r="A17" s="9" t="s">
        <v>15</v>
      </c>
      <c r="B17" s="7" t="s">
        <v>71</v>
      </c>
      <c r="C17" s="7" t="s">
        <v>75</v>
      </c>
    </row>
    <row r="18" spans="1:3">
      <c r="A18" s="9" t="s">
        <v>81</v>
      </c>
      <c r="B18" s="7" t="s">
        <v>124</v>
      </c>
      <c r="C18" s="9" t="s">
        <v>82</v>
      </c>
    </row>
  </sheetData>
  <sortState ref="A2:B17">
    <sortCondition ref="B2:B17"/>
  </sortState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엑셀 취합 양식</vt:lpstr>
      <vt:lpstr>REF) 자가점포 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점포팀</cp:lastModifiedBy>
  <cp:lastPrinted>2022-06-29T00:22:37Z</cp:lastPrinted>
  <dcterms:created xsi:type="dcterms:W3CDTF">2016-07-01T04:52:32Z</dcterms:created>
  <dcterms:modified xsi:type="dcterms:W3CDTF">2022-07-20T09:36:09Z</dcterms:modified>
</cp:coreProperties>
</file>