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DB\Downloads\"/>
    </mc:Choice>
  </mc:AlternateContent>
  <bookViews>
    <workbookView xWindow="0" yWindow="0" windowWidth="28800" windowHeight="12195"/>
  </bookViews>
  <sheets>
    <sheet name="통합" sheetId="1" r:id="rId1"/>
  </sheets>
  <externalReferences>
    <externalReference r:id="rId2"/>
  </externalReferences>
  <definedNames>
    <definedName name="_xlnm._FilterDatabase" localSheetId="0" hidden="1">통합!$A$1:$BJ$1</definedName>
    <definedName name="_xlnm.Print_Titles" localSheetId="0">통합!$1:$1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" i="1" l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</calcChain>
</file>

<file path=xl/sharedStrings.xml><?xml version="1.0" encoding="utf-8"?>
<sst xmlns="http://schemas.openxmlformats.org/spreadsheetml/2006/main" count="697" uniqueCount="270">
  <si>
    <t>부점명</t>
  </si>
  <si>
    <t>부점장</t>
  </si>
  <si>
    <t>S1-1</t>
  </si>
  <si>
    <t>S1-2</t>
  </si>
  <si>
    <t>S2-1</t>
  </si>
  <si>
    <t>S2-2</t>
  </si>
  <si>
    <t>S3-1</t>
  </si>
  <si>
    <t>기타</t>
  </si>
  <si>
    <t>계</t>
  </si>
  <si>
    <t>대</t>
  </si>
  <si>
    <t>중소</t>
  </si>
  <si>
    <t>시설</t>
  </si>
  <si>
    <t>일반
운영</t>
  </si>
  <si>
    <t>단기
운영</t>
  </si>
  <si>
    <t>재정
기금</t>
  </si>
  <si>
    <t>주식
투자</t>
  </si>
  <si>
    <t>사채
인수</t>
  </si>
  <si>
    <t>보증</t>
  </si>
  <si>
    <t>합계</t>
  </si>
  <si>
    <t>예수금
잔액</t>
  </si>
  <si>
    <t>예수금
평잔</t>
  </si>
  <si>
    <t>산금채
매출</t>
  </si>
  <si>
    <t>신탁
잔액</t>
  </si>
  <si>
    <t>신탁
평잔</t>
  </si>
  <si>
    <t>잔액계</t>
  </si>
  <si>
    <t>평잔계</t>
  </si>
  <si>
    <t>1인당 총면적(평)</t>
    <phoneticPr fontId="4" type="noConversion"/>
  </si>
  <si>
    <t>1인당 전용면적(평)</t>
    <phoneticPr fontId="4" type="noConversion"/>
  </si>
  <si>
    <t>팀_구분(기업 기준)</t>
    <phoneticPr fontId="4" type="noConversion"/>
  </si>
  <si>
    <r>
      <t>팀개수(총</t>
    </r>
    <r>
      <rPr>
        <sz val="11"/>
        <color rgb="FF000000"/>
        <rFont val="맑은 고딕"/>
        <family val="3"/>
        <charset val="129"/>
      </rPr>
      <t>)</t>
    </r>
    <phoneticPr fontId="4" type="noConversion"/>
  </si>
  <si>
    <r>
      <t>팀개수(기업</t>
    </r>
    <r>
      <rPr>
        <sz val="11"/>
        <color rgb="FF000000"/>
        <rFont val="맑은 고딕"/>
        <family val="3"/>
        <charset val="129"/>
      </rPr>
      <t>)</t>
    </r>
    <phoneticPr fontId="4" type="noConversion"/>
  </si>
  <si>
    <t>팀개수(수신)</t>
    <phoneticPr fontId="4" type="noConversion"/>
  </si>
  <si>
    <t>인원_출산휴직_제외</t>
    <phoneticPr fontId="4" type="noConversion"/>
  </si>
  <si>
    <t>서울/지방 구분</t>
  </si>
  <si>
    <t>서울/경기/지방 구분</t>
    <phoneticPr fontId="4" type="noConversion"/>
  </si>
  <si>
    <t>하남 / 영업부 여부</t>
  </si>
  <si>
    <t>전용면적_자가조정</t>
    <phoneticPr fontId="4" type="noConversion"/>
  </si>
  <si>
    <t>전용면적_자가_인원_조정</t>
    <phoneticPr fontId="4" type="noConversion"/>
  </si>
  <si>
    <t>가산지점</t>
  </si>
  <si>
    <t>김상일</t>
  </si>
  <si>
    <t>X</t>
    <phoneticPr fontId="4" type="noConversion"/>
  </si>
  <si>
    <t>강남지점</t>
  </si>
  <si>
    <t>김지완</t>
  </si>
  <si>
    <t>경산지점</t>
  </si>
  <si>
    <t>이치덕</t>
  </si>
  <si>
    <t>광주지점</t>
  </si>
  <si>
    <t>김영식</t>
  </si>
  <si>
    <t>구미지점</t>
  </si>
  <si>
    <t>김흥철</t>
  </si>
  <si>
    <t>군산지점</t>
  </si>
  <si>
    <t>유현</t>
  </si>
  <si>
    <t>금정지점</t>
  </si>
  <si>
    <t>이익수</t>
  </si>
  <si>
    <t>금천지점</t>
  </si>
  <si>
    <t>류상영</t>
  </si>
  <si>
    <t>김포지점</t>
  </si>
  <si>
    <t>박용석</t>
  </si>
  <si>
    <t>김해지점</t>
  </si>
  <si>
    <t>이제현</t>
  </si>
  <si>
    <t>노원지점</t>
  </si>
  <si>
    <t>박경규</t>
  </si>
  <si>
    <t>당진지점</t>
  </si>
  <si>
    <t>이경희</t>
  </si>
  <si>
    <t>대구지점</t>
  </si>
  <si>
    <t>이창하</t>
  </si>
  <si>
    <t>대전지점</t>
  </si>
  <si>
    <t>윤관열</t>
  </si>
  <si>
    <t>도곡지점</t>
  </si>
  <si>
    <t>남성철</t>
  </si>
  <si>
    <t>동탄지점</t>
  </si>
  <si>
    <t>정창운</t>
  </si>
  <si>
    <t>마곡지점</t>
  </si>
  <si>
    <t>김좌진</t>
  </si>
  <si>
    <t>마포지점</t>
  </si>
  <si>
    <t>장효식</t>
  </si>
  <si>
    <t>목포지점</t>
  </si>
  <si>
    <t>윤현영</t>
  </si>
  <si>
    <t>반포지점</t>
  </si>
  <si>
    <t>최임봉</t>
  </si>
  <si>
    <t>부산지점</t>
  </si>
  <si>
    <t>이국성</t>
  </si>
  <si>
    <t>부천지점</t>
  </si>
  <si>
    <t>나대호</t>
  </si>
  <si>
    <t>분당지점</t>
  </si>
  <si>
    <t>이영재</t>
  </si>
  <si>
    <t>서부산지점</t>
  </si>
  <si>
    <t>황성민</t>
  </si>
  <si>
    <t>서소문지점</t>
  </si>
  <si>
    <t>백인권</t>
  </si>
  <si>
    <t>서초지점</t>
  </si>
  <si>
    <t>최혁수</t>
  </si>
  <si>
    <t>성동지점</t>
  </si>
  <si>
    <t>엄태창</t>
  </si>
  <si>
    <t>성서지점</t>
  </si>
  <si>
    <t>김종구</t>
  </si>
  <si>
    <t>송도지점</t>
  </si>
  <si>
    <t>김인복</t>
  </si>
  <si>
    <t>수원지점</t>
  </si>
  <si>
    <t>정한목</t>
  </si>
  <si>
    <t>시화지점</t>
  </si>
  <si>
    <t>안경순</t>
  </si>
  <si>
    <t>아산지점</t>
  </si>
  <si>
    <t>서호철</t>
  </si>
  <si>
    <t>안산지점</t>
  </si>
  <si>
    <t>최성욱</t>
  </si>
  <si>
    <t>안양지점</t>
  </si>
  <si>
    <t>서동우</t>
  </si>
  <si>
    <t>압구정지점</t>
  </si>
  <si>
    <t>권오상</t>
  </si>
  <si>
    <t>양산지점</t>
  </si>
  <si>
    <t>김동진</t>
  </si>
  <si>
    <t>여수지점</t>
  </si>
  <si>
    <t>김한성</t>
  </si>
  <si>
    <t>여의도지점</t>
  </si>
  <si>
    <t>신종도</t>
  </si>
  <si>
    <t>영업부</t>
    <phoneticPr fontId="4" type="noConversion"/>
  </si>
  <si>
    <t>강태욱</t>
  </si>
  <si>
    <t>O</t>
    <phoneticPr fontId="4" type="noConversion"/>
  </si>
  <si>
    <t>오창지점</t>
  </si>
  <si>
    <t>지경묵</t>
  </si>
  <si>
    <t>용인지점</t>
  </si>
  <si>
    <t>배창환</t>
  </si>
  <si>
    <t>울산지점</t>
  </si>
  <si>
    <t>박종만</t>
  </si>
  <si>
    <t>원주지점</t>
  </si>
  <si>
    <t>권형섭</t>
  </si>
  <si>
    <t>인천지점</t>
  </si>
  <si>
    <t>심재국</t>
  </si>
  <si>
    <t>일산지점</t>
  </si>
  <si>
    <t>이춘원</t>
  </si>
  <si>
    <t>잠실지점</t>
  </si>
  <si>
    <t>박병수</t>
  </si>
  <si>
    <t>잠원지점</t>
  </si>
  <si>
    <t>조은희</t>
  </si>
  <si>
    <t>전주지점</t>
  </si>
  <si>
    <t>장민</t>
  </si>
  <si>
    <t>제주지점</t>
  </si>
  <si>
    <t>오성엽</t>
  </si>
  <si>
    <t>종로지점</t>
  </si>
  <si>
    <t>윤태정</t>
  </si>
  <si>
    <t>진주지점</t>
  </si>
  <si>
    <t>송강국</t>
  </si>
  <si>
    <t>창원지점</t>
  </si>
  <si>
    <t>김상견</t>
  </si>
  <si>
    <t>천안지점</t>
  </si>
  <si>
    <t>조해일</t>
  </si>
  <si>
    <t>청주지점</t>
  </si>
  <si>
    <t>양재권</t>
  </si>
  <si>
    <t>충주지점</t>
  </si>
  <si>
    <t>김윤기</t>
  </si>
  <si>
    <t>판교지점</t>
  </si>
  <si>
    <t>정형묵</t>
  </si>
  <si>
    <t>평택지점</t>
  </si>
  <si>
    <t>전정하</t>
  </si>
  <si>
    <t>포항지점</t>
  </si>
  <si>
    <t>전봉구</t>
  </si>
  <si>
    <t>하남지점</t>
  </si>
  <si>
    <t>안성진</t>
  </si>
  <si>
    <t>한티지점</t>
  </si>
  <si>
    <t>김종록</t>
  </si>
  <si>
    <t>임차</t>
  </si>
  <si>
    <t>일반</t>
  </si>
  <si>
    <t>2020-11-28</t>
  </si>
  <si>
    <t>2022-11-28</t>
  </si>
  <si>
    <t>만기 3개월전 통보</t>
  </si>
  <si>
    <t>O (90일전) + 자동연장일 때</t>
  </si>
  <si>
    <t>관리비 실비정산</t>
  </si>
  <si>
    <t>2팀</t>
  </si>
  <si>
    <t>서울</t>
  </si>
  <si>
    <t>PB점포</t>
  </si>
  <si>
    <t>1,2</t>
  </si>
  <si>
    <t>만기 6개월전 통보(2년)</t>
  </si>
  <si>
    <t>O (3개월전, 신규임차전까지 임차인비용부담)</t>
  </si>
  <si>
    <t>3팀 이상</t>
  </si>
  <si>
    <t>2017-06-05</t>
  </si>
  <si>
    <t>2022-06-08</t>
  </si>
  <si>
    <t>O (90일전)</t>
  </si>
  <si>
    <t>지방</t>
  </si>
  <si>
    <t>자가</t>
  </si>
  <si>
    <t>1,3</t>
  </si>
  <si>
    <t>2021-06-10</t>
  </si>
  <si>
    <t>2023-06-10</t>
  </si>
  <si>
    <t>2020-08-24</t>
  </si>
  <si>
    <t>만기 6개월전 통보</t>
  </si>
  <si>
    <t>X</t>
  </si>
  <si>
    <t>O (3개월전)</t>
  </si>
  <si>
    <t>2021-05-10</t>
  </si>
  <si>
    <t>2022-06-22</t>
  </si>
  <si>
    <t>만기 2개월전 통보</t>
  </si>
  <si>
    <t>O (90일전, 1년6개월 경과후부터)</t>
  </si>
  <si>
    <t>경기</t>
  </si>
  <si>
    <t>2018-07-01</t>
  </si>
  <si>
    <t>2023-06-30</t>
  </si>
  <si>
    <t>202-04-01</t>
  </si>
  <si>
    <t>만기 90일전 통보</t>
  </si>
  <si>
    <t>O (5개월전)</t>
  </si>
  <si>
    <t>2019-10-14</t>
  </si>
  <si>
    <t>2020-01-22</t>
  </si>
  <si>
    <t>2025-01-21</t>
  </si>
  <si>
    <t>2021-04-16</t>
  </si>
  <si>
    <t>2022-05-17</t>
  </si>
  <si>
    <t xml:space="preserve">     1. O (6개월전) 
     2. O (90일전) + 자동연장일 때
             1 또는 2 둘다 가능</t>
  </si>
  <si>
    <t>2020-02-26</t>
  </si>
  <si>
    <t>2024-02-25</t>
  </si>
  <si>
    <t>2019-11-25</t>
  </si>
  <si>
    <t>만기 3개월전 통보(2년)</t>
  </si>
  <si>
    <t>2010-11-10</t>
  </si>
  <si>
    <t>1팀</t>
  </si>
  <si>
    <t>2,3</t>
  </si>
  <si>
    <t>2019-12-31</t>
  </si>
  <si>
    <t>O (3개월전), 환산임차료 3개월 위약금</t>
  </si>
  <si>
    <t>2019-06-05</t>
  </si>
  <si>
    <t>2024-06-04</t>
  </si>
  <si>
    <t>2021-06-01</t>
  </si>
  <si>
    <t>2022-06-01</t>
  </si>
  <si>
    <t>만기 1개월전 통보</t>
  </si>
  <si>
    <t>2020-04-17</t>
  </si>
  <si>
    <t>만기 4개월전 통보</t>
  </si>
  <si>
    <t>X (상호 협의시 4개월전 가능)</t>
  </si>
  <si>
    <t>2019-11-01</t>
  </si>
  <si>
    <t>O (별도 기간 없이 바로 가능)</t>
  </si>
  <si>
    <t>2020-12-15</t>
  </si>
  <si>
    <t>2022-12-15</t>
  </si>
  <si>
    <t>명도 3개월전 통보</t>
  </si>
  <si>
    <t xml:space="preserve">     1. O (3개월전) 
     2. O (90일전) + 자동연장일 때
             1 또는 2 둘다 가능</t>
  </si>
  <si>
    <t>2010-09-06</t>
  </si>
  <si>
    <t>2023-08-31</t>
  </si>
  <si>
    <t>만기 1개월전 통보(3년)</t>
  </si>
  <si>
    <t>O (3개월전), 2017.09.01부터 가능</t>
  </si>
  <si>
    <t>2020-01-25</t>
  </si>
  <si>
    <t>관리비 실지정산</t>
  </si>
  <si>
    <t>1998-05-07</t>
  </si>
  <si>
    <t>2024-02-29</t>
  </si>
  <si>
    <t>만기 60일전 통보</t>
  </si>
  <si>
    <t>O (12개월 전)</t>
  </si>
  <si>
    <t>2020-12-31</t>
  </si>
  <si>
    <t>2021-03-31</t>
  </si>
  <si>
    <t xml:space="preserve">O (3개월전 통보: 2월치 임차료 배상금) </t>
  </si>
  <si>
    <t>2021-02-28</t>
  </si>
  <si>
    <t>2023-02-28</t>
  </si>
  <si>
    <t>2020-11-30</t>
  </si>
  <si>
    <t>2022-11-30</t>
  </si>
  <si>
    <t>2018-10-02</t>
  </si>
  <si>
    <t>2023-10-01</t>
  </si>
  <si>
    <t>2021-03-19</t>
  </si>
  <si>
    <t>2004-07-01</t>
  </si>
  <si>
    <t>2023-07-31</t>
  </si>
  <si>
    <t>X (상호 협의시 6개월전 가능)</t>
  </si>
  <si>
    <t>2018-06-17</t>
  </si>
  <si>
    <t>2023-06-16</t>
  </si>
  <si>
    <t>O (180일전), 
의무임대차기간42개월 이후 가능</t>
  </si>
  <si>
    <t>2019-02-02</t>
  </si>
  <si>
    <t>2023-02-02</t>
  </si>
  <si>
    <t>2018-03-26</t>
  </si>
  <si>
    <t>2023-03-26</t>
  </si>
  <si>
    <t>1,2,3</t>
  </si>
  <si>
    <t>2017-12-26</t>
  </si>
  <si>
    <t>2023-03-25</t>
  </si>
  <si>
    <t>O(90일전, 정부 또는 금융감독기관의 요구일 경우만)</t>
  </si>
  <si>
    <t>1,2,</t>
  </si>
  <si>
    <t>2021-04-07</t>
  </si>
  <si>
    <t>2023-04-06</t>
  </si>
  <si>
    <t>X (3개월전, 갑과을의 합의하에)</t>
  </si>
  <si>
    <t>2019-03-01</t>
  </si>
  <si>
    <t xml:space="preserve">     O (180일전)</t>
  </si>
  <si>
    <t>2020-11-01</t>
  </si>
  <si>
    <t>2022-10-31</t>
  </si>
  <si>
    <t xml:space="preserve">     1. O (3개월전) 
     2. O (90일전) + 자동연장일때
           1 또는 2 둘다 가능</t>
  </si>
  <si>
    <t>2020-11-18</t>
  </si>
  <si>
    <t>O (최고5일+90일) + 자동연장일 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</si>
</sst>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.00_ "/>
  </numFmts>
  <fonts count="6" x14ac:knownFonts="1"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9"/>
      <color rgb="FF000000"/>
      <name val="나눔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7F7F7"/>
        <bgColor rgb="FFF7F7F7"/>
      </patternFill>
    </fill>
    <fill>
      <patternFill patternType="solid">
        <fgColor rgb="FFFFFF00"/>
        <bgColor rgb="FFF7F7F7"/>
      </patternFill>
    </fill>
  </fills>
  <borders count="4">
    <border>
      <left/>
      <right/>
      <top/>
      <bottom/>
      <diagonal/>
    </border>
    <border>
      <left/>
      <right/>
      <top/>
      <bottom/>
      <diagonal style="thin">
        <color rgb="FFE2E2E2"/>
      </diagonal>
    </border>
    <border>
      <left/>
      <right style="thin">
        <color rgb="FFE2E2E2"/>
      </right>
      <top/>
      <bottom style="thin">
        <color rgb="FFE2E2E2"/>
      </bottom>
      <diagonal style="thin">
        <color rgb="FFE2E2E2"/>
      </diagonal>
    </border>
    <border>
      <left/>
      <right style="thin">
        <color rgb="FFE2E2E2"/>
      </right>
      <top style="thin">
        <color rgb="FFE2E2E2"/>
      </top>
      <bottom style="thin">
        <color rgb="FFE2E2E2"/>
      </bottom>
      <diagonal style="thin">
        <color rgb="FFE2E2E2"/>
      </diagonal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176" fontId="5" fillId="0" borderId="2" xfId="0" applyNumberFormat="1" applyFont="1" applyBorder="1" applyAlignment="1">
      <alignment horizontal="right" vertical="center" wrapText="1"/>
    </xf>
    <xf numFmtId="176" fontId="5" fillId="0" borderId="2" xfId="0" applyNumberFormat="1" applyFont="1" applyBorder="1" applyAlignment="1">
      <alignment horizontal="left" vertical="center" wrapText="1"/>
    </xf>
    <xf numFmtId="177" fontId="5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77" fontId="0" fillId="0" borderId="0" xfId="0" applyNumberFormat="1" applyAlignment="1">
      <alignment vertical="center"/>
    </xf>
    <xf numFmtId="49" fontId="5" fillId="0" borderId="3" xfId="0" applyNumberFormat="1" applyFont="1" applyBorder="1" applyAlignment="1">
      <alignment horizontal="center" vertical="center" wrapText="1"/>
    </xf>
    <xf numFmtId="176" fontId="5" fillId="0" borderId="3" xfId="0" applyNumberFormat="1" applyFont="1" applyBorder="1" applyAlignment="1">
      <alignment horizontal="right" vertical="center" wrapText="1"/>
    </xf>
    <xf numFmtId="176" fontId="5" fillId="0" borderId="3" xfId="0" applyNumberFormat="1" applyFont="1" applyBorder="1" applyAlignment="1">
      <alignment horizontal="left" vertical="center" wrapText="1"/>
    </xf>
    <xf numFmtId="177" fontId="5" fillId="0" borderId="3" xfId="0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20415%20(&#52636;&#51109;%20&#51648;&#50896;)%20&#51216;&#54252;%20&#53945;&#49457;&#48324;%20&#47732;&#51201;%20&#54788;&#54889;/(&#51089;&#50629;)%20&#51068;&#48152;&#54788;&#54889;%20-%20&#50900;&#48372;(BIIBG590R1)_202203%20(&#48373;&#44396;)_v2.0(&#52636;&#49328;%20&#55092;&#44032;%20&#46321;%20&#48152;&#50689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통합"/>
      <sheetName val="Pivot"/>
      <sheetName val="팀구분"/>
      <sheetName val="주소 구분(서울, 지방)"/>
      <sheetName val="주소 구분(서울, 지방, 경기)"/>
      <sheetName val="Raw"/>
      <sheetName val="(Raw)일반현황(월보)"/>
      <sheetName val="(RAW) PAMS 종합 "/>
      <sheetName val="PAMS_인원"/>
      <sheetName val="(Raw)점포현황(임차현황)_220331"/>
      <sheetName val="자가점포 현황('21.8. 기준)"/>
      <sheetName val="가공_자가점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D6">
            <v>1</v>
          </cell>
          <cell r="E6">
            <v>2</v>
          </cell>
          <cell r="F6">
            <v>3</v>
          </cell>
          <cell r="G6">
            <v>4</v>
          </cell>
          <cell r="H6">
            <v>5</v>
          </cell>
          <cell r="I6">
            <v>6</v>
          </cell>
          <cell r="J6">
            <v>7</v>
          </cell>
          <cell r="K6">
            <v>8</v>
          </cell>
          <cell r="L6">
            <v>9</v>
          </cell>
          <cell r="M6">
            <v>10</v>
          </cell>
          <cell r="N6">
            <v>11</v>
          </cell>
          <cell r="O6">
            <v>12</v>
          </cell>
          <cell r="P6">
            <v>13</v>
          </cell>
          <cell r="Q6">
            <v>14</v>
          </cell>
          <cell r="R6">
            <v>15</v>
          </cell>
          <cell r="S6">
            <v>16</v>
          </cell>
          <cell r="T6">
            <v>17</v>
          </cell>
          <cell r="U6">
            <v>18</v>
          </cell>
          <cell r="V6">
            <v>19</v>
          </cell>
          <cell r="W6">
            <v>20</v>
          </cell>
          <cell r="X6">
            <v>21</v>
          </cell>
          <cell r="Y6">
            <v>22</v>
          </cell>
          <cell r="Z6">
            <v>23</v>
          </cell>
          <cell r="AA6">
            <v>24</v>
          </cell>
        </row>
        <row r="7">
          <cell r="D7" t="str">
            <v>부점명</v>
          </cell>
          <cell r="E7" t="str">
            <v>개점일</v>
          </cell>
          <cell r="F7" t="str">
            <v>소유
구분</v>
          </cell>
          <cell r="G7" t="str">
            <v>점포
유형</v>
          </cell>
          <cell r="H7" t="str">
            <v>총면적
(㎡)</v>
          </cell>
          <cell r="I7" t="str">
            <v>전용면적
(㎡)</v>
          </cell>
          <cell r="J7" t="str">
            <v>총면적
(평)</v>
          </cell>
          <cell r="K7" t="str">
            <v>전용면적
(평)</v>
          </cell>
          <cell r="L7" t="str">
            <v>층(영업점)</v>
          </cell>
          <cell r="M7" t="str">
            <v>계약시작일</v>
          </cell>
          <cell r="N7" t="str">
            <v>계약종료일</v>
          </cell>
          <cell r="O7" t="str">
            <v>해지조건</v>
          </cell>
          <cell r="P7" t="str">
            <v>임차인 계약해지권</v>
          </cell>
          <cell r="Q7" t="str">
            <v>임차료 및
관리비 지급조건</v>
          </cell>
          <cell r="R7" t="str">
            <v>임차보증금</v>
          </cell>
          <cell r="S7" t="str">
            <v>임차비용(VAT 포함)</v>
          </cell>
          <cell r="W7" t="str">
            <v>전용면적 평당
월 임차료</v>
          </cell>
          <cell r="X7" t="str">
            <v>전결권 기준</v>
          </cell>
          <cell r="Z7" t="str">
            <v>연간 비용 환산</v>
          </cell>
        </row>
        <row r="8">
          <cell r="S8" t="str">
            <v>월 지급임차료</v>
          </cell>
          <cell r="T8" t="str">
            <v>월 관리비</v>
          </cell>
          <cell r="U8" t="str">
            <v>소계</v>
          </cell>
          <cell r="V8" t="str">
            <v>1년 기준</v>
          </cell>
          <cell r="X8" t="str">
            <v>총 환산보증금</v>
          </cell>
          <cell r="Y8" t="str">
            <v>평당(전용) 환산보증금</v>
          </cell>
          <cell r="Z8" t="str">
            <v>총환산임차료</v>
          </cell>
          <cell r="AA8" t="str">
            <v>평당(전용) 환산임차료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82"/>
  <sheetViews>
    <sheetView tabSelected="1" zoomScaleNormal="100" workbookViewId="0">
      <selection activeCell="P9" sqref="P9"/>
    </sheetView>
  </sheetViews>
  <sheetFormatPr defaultRowHeight="16.5" x14ac:dyDescent="0.3"/>
  <cols>
    <col min="1" max="1" width="9" style="1"/>
    <col min="2" max="28" width="9" style="1" customWidth="1"/>
    <col min="29" max="29" width="4.5" style="1" customWidth="1"/>
    <col min="30" max="30" width="5.875" style="1" customWidth="1"/>
    <col min="31" max="31" width="6" style="1" customWidth="1"/>
    <col min="32" max="32" width="7.5" style="1" customWidth="1"/>
    <col min="33" max="33" width="6" style="1" customWidth="1"/>
    <col min="34" max="34" width="7.5" style="1" customWidth="1"/>
    <col min="35" max="35" width="8.75" style="1" customWidth="1"/>
    <col min="36" max="37" width="9" style="1" customWidth="1"/>
    <col min="38" max="38" width="15.625" style="1" customWidth="1"/>
    <col min="39" max="39" width="33.625" style="1" customWidth="1"/>
    <col min="40" max="40" width="13.25" style="1" customWidth="1"/>
    <col min="41" max="41" width="12.375" style="1" customWidth="1"/>
    <col min="42" max="44" width="9.875" style="1" customWidth="1"/>
    <col min="45" max="45" width="12.375" style="1" customWidth="1"/>
    <col min="46" max="46" width="8" style="1" customWidth="1"/>
    <col min="47" max="47" width="13.375" style="1" customWidth="1"/>
    <col min="48" max="48" width="9.875" style="1" customWidth="1"/>
    <col min="49" max="49" width="12.375" style="1" customWidth="1"/>
    <col min="50" max="50" width="9" style="1" customWidth="1"/>
    <col min="51" max="52" width="12.25" style="1" customWidth="1"/>
    <col min="53" max="53" width="16" style="1" customWidth="1"/>
    <col min="54" max="55" width="9.75" style="1" customWidth="1"/>
    <col min="56" max="56" width="12" style="1" customWidth="1"/>
    <col min="57" max="57" width="15.625" style="1" bestFit="1" customWidth="1"/>
    <col min="58" max="58" width="9" style="1" customWidth="1"/>
    <col min="59" max="16384" width="9" style="1"/>
  </cols>
  <sheetData>
    <row r="1" spans="1:63" ht="36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7</v>
      </c>
      <c r="M1" s="3" t="s">
        <v>8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4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4" t="s">
        <v>25</v>
      </c>
      <c r="AC1" s="4" t="e">
        <f>IF(HLOOKUP(#REF!, '[1](Raw)점포현황(임차현황)_220331'!$D$6:$AA$8, 3, 0) = 0, HLOOKUP(#REF!, '[1](Raw)점포현황(임차현황)_220331'!$D$6:$AA$8, 2, 0), HLOOKUP(#REF!, '[1](Raw)점포현황(임차현황)_220331'!$D$6:$AA$8, 3, 0))</f>
        <v>#REF!</v>
      </c>
      <c r="AD1" s="4" t="e">
        <f>IF(HLOOKUP(#REF!, '[1](Raw)점포현황(임차현황)_220331'!$D$6:$AA$8, 3, 0) = 0, HLOOKUP(#REF!, '[1](Raw)점포현황(임차현황)_220331'!$D$6:$AA$8, 2, 0), HLOOKUP(#REF!, '[1](Raw)점포현황(임차현황)_220331'!$D$6:$AA$8, 3, 0))</f>
        <v>#REF!</v>
      </c>
      <c r="AE1" s="3" t="e">
        <f>IF(HLOOKUP(#REF!, '[1](Raw)점포현황(임차현황)_220331'!$D$6:$AA$8, 3, 0) = 0, HLOOKUP(#REF!, '[1](Raw)점포현황(임차현황)_220331'!$D$6:$AA$8, 2, 0), HLOOKUP(#REF!, '[1](Raw)점포현황(임차현황)_220331'!$D$6:$AA$8, 3, 0))</f>
        <v>#REF!</v>
      </c>
      <c r="AF1" s="3" t="e">
        <f>IF(HLOOKUP(#REF!, '[1](Raw)점포현황(임차현황)_220331'!$D$6:$AA$8, 3, 0) = 0, HLOOKUP(#REF!, '[1](Raw)점포현황(임차현황)_220331'!$D$6:$AA$8, 2, 0), HLOOKUP(#REF!, '[1](Raw)점포현황(임차현황)_220331'!$D$6:$AA$8, 3, 0))</f>
        <v>#REF!</v>
      </c>
      <c r="AG1" s="3" t="e">
        <f>IF(HLOOKUP(#REF!, '[1](Raw)점포현황(임차현황)_220331'!$D$6:$AA$8, 3, 0) = 0, HLOOKUP(#REF!, '[1](Raw)점포현황(임차현황)_220331'!$D$6:$AA$8, 2, 0), HLOOKUP(#REF!, '[1](Raw)점포현황(임차현황)_220331'!$D$6:$AA$8, 3, 0))</f>
        <v>#REF!</v>
      </c>
      <c r="AH1" s="4" t="e">
        <f>IF(HLOOKUP(#REF!, '[1](Raw)점포현황(임차현황)_220331'!$D$6:$AA$8, 3, 0) = 0, HLOOKUP(#REF!, '[1](Raw)점포현황(임차현황)_220331'!$D$6:$AA$8, 2, 0), HLOOKUP(#REF!, '[1](Raw)점포현황(임차현황)_220331'!$D$6:$AA$8, 3, 0))</f>
        <v>#REF!</v>
      </c>
      <c r="AI1" s="3" t="e">
        <f>IF(HLOOKUP(#REF!, '[1](Raw)점포현황(임차현황)_220331'!$D$6:$AA$8, 3, 0) = 0, HLOOKUP(#REF!, '[1](Raw)점포현황(임차현황)_220331'!$D$6:$AA$8, 2, 0), HLOOKUP(#REF!, '[1](Raw)점포현황(임차현황)_220331'!$D$6:$AA$8, 3, 0))</f>
        <v>#REF!</v>
      </c>
      <c r="AJ1" s="3" t="e">
        <f>IF(HLOOKUP(#REF!, '[1](Raw)점포현황(임차현황)_220331'!$D$6:$AA$8, 3, 0) = 0, HLOOKUP(#REF!, '[1](Raw)점포현황(임차현황)_220331'!$D$6:$AA$8, 2, 0), HLOOKUP(#REF!, '[1](Raw)점포현황(임차현황)_220331'!$D$6:$AA$8, 3, 0))</f>
        <v>#REF!</v>
      </c>
      <c r="AK1" s="3" t="e">
        <f>IF(HLOOKUP(#REF!, '[1](Raw)점포현황(임차현황)_220331'!$D$6:$AA$8, 3, 0) = 0, HLOOKUP(#REF!, '[1](Raw)점포현황(임차현황)_220331'!$D$6:$AA$8, 2, 0), HLOOKUP(#REF!, '[1](Raw)점포현황(임차현황)_220331'!$D$6:$AA$8, 3, 0))</f>
        <v>#REF!</v>
      </c>
      <c r="AL1" s="3" t="e">
        <f>IF(HLOOKUP(#REF!, '[1](Raw)점포현황(임차현황)_220331'!$D$6:$AA$8, 3, 0) = 0, HLOOKUP(#REF!, '[1](Raw)점포현황(임차현황)_220331'!$D$6:$AA$8, 2, 0), HLOOKUP(#REF!, '[1](Raw)점포현황(임차현황)_220331'!$D$6:$AA$8, 3, 0))</f>
        <v>#REF!</v>
      </c>
      <c r="AM1" s="3" t="e">
        <f>IF(HLOOKUP(#REF!, '[1](Raw)점포현황(임차현황)_220331'!$D$6:$AA$8, 3, 0) = 0, HLOOKUP(#REF!, '[1](Raw)점포현황(임차현황)_220331'!$D$6:$AA$8, 2, 0), HLOOKUP(#REF!, '[1](Raw)점포현황(임차현황)_220331'!$D$6:$AA$8, 3, 0))</f>
        <v>#REF!</v>
      </c>
      <c r="AN1" s="3" t="e">
        <f>IF(HLOOKUP(#REF!, '[1](Raw)점포현황(임차현황)_220331'!$D$6:$AA$8, 3, 0) = 0, HLOOKUP(#REF!, '[1](Raw)점포현황(임차현황)_220331'!$D$6:$AA$8, 2, 0), HLOOKUP(#REF!, '[1](Raw)점포현황(임차현황)_220331'!$D$6:$AA$8, 3, 0))</f>
        <v>#REF!</v>
      </c>
      <c r="AO1" s="3" t="e">
        <f>IF(HLOOKUP(#REF!, '[1](Raw)점포현황(임차현황)_220331'!$D$6:$AA$8, 3, 0) = 0, HLOOKUP(#REF!, '[1](Raw)점포현황(임차현황)_220331'!$D$6:$AA$8, 2, 0), HLOOKUP(#REF!, '[1](Raw)점포현황(임차현황)_220331'!$D$6:$AA$8, 3, 0))</f>
        <v>#REF!</v>
      </c>
      <c r="AP1" s="3" t="e">
        <f>IF(HLOOKUP(#REF!, '[1](Raw)점포현황(임차현황)_220331'!$D$6:$AA$8, 3, 0) = 0, HLOOKUP(#REF!, '[1](Raw)점포현황(임차현황)_220331'!$D$6:$AA$8, 2, 0), HLOOKUP(#REF!, '[1](Raw)점포현황(임차현황)_220331'!$D$6:$AA$8, 3, 0))</f>
        <v>#REF!</v>
      </c>
      <c r="AQ1" s="3" t="e">
        <f>IF(HLOOKUP(#REF!, '[1](Raw)점포현황(임차현황)_220331'!$D$6:$AA$8, 3, 0) = 0, HLOOKUP(#REF!, '[1](Raw)점포현황(임차현황)_220331'!$D$6:$AA$8, 2, 0), HLOOKUP(#REF!, '[1](Raw)점포현황(임차현황)_220331'!$D$6:$AA$8, 3, 0))</f>
        <v>#REF!</v>
      </c>
      <c r="AR1" s="3" t="e">
        <f>IF(HLOOKUP(#REF!, '[1](Raw)점포현황(임차현황)_220331'!$D$6:$AA$8, 3, 0) = 0, HLOOKUP(#REF!, '[1](Raw)점포현황(임차현황)_220331'!$D$6:$AA$8, 2, 0), HLOOKUP(#REF!, '[1](Raw)점포현황(임차현황)_220331'!$D$6:$AA$8, 3, 0))</f>
        <v>#REF!</v>
      </c>
      <c r="AS1" s="3" t="e">
        <f>IF(HLOOKUP(#REF!, '[1](Raw)점포현황(임차현황)_220331'!$D$6:$AA$8, 3, 0) = 0, HLOOKUP(#REF!, '[1](Raw)점포현황(임차현황)_220331'!$D$6:$AA$8, 2, 0), HLOOKUP(#REF!, '[1](Raw)점포현황(임차현황)_220331'!$D$6:$AA$8, 3, 0))</f>
        <v>#REF!</v>
      </c>
      <c r="AT1" s="3" t="e">
        <f>IF(HLOOKUP(#REF!, '[1](Raw)점포현황(임차현황)_220331'!$D$6:$AA$8, 3, 0) = 0, HLOOKUP(#REF!, '[1](Raw)점포현황(임차현황)_220331'!$D$6:$AA$8, 2, 0), HLOOKUP(#REF!, '[1](Raw)점포현황(임차현황)_220331'!$D$6:$AA$8, 3, 0))</f>
        <v>#REF!</v>
      </c>
      <c r="AU1" s="3" t="e">
        <f>IF(HLOOKUP(#REF!, '[1](Raw)점포현황(임차현황)_220331'!$D$6:$AA$8, 3, 0) = 0, HLOOKUP(#REF!, '[1](Raw)점포현황(임차현황)_220331'!$D$6:$AA$8, 2, 0), HLOOKUP(#REF!, '[1](Raw)점포현황(임차현황)_220331'!$D$6:$AA$8, 3, 0))</f>
        <v>#REF!</v>
      </c>
      <c r="AV1" s="3" t="e">
        <f>IF(HLOOKUP(#REF!, '[1](Raw)점포현황(임차현황)_220331'!$D$6:$AA$8, 3, 0) = 0, HLOOKUP(#REF!, '[1](Raw)점포현황(임차현황)_220331'!$D$6:$AA$8, 2, 0), HLOOKUP(#REF!, '[1](Raw)점포현황(임차현황)_220331'!$D$6:$AA$8, 3, 0))</f>
        <v>#REF!</v>
      </c>
      <c r="AW1" s="3" t="e">
        <f>IF(HLOOKUP(#REF!, '[1](Raw)점포현황(임차현황)_220331'!$D$6:$AA$8, 3, 0) = 0, HLOOKUP(#REF!, '[1](Raw)점포현황(임차현황)_220331'!$D$6:$AA$8, 2, 0), HLOOKUP(#REF!, '[1](Raw)점포현황(임차현황)_220331'!$D$6:$AA$8, 3, 0))</f>
        <v>#REF!</v>
      </c>
      <c r="AX1" s="3" t="e">
        <f>IF(HLOOKUP(#REF!, '[1](Raw)점포현황(임차현황)_220331'!$D$6:$AA$8, 3, 0) = 0, HLOOKUP(#REF!, '[1](Raw)점포현황(임차현황)_220331'!$D$6:$AA$8, 2, 0), HLOOKUP(#REF!, '[1](Raw)점포현황(임차현황)_220331'!$D$6:$AA$8, 3, 0))</f>
        <v>#REF!</v>
      </c>
      <c r="AY1" s="4" t="s">
        <v>26</v>
      </c>
      <c r="AZ1" s="4" t="s">
        <v>27</v>
      </c>
      <c r="BA1" s="4" t="s">
        <v>28</v>
      </c>
      <c r="BB1" s="3" t="s">
        <v>29</v>
      </c>
      <c r="BC1" s="3" t="s">
        <v>30</v>
      </c>
      <c r="BD1" s="3" t="s">
        <v>31</v>
      </c>
      <c r="BE1" s="4" t="s">
        <v>32</v>
      </c>
      <c r="BF1" s="3" t="s">
        <v>33</v>
      </c>
      <c r="BG1" s="3" t="s">
        <v>34</v>
      </c>
      <c r="BH1" s="3" t="s">
        <v>35</v>
      </c>
      <c r="BI1" s="4" t="s">
        <v>36</v>
      </c>
      <c r="BJ1" s="4" t="s">
        <v>37</v>
      </c>
    </row>
    <row r="2" spans="1:63" ht="16.5" customHeight="1" x14ac:dyDescent="0.3">
      <c r="A2" s="5" t="s">
        <v>38</v>
      </c>
      <c r="B2" s="5" t="s">
        <v>39</v>
      </c>
      <c r="C2" s="6">
        <v>1</v>
      </c>
      <c r="D2" s="6">
        <v>1</v>
      </c>
      <c r="E2" s="6">
        <v>1</v>
      </c>
      <c r="F2" s="6">
        <v>5</v>
      </c>
      <c r="G2" s="6">
        <v>3</v>
      </c>
      <c r="H2" s="6">
        <v>7</v>
      </c>
      <c r="I2" s="6">
        <v>18</v>
      </c>
      <c r="J2" s="6">
        <v>25</v>
      </c>
      <c r="K2" s="6">
        <v>62</v>
      </c>
      <c r="L2" s="6">
        <v>2</v>
      </c>
      <c r="M2" s="6">
        <v>89</v>
      </c>
      <c r="N2" s="6">
        <v>5476.2051499999998</v>
      </c>
      <c r="O2" s="6">
        <v>3913.2222999999999</v>
      </c>
      <c r="P2" s="6">
        <v>181.23404158</v>
      </c>
      <c r="Q2" s="6">
        <v>0</v>
      </c>
      <c r="R2" s="6">
        <v>0</v>
      </c>
      <c r="S2" s="6">
        <v>30</v>
      </c>
      <c r="T2" s="6">
        <v>723.87000269999999</v>
      </c>
      <c r="U2" s="6">
        <v>10324.53149428</v>
      </c>
      <c r="V2" s="6">
        <v>3244.3485461</v>
      </c>
      <c r="W2" s="6">
        <v>3193.30225974</v>
      </c>
      <c r="X2" s="6">
        <v>60.446233360000001</v>
      </c>
      <c r="Y2" s="6">
        <v>312.14872380000003</v>
      </c>
      <c r="Z2" s="6">
        <v>436.29784181000002</v>
      </c>
      <c r="AA2" s="6">
        <v>3616.9435032599999</v>
      </c>
      <c r="AB2" s="6">
        <v>3629.6001015500001</v>
      </c>
      <c r="AC2" s="6" t="s">
        <v>160</v>
      </c>
      <c r="AD2" s="6" t="s">
        <v>161</v>
      </c>
      <c r="AE2" s="6">
        <v>819.86</v>
      </c>
      <c r="AF2" s="6">
        <v>460.16</v>
      </c>
      <c r="AG2" s="6">
        <v>248.00764999999998</v>
      </c>
      <c r="AH2" s="6">
        <v>139.19839999999999</v>
      </c>
      <c r="AI2" s="6">
        <v>2</v>
      </c>
      <c r="AJ2" s="6" t="s">
        <v>162</v>
      </c>
      <c r="AK2" s="6" t="s">
        <v>163</v>
      </c>
      <c r="AL2" s="6" t="s">
        <v>164</v>
      </c>
      <c r="AM2" s="7" t="s">
        <v>165</v>
      </c>
      <c r="AN2" s="6" t="s">
        <v>166</v>
      </c>
      <c r="AO2" s="6">
        <v>126000000</v>
      </c>
      <c r="AP2" s="6">
        <v>15224600</v>
      </c>
      <c r="AQ2" s="6">
        <v>2500000</v>
      </c>
      <c r="AR2" s="6">
        <v>17724600</v>
      </c>
      <c r="AS2" s="6">
        <v>212695200</v>
      </c>
      <c r="AT2" s="6">
        <v>38518.341446453407</v>
      </c>
      <c r="AU2" s="6">
        <v>1648460000</v>
      </c>
      <c r="AV2" s="6">
        <v>11842521.17840435</v>
      </c>
      <c r="AW2" s="6">
        <v>219782700</v>
      </c>
      <c r="AX2" s="6">
        <v>1578916.8553661536</v>
      </c>
      <c r="AY2" s="8">
        <v>13.778202777777777</v>
      </c>
      <c r="AZ2" s="8">
        <v>7.7332444444444439</v>
      </c>
      <c r="BA2" s="6" t="s">
        <v>167</v>
      </c>
      <c r="BB2" s="6">
        <v>2</v>
      </c>
      <c r="BC2" s="6">
        <v>2</v>
      </c>
      <c r="BD2" s="6">
        <v>0</v>
      </c>
      <c r="BE2" s="6">
        <v>15</v>
      </c>
      <c r="BF2" s="6" t="s">
        <v>168</v>
      </c>
      <c r="BG2" s="6" t="s">
        <v>168</v>
      </c>
      <c r="BH2" s="9" t="s">
        <v>40</v>
      </c>
      <c r="BI2" s="8">
        <v>7.7332444444444439</v>
      </c>
      <c r="BJ2" s="8">
        <v>9.279893333333332</v>
      </c>
      <c r="BK2" s="10"/>
    </row>
    <row r="3" spans="1:63" x14ac:dyDescent="0.3">
      <c r="A3" s="11" t="s">
        <v>41</v>
      </c>
      <c r="B3" s="11" t="s">
        <v>42</v>
      </c>
      <c r="C3" s="12">
        <v>1</v>
      </c>
      <c r="D3" s="12">
        <v>1</v>
      </c>
      <c r="E3" s="12">
        <v>6</v>
      </c>
      <c r="F3" s="12">
        <v>7</v>
      </c>
      <c r="G3" s="12">
        <v>4</v>
      </c>
      <c r="H3" s="12">
        <v>11</v>
      </c>
      <c r="I3" s="12">
        <v>30</v>
      </c>
      <c r="J3" s="12">
        <v>54</v>
      </c>
      <c r="K3" s="12">
        <v>93</v>
      </c>
      <c r="L3" s="12">
        <v>6</v>
      </c>
      <c r="M3" s="12">
        <v>153</v>
      </c>
      <c r="N3" s="12">
        <v>9001.6464682099995</v>
      </c>
      <c r="O3" s="12">
        <v>9093.3664000000008</v>
      </c>
      <c r="P3" s="12">
        <v>550.56977658999995</v>
      </c>
      <c r="Q3" s="12">
        <v>60.508800000000001</v>
      </c>
      <c r="R3" s="12">
        <v>0</v>
      </c>
      <c r="S3" s="12">
        <v>1928.89887365</v>
      </c>
      <c r="T3" s="12">
        <v>614.16174480999996</v>
      </c>
      <c r="U3" s="12">
        <v>21249.15206326</v>
      </c>
      <c r="V3" s="12">
        <v>17685.90022616</v>
      </c>
      <c r="W3" s="12">
        <v>11971.5889768</v>
      </c>
      <c r="X3" s="12">
        <v>223.71125556999999</v>
      </c>
      <c r="Y3" s="12">
        <v>2393.2388163700002</v>
      </c>
      <c r="Z3" s="12">
        <v>2210.8707011699998</v>
      </c>
      <c r="AA3" s="12">
        <v>20302.850298099998</v>
      </c>
      <c r="AB3" s="12">
        <v>14182.45967797</v>
      </c>
      <c r="AC3" s="12" t="s">
        <v>160</v>
      </c>
      <c r="AD3" s="12" t="s">
        <v>169</v>
      </c>
      <c r="AE3" s="12">
        <v>1792.64</v>
      </c>
      <c r="AF3" s="12">
        <v>852.66</v>
      </c>
      <c r="AG3" s="12">
        <v>542.27359999999999</v>
      </c>
      <c r="AH3" s="12">
        <v>257.92964999999998</v>
      </c>
      <c r="AI3" s="12" t="s">
        <v>170</v>
      </c>
      <c r="AJ3" s="12">
        <v>44431</v>
      </c>
      <c r="AK3" s="12">
        <v>44796</v>
      </c>
      <c r="AL3" s="12" t="s">
        <v>171</v>
      </c>
      <c r="AM3" s="13" t="s">
        <v>172</v>
      </c>
      <c r="AN3" s="12">
        <v>0</v>
      </c>
      <c r="AO3" s="12">
        <v>5500000000</v>
      </c>
      <c r="AP3" s="12">
        <v>41250000</v>
      </c>
      <c r="AQ3" s="12">
        <v>16500000</v>
      </c>
      <c r="AR3" s="12">
        <v>57750000</v>
      </c>
      <c r="AS3" s="12">
        <v>693000000</v>
      </c>
      <c r="AT3" s="12">
        <v>67729.223840686798</v>
      </c>
      <c r="AU3" s="12">
        <v>9625000000</v>
      </c>
      <c r="AV3" s="12">
        <v>37316376.771728262</v>
      </c>
      <c r="AW3" s="12">
        <v>1002375000</v>
      </c>
      <c r="AX3" s="12">
        <v>3886234.0952271293</v>
      </c>
      <c r="AY3" s="14">
        <v>18.075786666666666</v>
      </c>
      <c r="AZ3" s="14">
        <v>8.5976549999999996</v>
      </c>
      <c r="BA3" s="12" t="s">
        <v>173</v>
      </c>
      <c r="BB3" s="12">
        <v>4</v>
      </c>
      <c r="BC3" s="12">
        <v>3</v>
      </c>
      <c r="BD3" s="12">
        <v>1</v>
      </c>
      <c r="BE3" s="6">
        <v>25</v>
      </c>
      <c r="BF3" s="12" t="s">
        <v>168</v>
      </c>
      <c r="BG3" s="12" t="s">
        <v>168</v>
      </c>
      <c r="BH3" s="9" t="s">
        <v>40</v>
      </c>
      <c r="BI3" s="8">
        <v>8.5976549999999996</v>
      </c>
      <c r="BJ3" s="8">
        <v>10.317186</v>
      </c>
    </row>
    <row r="4" spans="1:63" ht="16.5" customHeight="1" x14ac:dyDescent="0.3">
      <c r="A4" s="11" t="s">
        <v>43</v>
      </c>
      <c r="B4" s="11" t="s">
        <v>44</v>
      </c>
      <c r="C4" s="12">
        <v>0</v>
      </c>
      <c r="D4" s="12">
        <v>3</v>
      </c>
      <c r="E4" s="12">
        <v>0</v>
      </c>
      <c r="F4" s="12">
        <v>3</v>
      </c>
      <c r="G4" s="12">
        <v>3</v>
      </c>
      <c r="H4" s="12">
        <v>3</v>
      </c>
      <c r="I4" s="12">
        <v>12</v>
      </c>
      <c r="J4" s="12">
        <v>19</v>
      </c>
      <c r="K4" s="12">
        <v>59</v>
      </c>
      <c r="L4" s="12">
        <v>3</v>
      </c>
      <c r="M4" s="12">
        <v>81</v>
      </c>
      <c r="N4" s="12">
        <v>3202.1522838000001</v>
      </c>
      <c r="O4" s="12">
        <v>3514.5453000000002</v>
      </c>
      <c r="P4" s="12">
        <v>811.64441753999995</v>
      </c>
      <c r="Q4" s="12">
        <v>58.672499999999999</v>
      </c>
      <c r="R4" s="12">
        <v>0</v>
      </c>
      <c r="S4" s="12">
        <v>0</v>
      </c>
      <c r="T4" s="12">
        <v>173.54</v>
      </c>
      <c r="U4" s="12">
        <v>7760.5545013399997</v>
      </c>
      <c r="V4" s="12">
        <v>923.05696786999999</v>
      </c>
      <c r="W4" s="12">
        <v>955.92842229999997</v>
      </c>
      <c r="X4" s="12">
        <v>10.612333339999999</v>
      </c>
      <c r="Y4" s="12">
        <v>303.58556583000001</v>
      </c>
      <c r="Z4" s="12">
        <v>318.14353698999997</v>
      </c>
      <c r="AA4" s="12">
        <v>1237.2548670399999</v>
      </c>
      <c r="AB4" s="12">
        <v>1274.07195929</v>
      </c>
      <c r="AC4" s="12" t="s">
        <v>160</v>
      </c>
      <c r="AD4" s="12" t="s">
        <v>161</v>
      </c>
      <c r="AE4" s="12">
        <v>568.29999999999995</v>
      </c>
      <c r="AF4" s="12">
        <v>514.5</v>
      </c>
      <c r="AG4" s="12">
        <v>171.91074999999998</v>
      </c>
      <c r="AH4" s="12">
        <v>155.63624999999999</v>
      </c>
      <c r="AI4" s="12">
        <v>2</v>
      </c>
      <c r="AJ4" s="12" t="s">
        <v>174</v>
      </c>
      <c r="AK4" s="12" t="s">
        <v>175</v>
      </c>
      <c r="AL4" s="12" t="s">
        <v>164</v>
      </c>
      <c r="AM4" s="13" t="s">
        <v>176</v>
      </c>
      <c r="AN4" s="12">
        <v>0</v>
      </c>
      <c r="AO4" s="12">
        <v>300000000</v>
      </c>
      <c r="AP4" s="12">
        <v>9900000</v>
      </c>
      <c r="AQ4" s="12">
        <v>1135200</v>
      </c>
      <c r="AR4" s="12">
        <v>11035200</v>
      </c>
      <c r="AS4" s="12">
        <v>132422400</v>
      </c>
      <c r="AT4" s="12">
        <v>21448.396501457726</v>
      </c>
      <c r="AU4" s="12">
        <v>1290000000</v>
      </c>
      <c r="AV4" s="12">
        <v>8288557.4536780482</v>
      </c>
      <c r="AW4" s="12">
        <v>149297400</v>
      </c>
      <c r="AX4" s="12">
        <v>959271.37797267677</v>
      </c>
      <c r="AY4" s="14">
        <v>14.325895833333332</v>
      </c>
      <c r="AZ4" s="14">
        <v>12.969687499999999</v>
      </c>
      <c r="BA4" s="12" t="s">
        <v>167</v>
      </c>
      <c r="BB4" s="12">
        <v>2</v>
      </c>
      <c r="BC4" s="12">
        <v>2</v>
      </c>
      <c r="BD4" s="12">
        <v>0</v>
      </c>
      <c r="BE4" s="6">
        <v>12</v>
      </c>
      <c r="BF4" s="12" t="s">
        <v>177</v>
      </c>
      <c r="BG4" s="12" t="s">
        <v>177</v>
      </c>
      <c r="BH4" s="9" t="s">
        <v>40</v>
      </c>
      <c r="BI4" s="8">
        <v>12.969687499999999</v>
      </c>
      <c r="BJ4" s="8">
        <v>12.969687499999999</v>
      </c>
    </row>
    <row r="5" spans="1:63" ht="16.5" customHeight="1" x14ac:dyDescent="0.3">
      <c r="A5" s="11" t="s">
        <v>45</v>
      </c>
      <c r="B5" s="11" t="s">
        <v>46</v>
      </c>
      <c r="C5" s="12">
        <v>0</v>
      </c>
      <c r="D5" s="12">
        <v>3</v>
      </c>
      <c r="E5" s="12">
        <v>4</v>
      </c>
      <c r="F5" s="12">
        <v>3</v>
      </c>
      <c r="G5" s="12">
        <v>8</v>
      </c>
      <c r="H5" s="12">
        <v>8</v>
      </c>
      <c r="I5" s="12">
        <v>26</v>
      </c>
      <c r="J5" s="12">
        <v>31</v>
      </c>
      <c r="K5" s="12">
        <v>154</v>
      </c>
      <c r="L5" s="12">
        <v>8</v>
      </c>
      <c r="M5" s="12">
        <v>193</v>
      </c>
      <c r="N5" s="12">
        <v>5658.3639472499999</v>
      </c>
      <c r="O5" s="12">
        <v>8472.6816999999992</v>
      </c>
      <c r="P5" s="12">
        <v>338.00253693000002</v>
      </c>
      <c r="Q5" s="12">
        <v>362.16149999999999</v>
      </c>
      <c r="R5" s="12">
        <v>17.352740000000001</v>
      </c>
      <c r="S5" s="12">
        <v>90</v>
      </c>
      <c r="T5" s="12">
        <v>238.45099999999999</v>
      </c>
      <c r="U5" s="12">
        <v>15177.013424180001</v>
      </c>
      <c r="V5" s="12">
        <v>4224.8174900599997</v>
      </c>
      <c r="W5" s="12">
        <v>6035.1791054100004</v>
      </c>
      <c r="X5" s="12">
        <v>221.92958899000001</v>
      </c>
      <c r="Y5" s="12">
        <v>576.31822080999996</v>
      </c>
      <c r="Z5" s="12">
        <v>630.21748495999998</v>
      </c>
      <c r="AA5" s="12">
        <v>5023.0652998599999</v>
      </c>
      <c r="AB5" s="12">
        <v>6665.39659037</v>
      </c>
      <c r="AC5" s="12" t="s">
        <v>178</v>
      </c>
      <c r="AD5" s="12" t="s">
        <v>161</v>
      </c>
      <c r="AE5" s="12">
        <v>6070.13</v>
      </c>
      <c r="AF5" s="12">
        <v>4424.16</v>
      </c>
      <c r="AG5" s="12">
        <v>1836.2143249999999</v>
      </c>
      <c r="AH5" s="12">
        <v>1338.3083999999999</v>
      </c>
      <c r="AI5" s="12" t="s">
        <v>179</v>
      </c>
      <c r="AJ5" s="12">
        <v>0</v>
      </c>
      <c r="AK5" s="12">
        <v>0</v>
      </c>
      <c r="AL5" s="12">
        <v>0</v>
      </c>
      <c r="AM5" s="13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4">
        <v>70.623627884615388</v>
      </c>
      <c r="AZ5" s="14">
        <v>51.473399999999998</v>
      </c>
      <c r="BA5" s="12" t="s">
        <v>173</v>
      </c>
      <c r="BB5" s="12">
        <v>4</v>
      </c>
      <c r="BC5" s="12">
        <v>3</v>
      </c>
      <c r="BD5" s="12">
        <v>1</v>
      </c>
      <c r="BE5" s="6">
        <v>28</v>
      </c>
      <c r="BF5" s="12" t="s">
        <v>177</v>
      </c>
      <c r="BG5" s="12" t="s">
        <v>177</v>
      </c>
      <c r="BH5" s="9" t="s">
        <v>40</v>
      </c>
      <c r="BI5" s="8">
        <v>9.7192307692307693</v>
      </c>
      <c r="BJ5" s="8">
        <v>9.0250000000000004</v>
      </c>
    </row>
    <row r="6" spans="1:63" ht="16.5" customHeight="1" x14ac:dyDescent="0.3">
      <c r="A6" s="11" t="s">
        <v>47</v>
      </c>
      <c r="B6" s="11" t="s">
        <v>48</v>
      </c>
      <c r="C6" s="12">
        <v>0</v>
      </c>
      <c r="D6" s="12">
        <v>2</v>
      </c>
      <c r="E6" s="12">
        <v>1</v>
      </c>
      <c r="F6" s="12">
        <v>4</v>
      </c>
      <c r="G6" s="12">
        <v>4</v>
      </c>
      <c r="H6" s="12">
        <v>5</v>
      </c>
      <c r="I6" s="12">
        <v>16</v>
      </c>
      <c r="J6" s="12">
        <v>18</v>
      </c>
      <c r="K6" s="12">
        <v>81</v>
      </c>
      <c r="L6" s="12">
        <v>4</v>
      </c>
      <c r="M6" s="12">
        <v>103</v>
      </c>
      <c r="N6" s="12">
        <v>3487.0607375499999</v>
      </c>
      <c r="O6" s="12">
        <v>4824.87</v>
      </c>
      <c r="P6" s="12">
        <v>571.74613968000006</v>
      </c>
      <c r="Q6" s="12">
        <v>84.398799999999994</v>
      </c>
      <c r="R6" s="12">
        <v>75.334199999999996</v>
      </c>
      <c r="S6" s="12">
        <v>0</v>
      </c>
      <c r="T6" s="12">
        <v>144.91831665000001</v>
      </c>
      <c r="U6" s="12">
        <v>9188.3281938799992</v>
      </c>
      <c r="V6" s="12">
        <v>2111.3209454900002</v>
      </c>
      <c r="W6" s="12">
        <v>1963.64070543</v>
      </c>
      <c r="X6" s="12">
        <v>70.458133349999997</v>
      </c>
      <c r="Y6" s="12">
        <v>506.88193913999999</v>
      </c>
      <c r="Z6" s="12">
        <v>505.13013713999999</v>
      </c>
      <c r="AA6" s="12">
        <v>2688.66101798</v>
      </c>
      <c r="AB6" s="12">
        <v>2468.7708425699998</v>
      </c>
      <c r="AC6" s="12" t="s">
        <v>178</v>
      </c>
      <c r="AD6" s="12" t="s">
        <v>161</v>
      </c>
      <c r="AE6" s="12">
        <v>3378.08</v>
      </c>
      <c r="AF6" s="12">
        <v>2229.39</v>
      </c>
      <c r="AG6" s="12">
        <v>1021.8692</v>
      </c>
      <c r="AH6" s="12">
        <v>674.39047499999992</v>
      </c>
      <c r="AI6" s="12">
        <v>1</v>
      </c>
      <c r="AJ6" s="12">
        <v>0</v>
      </c>
      <c r="AK6" s="12">
        <v>0</v>
      </c>
      <c r="AL6" s="12">
        <v>0</v>
      </c>
      <c r="AM6" s="13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4">
        <v>63.866824999999999</v>
      </c>
      <c r="AZ6" s="14">
        <v>42.149404687499995</v>
      </c>
      <c r="BA6" s="12" t="s">
        <v>167</v>
      </c>
      <c r="BB6" s="12">
        <v>2</v>
      </c>
      <c r="BC6" s="12">
        <v>2</v>
      </c>
      <c r="BD6" s="12">
        <v>0</v>
      </c>
      <c r="BE6" s="6">
        <v>16</v>
      </c>
      <c r="BF6" s="12" t="s">
        <v>177</v>
      </c>
      <c r="BG6" s="12" t="s">
        <v>177</v>
      </c>
      <c r="BH6" s="9" t="s">
        <v>40</v>
      </c>
      <c r="BI6" s="8">
        <v>12.463125</v>
      </c>
      <c r="BJ6" s="8">
        <v>12.463125</v>
      </c>
    </row>
    <row r="7" spans="1:63" ht="16.5" customHeight="1" x14ac:dyDescent="0.3">
      <c r="A7" s="11" t="s">
        <v>49</v>
      </c>
      <c r="B7" s="11" t="s">
        <v>50</v>
      </c>
      <c r="C7" s="12">
        <v>0</v>
      </c>
      <c r="D7" s="12">
        <v>1</v>
      </c>
      <c r="E7" s="12">
        <v>2</v>
      </c>
      <c r="F7" s="12">
        <v>4</v>
      </c>
      <c r="G7" s="12">
        <v>4</v>
      </c>
      <c r="H7" s="12">
        <v>5</v>
      </c>
      <c r="I7" s="12">
        <v>16</v>
      </c>
      <c r="J7" s="12">
        <v>23</v>
      </c>
      <c r="K7" s="12">
        <v>74</v>
      </c>
      <c r="L7" s="12">
        <v>4</v>
      </c>
      <c r="M7" s="12">
        <v>101</v>
      </c>
      <c r="N7" s="12">
        <v>4683.2948617599995</v>
      </c>
      <c r="O7" s="12">
        <v>4412.2493958699997</v>
      </c>
      <c r="P7" s="12">
        <v>242.16006927000001</v>
      </c>
      <c r="Q7" s="12">
        <v>49.783999999999999</v>
      </c>
      <c r="R7" s="12">
        <v>61.695999999999998</v>
      </c>
      <c r="S7" s="12">
        <v>0</v>
      </c>
      <c r="T7" s="12">
        <v>291.23295445999997</v>
      </c>
      <c r="U7" s="12">
        <v>9740.4172813599998</v>
      </c>
      <c r="V7" s="12">
        <v>1646.21764158</v>
      </c>
      <c r="W7" s="12">
        <v>1706.9088159200001</v>
      </c>
      <c r="X7" s="12">
        <v>22.651333319999999</v>
      </c>
      <c r="Y7" s="12">
        <v>531.51323232000004</v>
      </c>
      <c r="Z7" s="12">
        <v>537.69592307000005</v>
      </c>
      <c r="AA7" s="12">
        <v>2200.3822072200001</v>
      </c>
      <c r="AB7" s="12">
        <v>2244.60473899</v>
      </c>
      <c r="AC7" s="12" t="s">
        <v>160</v>
      </c>
      <c r="AD7" s="12" t="s">
        <v>161</v>
      </c>
      <c r="AE7" s="12">
        <v>869.07</v>
      </c>
      <c r="AF7" s="12">
        <v>465.46</v>
      </c>
      <c r="AG7" s="12">
        <v>262.89367500000003</v>
      </c>
      <c r="AH7" s="12">
        <v>140.80165</v>
      </c>
      <c r="AI7" s="12">
        <v>3</v>
      </c>
      <c r="AJ7" s="12" t="s">
        <v>180</v>
      </c>
      <c r="AK7" s="12" t="s">
        <v>181</v>
      </c>
      <c r="AL7" s="12" t="s">
        <v>164</v>
      </c>
      <c r="AM7" s="13" t="s">
        <v>176</v>
      </c>
      <c r="AN7" s="12">
        <v>0</v>
      </c>
      <c r="AO7" s="12">
        <v>100000000</v>
      </c>
      <c r="AP7" s="12">
        <v>6050000</v>
      </c>
      <c r="AQ7" s="12">
        <v>1980000</v>
      </c>
      <c r="AR7" s="12">
        <v>8030000</v>
      </c>
      <c r="AS7" s="12">
        <v>96360000</v>
      </c>
      <c r="AT7" s="12">
        <v>17251.750956043485</v>
      </c>
      <c r="AU7" s="12">
        <v>705000000</v>
      </c>
      <c r="AV7" s="12">
        <v>5007043.5964351268</v>
      </c>
      <c r="AW7" s="12">
        <v>101985000</v>
      </c>
      <c r="AX7" s="12">
        <v>724316.79600345599</v>
      </c>
      <c r="AY7" s="14">
        <v>16.430854687500002</v>
      </c>
      <c r="AZ7" s="14">
        <v>8.8001031249999997</v>
      </c>
      <c r="BA7" s="12" t="s">
        <v>167</v>
      </c>
      <c r="BB7" s="12">
        <v>2</v>
      </c>
      <c r="BC7" s="12">
        <v>2</v>
      </c>
      <c r="BD7" s="12">
        <v>0</v>
      </c>
      <c r="BE7" s="6">
        <v>15</v>
      </c>
      <c r="BF7" s="12" t="s">
        <v>177</v>
      </c>
      <c r="BG7" s="12" t="s">
        <v>177</v>
      </c>
      <c r="BH7" s="9" t="s">
        <v>40</v>
      </c>
      <c r="BI7" s="8">
        <v>8.8001031249999997</v>
      </c>
      <c r="BJ7" s="8">
        <v>9.3867766666666661</v>
      </c>
    </row>
    <row r="8" spans="1:63" ht="16.5" customHeight="1" x14ac:dyDescent="0.3">
      <c r="A8" s="11" t="s">
        <v>51</v>
      </c>
      <c r="B8" s="11" t="s">
        <v>52</v>
      </c>
      <c r="C8" s="12">
        <v>0</v>
      </c>
      <c r="D8" s="12">
        <v>1</v>
      </c>
      <c r="E8" s="12">
        <v>4</v>
      </c>
      <c r="F8" s="12">
        <v>4</v>
      </c>
      <c r="G8" s="12">
        <v>3</v>
      </c>
      <c r="H8" s="12">
        <v>7</v>
      </c>
      <c r="I8" s="12">
        <v>19</v>
      </c>
      <c r="J8" s="12">
        <v>34</v>
      </c>
      <c r="K8" s="12">
        <v>56</v>
      </c>
      <c r="L8" s="12">
        <v>5</v>
      </c>
      <c r="M8" s="12">
        <v>95</v>
      </c>
      <c r="N8" s="12">
        <v>3476.5046000000002</v>
      </c>
      <c r="O8" s="12">
        <v>6934.3010000000004</v>
      </c>
      <c r="P8" s="12">
        <v>111.291</v>
      </c>
      <c r="Q8" s="12">
        <v>0</v>
      </c>
      <c r="R8" s="12">
        <v>0</v>
      </c>
      <c r="S8" s="12">
        <v>55</v>
      </c>
      <c r="T8" s="12">
        <v>503.47932552999998</v>
      </c>
      <c r="U8" s="12">
        <v>11080.57592553</v>
      </c>
      <c r="V8" s="12">
        <v>3004.34349221</v>
      </c>
      <c r="W8" s="12">
        <v>2958.9011930000001</v>
      </c>
      <c r="X8" s="12">
        <v>258.93180002000003</v>
      </c>
      <c r="Y8" s="12">
        <v>810.40867989000003</v>
      </c>
      <c r="Z8" s="12">
        <v>820.14011186000005</v>
      </c>
      <c r="AA8" s="12">
        <v>4073.6839721199999</v>
      </c>
      <c r="AB8" s="12">
        <v>3779.0413048599999</v>
      </c>
      <c r="AC8" s="12" t="s">
        <v>160</v>
      </c>
      <c r="AD8" s="12" t="s">
        <v>161</v>
      </c>
      <c r="AE8" s="12">
        <v>987.24</v>
      </c>
      <c r="AF8" s="12">
        <v>705.03</v>
      </c>
      <c r="AG8" s="12">
        <v>298.64010000000002</v>
      </c>
      <c r="AH8" s="12">
        <v>213.27157499999998</v>
      </c>
      <c r="AI8" s="12" t="s">
        <v>170</v>
      </c>
      <c r="AJ8" s="12" t="s">
        <v>182</v>
      </c>
      <c r="AK8" s="12">
        <v>44797</v>
      </c>
      <c r="AL8" s="12" t="s">
        <v>183</v>
      </c>
      <c r="AM8" s="13" t="s">
        <v>184</v>
      </c>
      <c r="AN8" s="12">
        <v>0</v>
      </c>
      <c r="AO8" s="12">
        <v>1300000000</v>
      </c>
      <c r="AP8" s="12">
        <v>0</v>
      </c>
      <c r="AQ8" s="12">
        <v>6405828</v>
      </c>
      <c r="AR8" s="12">
        <v>6405828</v>
      </c>
      <c r="AS8" s="12">
        <v>76869936</v>
      </c>
      <c r="AT8" s="12">
        <v>9085.8942172673505</v>
      </c>
      <c r="AU8" s="12">
        <v>1300000000</v>
      </c>
      <c r="AV8" s="12">
        <v>6095514.6038566092</v>
      </c>
      <c r="AW8" s="12">
        <v>149994936</v>
      </c>
      <c r="AX8" s="12">
        <v>703304.86376349034</v>
      </c>
      <c r="AY8" s="14">
        <v>15.7179</v>
      </c>
      <c r="AZ8" s="14">
        <v>11.224819736842104</v>
      </c>
      <c r="BA8" s="12" t="s">
        <v>167</v>
      </c>
      <c r="BB8" s="12">
        <v>3</v>
      </c>
      <c r="BC8" s="12">
        <v>2</v>
      </c>
      <c r="BD8" s="12">
        <v>1</v>
      </c>
      <c r="BE8" s="6">
        <v>17</v>
      </c>
      <c r="BF8" s="12" t="s">
        <v>177</v>
      </c>
      <c r="BG8" s="12" t="s">
        <v>177</v>
      </c>
      <c r="BH8" s="9" t="s">
        <v>40</v>
      </c>
      <c r="BI8" s="8">
        <v>11.224819736842104</v>
      </c>
      <c r="BJ8" s="8">
        <v>12.545386764705881</v>
      </c>
    </row>
    <row r="9" spans="1:63" ht="16.5" customHeight="1" x14ac:dyDescent="0.3">
      <c r="A9" s="11" t="s">
        <v>53</v>
      </c>
      <c r="B9" s="11" t="s">
        <v>54</v>
      </c>
      <c r="C9" s="12">
        <v>0</v>
      </c>
      <c r="D9" s="12">
        <v>2</v>
      </c>
      <c r="E9" s="12">
        <v>3</v>
      </c>
      <c r="F9" s="12">
        <v>6</v>
      </c>
      <c r="G9" s="12">
        <v>4</v>
      </c>
      <c r="H9" s="12">
        <v>8</v>
      </c>
      <c r="I9" s="12">
        <v>23</v>
      </c>
      <c r="J9" s="12">
        <v>45</v>
      </c>
      <c r="K9" s="12">
        <v>91</v>
      </c>
      <c r="L9" s="12">
        <v>6</v>
      </c>
      <c r="M9" s="12">
        <v>142</v>
      </c>
      <c r="N9" s="12">
        <v>3062.6996399999998</v>
      </c>
      <c r="O9" s="12">
        <v>5760.8128999999999</v>
      </c>
      <c r="P9" s="12">
        <v>234.39794949</v>
      </c>
      <c r="Q9" s="12">
        <v>70.430800000000005</v>
      </c>
      <c r="R9" s="12">
        <v>0</v>
      </c>
      <c r="S9" s="12">
        <v>235.12783748999999</v>
      </c>
      <c r="T9" s="12">
        <v>68.588800000000006</v>
      </c>
      <c r="U9" s="12">
        <v>9432.05792698</v>
      </c>
      <c r="V9" s="12">
        <v>3428.35523152</v>
      </c>
      <c r="W9" s="12">
        <v>3481.4638158799999</v>
      </c>
      <c r="X9" s="12">
        <v>22.447444449999999</v>
      </c>
      <c r="Y9" s="12">
        <v>692.27962778000006</v>
      </c>
      <c r="Z9" s="12">
        <v>742.52299796</v>
      </c>
      <c r="AA9" s="12">
        <v>4143.0823037500004</v>
      </c>
      <c r="AB9" s="12">
        <v>4223.9868138399997</v>
      </c>
      <c r="AC9" s="12" t="s">
        <v>160</v>
      </c>
      <c r="AD9" s="12" t="s">
        <v>161</v>
      </c>
      <c r="AE9" s="12">
        <v>1091.8699999999999</v>
      </c>
      <c r="AF9" s="12">
        <v>688.28</v>
      </c>
      <c r="AG9" s="12">
        <v>330.29067499999996</v>
      </c>
      <c r="AH9" s="12">
        <v>208.20469999999997</v>
      </c>
      <c r="AI9" s="12" t="s">
        <v>170</v>
      </c>
      <c r="AJ9" s="12">
        <v>44493</v>
      </c>
      <c r="AK9" s="12">
        <v>44858</v>
      </c>
      <c r="AL9" s="12" t="s">
        <v>164</v>
      </c>
      <c r="AM9" s="13" t="s">
        <v>185</v>
      </c>
      <c r="AN9" s="12" t="s">
        <v>166</v>
      </c>
      <c r="AO9" s="12">
        <v>1800000000</v>
      </c>
      <c r="AP9" s="12">
        <v>0</v>
      </c>
      <c r="AQ9" s="12">
        <v>6592040</v>
      </c>
      <c r="AR9" s="12">
        <v>6592040</v>
      </c>
      <c r="AS9" s="12">
        <v>79104480</v>
      </c>
      <c r="AT9" s="12">
        <v>9577.5556459580403</v>
      </c>
      <c r="AU9" s="12">
        <v>1800000000</v>
      </c>
      <c r="AV9" s="12">
        <v>8645337.9774808176</v>
      </c>
      <c r="AW9" s="12">
        <v>180354480</v>
      </c>
      <c r="AX9" s="12">
        <v>866236.35297378025</v>
      </c>
      <c r="AY9" s="14">
        <v>14.360464130434782</v>
      </c>
      <c r="AZ9" s="14">
        <v>9.0523782608695633</v>
      </c>
      <c r="BA9" s="12" t="s">
        <v>167</v>
      </c>
      <c r="BB9" s="12">
        <v>3</v>
      </c>
      <c r="BC9" s="12">
        <v>2</v>
      </c>
      <c r="BD9" s="12">
        <v>1</v>
      </c>
      <c r="BE9" s="6">
        <v>18</v>
      </c>
      <c r="BF9" s="12" t="s">
        <v>168</v>
      </c>
      <c r="BG9" s="12" t="s">
        <v>168</v>
      </c>
      <c r="BH9" s="9" t="s">
        <v>40</v>
      </c>
      <c r="BI9" s="8">
        <v>9.0523782608695633</v>
      </c>
      <c r="BJ9" s="8">
        <v>11.566927777777776</v>
      </c>
    </row>
    <row r="10" spans="1:63" ht="16.5" customHeight="1" x14ac:dyDescent="0.3">
      <c r="A10" s="11" t="s">
        <v>55</v>
      </c>
      <c r="B10" s="11" t="s">
        <v>56</v>
      </c>
      <c r="C10" s="12">
        <v>0</v>
      </c>
      <c r="D10" s="12">
        <v>2</v>
      </c>
      <c r="E10" s="12">
        <v>1</v>
      </c>
      <c r="F10" s="12">
        <v>2</v>
      </c>
      <c r="G10" s="12">
        <v>3</v>
      </c>
      <c r="H10" s="12">
        <v>5</v>
      </c>
      <c r="I10" s="12">
        <v>13</v>
      </c>
      <c r="J10" s="12">
        <v>14</v>
      </c>
      <c r="K10" s="12">
        <v>51</v>
      </c>
      <c r="L10" s="12">
        <v>1</v>
      </c>
      <c r="M10" s="12">
        <v>66</v>
      </c>
      <c r="N10" s="12">
        <v>2947.3025945499999</v>
      </c>
      <c r="O10" s="12">
        <v>3895.36028751</v>
      </c>
      <c r="P10" s="12">
        <v>220.89397235999999</v>
      </c>
      <c r="Q10" s="12">
        <v>4.7130000000000001</v>
      </c>
      <c r="R10" s="12">
        <v>29.999096959999999</v>
      </c>
      <c r="S10" s="12">
        <v>0</v>
      </c>
      <c r="T10" s="12">
        <v>40</v>
      </c>
      <c r="U10" s="12">
        <v>7138.2689513799996</v>
      </c>
      <c r="V10" s="12">
        <v>1109.9163087699999</v>
      </c>
      <c r="W10" s="12">
        <v>915.92270613000005</v>
      </c>
      <c r="X10" s="12">
        <v>64.474777790000005</v>
      </c>
      <c r="Y10" s="12">
        <v>286.45001845000002</v>
      </c>
      <c r="Z10" s="12">
        <v>448.47820019</v>
      </c>
      <c r="AA10" s="12">
        <v>1460.8411050100001</v>
      </c>
      <c r="AB10" s="12">
        <v>1364.4009063200001</v>
      </c>
      <c r="AC10" s="12" t="s">
        <v>160</v>
      </c>
      <c r="AD10" s="12" t="s">
        <v>161</v>
      </c>
      <c r="AE10" s="12">
        <v>473.93</v>
      </c>
      <c r="AF10" s="12">
        <v>403.68</v>
      </c>
      <c r="AG10" s="12">
        <v>143.36382499999999</v>
      </c>
      <c r="AH10" s="12">
        <v>122.11319999999999</v>
      </c>
      <c r="AI10" s="12">
        <v>2</v>
      </c>
      <c r="AJ10" s="12" t="s">
        <v>186</v>
      </c>
      <c r="AK10" s="12" t="s">
        <v>187</v>
      </c>
      <c r="AL10" s="12" t="s">
        <v>188</v>
      </c>
      <c r="AM10" s="13" t="s">
        <v>189</v>
      </c>
      <c r="AN10" s="12">
        <v>0</v>
      </c>
      <c r="AO10" s="12">
        <v>400000000</v>
      </c>
      <c r="AP10" s="12">
        <v>6600000</v>
      </c>
      <c r="AQ10" s="12">
        <v>1782000</v>
      </c>
      <c r="AR10" s="12">
        <v>8382000</v>
      </c>
      <c r="AS10" s="12">
        <v>100584000</v>
      </c>
      <c r="AT10" s="12">
        <v>20763.971462544589</v>
      </c>
      <c r="AU10" s="12">
        <v>1060000000</v>
      </c>
      <c r="AV10" s="12">
        <v>8680470.252192229</v>
      </c>
      <c r="AW10" s="12">
        <v>123084000</v>
      </c>
      <c r="AX10" s="12">
        <v>1007950.0004913474</v>
      </c>
      <c r="AY10" s="14">
        <v>11.027986538461537</v>
      </c>
      <c r="AZ10" s="14">
        <v>9.3933230769230764</v>
      </c>
      <c r="BA10" s="12" t="s">
        <v>167</v>
      </c>
      <c r="BB10" s="12">
        <v>2</v>
      </c>
      <c r="BC10" s="12">
        <v>2</v>
      </c>
      <c r="BD10" s="12">
        <v>0</v>
      </c>
      <c r="BE10" s="6">
        <v>13</v>
      </c>
      <c r="BF10" s="12" t="s">
        <v>177</v>
      </c>
      <c r="BG10" s="12" t="s">
        <v>190</v>
      </c>
      <c r="BH10" s="9" t="s">
        <v>40</v>
      </c>
      <c r="BI10" s="8">
        <v>9.3933230769230764</v>
      </c>
      <c r="BJ10" s="8">
        <v>9.3933230769230764</v>
      </c>
    </row>
    <row r="11" spans="1:63" ht="16.5" customHeight="1" x14ac:dyDescent="0.3">
      <c r="A11" s="11" t="s">
        <v>57</v>
      </c>
      <c r="B11" s="11" t="s">
        <v>58</v>
      </c>
      <c r="C11" s="12">
        <v>0</v>
      </c>
      <c r="D11" s="12">
        <v>3</v>
      </c>
      <c r="E11" s="12">
        <v>0</v>
      </c>
      <c r="F11" s="12">
        <v>3</v>
      </c>
      <c r="G11" s="12">
        <v>3</v>
      </c>
      <c r="H11" s="12">
        <v>5</v>
      </c>
      <c r="I11" s="12">
        <v>14</v>
      </c>
      <c r="J11" s="12">
        <v>13</v>
      </c>
      <c r="K11" s="12">
        <v>70</v>
      </c>
      <c r="L11" s="12">
        <v>7</v>
      </c>
      <c r="M11" s="12">
        <v>90</v>
      </c>
      <c r="N11" s="12">
        <v>3053.0848406199998</v>
      </c>
      <c r="O11" s="12">
        <v>3052.33</v>
      </c>
      <c r="P11" s="12">
        <v>1694.1002819800001</v>
      </c>
      <c r="Q11" s="12">
        <v>155.21180000000001</v>
      </c>
      <c r="R11" s="12">
        <v>29.997</v>
      </c>
      <c r="S11" s="12">
        <v>192.43067608999999</v>
      </c>
      <c r="T11" s="12">
        <v>239.73178103999999</v>
      </c>
      <c r="U11" s="12">
        <v>8416.88637973</v>
      </c>
      <c r="V11" s="12">
        <v>1615.6440794499999</v>
      </c>
      <c r="W11" s="12">
        <v>1659.886994</v>
      </c>
      <c r="X11" s="12">
        <v>29.571999989999998</v>
      </c>
      <c r="Y11" s="12">
        <v>447.20510202000003</v>
      </c>
      <c r="Z11" s="12">
        <v>428.27958381000002</v>
      </c>
      <c r="AA11" s="12">
        <v>2092.4211814599998</v>
      </c>
      <c r="AB11" s="12">
        <v>2088.16657781</v>
      </c>
      <c r="AC11" s="12" t="s">
        <v>160</v>
      </c>
      <c r="AD11" s="12" t="s">
        <v>161</v>
      </c>
      <c r="AE11" s="12">
        <v>901.03</v>
      </c>
      <c r="AF11" s="12">
        <v>534.04999999999995</v>
      </c>
      <c r="AG11" s="12">
        <v>272.561575</v>
      </c>
      <c r="AH11" s="12">
        <v>161.55012499999998</v>
      </c>
      <c r="AI11" s="12">
        <v>2</v>
      </c>
      <c r="AJ11" s="12" t="s">
        <v>191</v>
      </c>
      <c r="AK11" s="12" t="s">
        <v>192</v>
      </c>
      <c r="AL11" s="12" t="s">
        <v>164</v>
      </c>
      <c r="AM11" s="13" t="s">
        <v>176</v>
      </c>
      <c r="AN11" s="12">
        <v>0</v>
      </c>
      <c r="AO11" s="12">
        <v>1000000000</v>
      </c>
      <c r="AP11" s="12">
        <v>4400000</v>
      </c>
      <c r="AQ11" s="12">
        <v>2157900</v>
      </c>
      <c r="AR11" s="12">
        <v>6557900</v>
      </c>
      <c r="AS11" s="12">
        <v>78694800</v>
      </c>
      <c r="AT11" s="12">
        <v>12279.561838779142</v>
      </c>
      <c r="AU11" s="12">
        <v>1440000000</v>
      </c>
      <c r="AV11" s="12">
        <v>8913642.1281011086</v>
      </c>
      <c r="AW11" s="12">
        <v>134944800</v>
      </c>
      <c r="AX11" s="12">
        <v>835312.25989456847</v>
      </c>
      <c r="AY11" s="14">
        <v>19.46868392857143</v>
      </c>
      <c r="AZ11" s="14">
        <v>11.539294642857142</v>
      </c>
      <c r="BA11" s="12" t="s">
        <v>167</v>
      </c>
      <c r="BB11" s="12">
        <v>2</v>
      </c>
      <c r="BC11" s="12">
        <v>2</v>
      </c>
      <c r="BD11" s="12">
        <v>0</v>
      </c>
      <c r="BE11" s="6">
        <v>13</v>
      </c>
      <c r="BF11" s="12" t="s">
        <v>177</v>
      </c>
      <c r="BG11" s="12" t="s">
        <v>177</v>
      </c>
      <c r="BH11" s="9" t="s">
        <v>40</v>
      </c>
      <c r="BI11" s="8">
        <v>11.539294642857142</v>
      </c>
      <c r="BJ11" s="8">
        <v>12.426932692307691</v>
      </c>
    </row>
    <row r="12" spans="1:63" ht="16.5" customHeight="1" x14ac:dyDescent="0.3">
      <c r="A12" s="11" t="s">
        <v>59</v>
      </c>
      <c r="B12" s="11" t="s">
        <v>60</v>
      </c>
      <c r="C12" s="12">
        <v>0</v>
      </c>
      <c r="D12" s="12">
        <v>3</v>
      </c>
      <c r="E12" s="12">
        <v>3</v>
      </c>
      <c r="F12" s="12">
        <v>2</v>
      </c>
      <c r="G12" s="12">
        <v>4</v>
      </c>
      <c r="H12" s="12">
        <v>11</v>
      </c>
      <c r="I12" s="12">
        <v>23</v>
      </c>
      <c r="J12" s="12">
        <v>20</v>
      </c>
      <c r="K12" s="12">
        <v>65</v>
      </c>
      <c r="L12" s="12">
        <v>5</v>
      </c>
      <c r="M12" s="12">
        <v>90</v>
      </c>
      <c r="N12" s="12">
        <v>5075.6187564000002</v>
      </c>
      <c r="O12" s="12">
        <v>4695.04</v>
      </c>
      <c r="P12" s="12">
        <v>162.63569631999999</v>
      </c>
      <c r="Q12" s="12">
        <v>0</v>
      </c>
      <c r="R12" s="12">
        <v>49.999443120000002</v>
      </c>
      <c r="S12" s="12">
        <v>20</v>
      </c>
      <c r="T12" s="12">
        <v>147.69999999999999</v>
      </c>
      <c r="U12" s="12">
        <v>10150.99389584</v>
      </c>
      <c r="V12" s="12">
        <v>6802.50378112</v>
      </c>
      <c r="W12" s="12">
        <v>6187.0886425600002</v>
      </c>
      <c r="X12" s="12">
        <v>109.45871117999999</v>
      </c>
      <c r="Y12" s="12">
        <v>475.10638820999998</v>
      </c>
      <c r="Z12" s="12">
        <v>564.90508115</v>
      </c>
      <c r="AA12" s="12">
        <v>7387.0688805099999</v>
      </c>
      <c r="AB12" s="12">
        <v>6751.9937237100003</v>
      </c>
      <c r="AC12" s="12" t="s">
        <v>160</v>
      </c>
      <c r="AD12" s="12" t="s">
        <v>169</v>
      </c>
      <c r="AE12" s="12">
        <v>1593.76</v>
      </c>
      <c r="AF12" s="12">
        <v>601.75</v>
      </c>
      <c r="AG12" s="12">
        <v>482.11239999999998</v>
      </c>
      <c r="AH12" s="12">
        <v>182.02937499999999</v>
      </c>
      <c r="AI12" s="12">
        <v>2</v>
      </c>
      <c r="AJ12" s="12" t="s">
        <v>193</v>
      </c>
      <c r="AK12" s="12">
        <v>45747</v>
      </c>
      <c r="AL12" s="12" t="s">
        <v>194</v>
      </c>
      <c r="AM12" s="13" t="s">
        <v>195</v>
      </c>
      <c r="AN12" s="12">
        <v>0</v>
      </c>
      <c r="AO12" s="12">
        <v>1600000000</v>
      </c>
      <c r="AP12" s="12">
        <v>28787000</v>
      </c>
      <c r="AQ12" s="12">
        <v>14775000</v>
      </c>
      <c r="AR12" s="12">
        <v>43562000</v>
      </c>
      <c r="AS12" s="12">
        <v>522744000</v>
      </c>
      <c r="AT12" s="12">
        <v>72392.189447444951</v>
      </c>
      <c r="AU12" s="12">
        <v>4478700000</v>
      </c>
      <c r="AV12" s="12">
        <v>24604270.601928949</v>
      </c>
      <c r="AW12" s="12">
        <v>612744000</v>
      </c>
      <c r="AX12" s="12">
        <v>3366181.9692563359</v>
      </c>
      <c r="AY12" s="14">
        <v>20.961408695652175</v>
      </c>
      <c r="AZ12" s="14">
        <v>7.9143206521739122</v>
      </c>
      <c r="BA12" s="12" t="s">
        <v>167</v>
      </c>
      <c r="BB12" s="12">
        <v>3</v>
      </c>
      <c r="BC12" s="12">
        <v>2</v>
      </c>
      <c r="BD12" s="12">
        <v>1</v>
      </c>
      <c r="BE12" s="6">
        <v>19</v>
      </c>
      <c r="BF12" s="12" t="s">
        <v>168</v>
      </c>
      <c r="BG12" s="12" t="s">
        <v>168</v>
      </c>
      <c r="BH12" s="9" t="s">
        <v>40</v>
      </c>
      <c r="BI12" s="8">
        <v>7.9143206521739122</v>
      </c>
      <c r="BJ12" s="8">
        <v>9.5804934210526316</v>
      </c>
    </row>
    <row r="13" spans="1:63" ht="16.5" customHeight="1" x14ac:dyDescent="0.3">
      <c r="A13" s="11" t="s">
        <v>61</v>
      </c>
      <c r="B13" s="11" t="s">
        <v>62</v>
      </c>
      <c r="C13" s="12">
        <v>0</v>
      </c>
      <c r="D13" s="12">
        <v>1</v>
      </c>
      <c r="E13" s="12">
        <v>2</v>
      </c>
      <c r="F13" s="12">
        <v>3</v>
      </c>
      <c r="G13" s="12">
        <v>3</v>
      </c>
      <c r="H13" s="12">
        <v>4</v>
      </c>
      <c r="I13" s="12">
        <v>13</v>
      </c>
      <c r="J13" s="12">
        <v>31</v>
      </c>
      <c r="K13" s="12">
        <v>70</v>
      </c>
      <c r="L13" s="12">
        <v>1</v>
      </c>
      <c r="M13" s="12">
        <v>102</v>
      </c>
      <c r="N13" s="12">
        <v>3005.0979278200002</v>
      </c>
      <c r="O13" s="12">
        <v>5177.8229689899999</v>
      </c>
      <c r="P13" s="12">
        <v>1152.1866442600001</v>
      </c>
      <c r="Q13" s="12">
        <v>67.244600000000005</v>
      </c>
      <c r="R13" s="12">
        <v>13.4535465</v>
      </c>
      <c r="S13" s="12">
        <v>22</v>
      </c>
      <c r="T13" s="12">
        <v>372.512</v>
      </c>
      <c r="U13" s="12">
        <v>9810.3176875699992</v>
      </c>
      <c r="V13" s="12">
        <v>1536.4453094400001</v>
      </c>
      <c r="W13" s="12">
        <v>1822.9289329799999</v>
      </c>
      <c r="X13" s="12">
        <v>5.0132222200000003</v>
      </c>
      <c r="Y13" s="12">
        <v>340.58836807</v>
      </c>
      <c r="Z13" s="12">
        <v>367.40010124999998</v>
      </c>
      <c r="AA13" s="12">
        <v>1882.04689973</v>
      </c>
      <c r="AB13" s="12">
        <v>2190.3290342300002</v>
      </c>
      <c r="AC13" s="12" t="s">
        <v>160</v>
      </c>
      <c r="AD13" s="12" t="s">
        <v>161</v>
      </c>
      <c r="AE13" s="12">
        <v>614.91999999999996</v>
      </c>
      <c r="AF13" s="12">
        <v>327.88</v>
      </c>
      <c r="AG13" s="12">
        <v>186.01329999999999</v>
      </c>
      <c r="AH13" s="12">
        <v>99.183700000000002</v>
      </c>
      <c r="AI13" s="12">
        <v>1</v>
      </c>
      <c r="AJ13" s="12" t="s">
        <v>196</v>
      </c>
      <c r="AK13" s="12">
        <v>44848</v>
      </c>
      <c r="AL13" s="12" t="s">
        <v>164</v>
      </c>
      <c r="AM13" s="13" t="s">
        <v>165</v>
      </c>
      <c r="AN13" s="12" t="s">
        <v>166</v>
      </c>
      <c r="AO13" s="12">
        <v>1000000000</v>
      </c>
      <c r="AP13" s="12">
        <v>6050000</v>
      </c>
      <c r="AQ13" s="12">
        <v>2575000</v>
      </c>
      <c r="AR13" s="12">
        <v>8625000</v>
      </c>
      <c r="AS13" s="12">
        <v>103500000</v>
      </c>
      <c r="AT13" s="12">
        <v>26305.35561790899</v>
      </c>
      <c r="AU13" s="12">
        <v>1605000000</v>
      </c>
      <c r="AV13" s="12">
        <v>16182094.436888319</v>
      </c>
      <c r="AW13" s="12">
        <v>159750000</v>
      </c>
      <c r="AX13" s="12">
        <v>1610647.7173164543</v>
      </c>
      <c r="AY13" s="14">
        <v>14.308715384615384</v>
      </c>
      <c r="AZ13" s="14">
        <v>7.6295153846153845</v>
      </c>
      <c r="BA13" s="12" t="s">
        <v>167</v>
      </c>
      <c r="BB13" s="12">
        <v>2</v>
      </c>
      <c r="BC13" s="12">
        <v>2</v>
      </c>
      <c r="BD13" s="12">
        <v>0</v>
      </c>
      <c r="BE13" s="6">
        <v>13</v>
      </c>
      <c r="BF13" s="12" t="s">
        <v>177</v>
      </c>
      <c r="BG13" s="12" t="s">
        <v>177</v>
      </c>
      <c r="BH13" s="9" t="s">
        <v>40</v>
      </c>
      <c r="BI13" s="8">
        <v>7.6295153846153845</v>
      </c>
      <c r="BJ13" s="8">
        <v>7.6295153846153845</v>
      </c>
    </row>
    <row r="14" spans="1:63" ht="16.5" customHeight="1" x14ac:dyDescent="0.3">
      <c r="A14" s="11" t="s">
        <v>63</v>
      </c>
      <c r="B14" s="11" t="s">
        <v>64</v>
      </c>
      <c r="C14" s="12">
        <v>0</v>
      </c>
      <c r="D14" s="12">
        <v>2</v>
      </c>
      <c r="E14" s="12">
        <v>2</v>
      </c>
      <c r="F14" s="12">
        <v>4</v>
      </c>
      <c r="G14" s="12">
        <v>3</v>
      </c>
      <c r="H14" s="12">
        <v>4</v>
      </c>
      <c r="I14" s="12">
        <v>15</v>
      </c>
      <c r="J14" s="12">
        <v>30</v>
      </c>
      <c r="K14" s="12">
        <v>47</v>
      </c>
      <c r="L14" s="12">
        <v>2</v>
      </c>
      <c r="M14" s="12">
        <v>79</v>
      </c>
      <c r="N14" s="12">
        <v>7930.2753940499997</v>
      </c>
      <c r="O14" s="12">
        <v>3051.23046428</v>
      </c>
      <c r="P14" s="12">
        <v>1949.3559192</v>
      </c>
      <c r="Q14" s="12">
        <v>1966.0248999999999</v>
      </c>
      <c r="R14" s="12">
        <v>4.0653449999999998</v>
      </c>
      <c r="S14" s="12">
        <v>0</v>
      </c>
      <c r="T14" s="12">
        <v>266.67862159999999</v>
      </c>
      <c r="U14" s="12">
        <v>15167.63064413</v>
      </c>
      <c r="V14" s="12">
        <v>5412.8599074900003</v>
      </c>
      <c r="W14" s="12">
        <v>4745.3127334600003</v>
      </c>
      <c r="X14" s="12">
        <v>91.64192224</v>
      </c>
      <c r="Y14" s="12">
        <v>390.22396466999999</v>
      </c>
      <c r="Z14" s="12">
        <v>429.78715885999998</v>
      </c>
      <c r="AA14" s="12">
        <v>5894.7257944000003</v>
      </c>
      <c r="AB14" s="12">
        <v>5175.0998923200004</v>
      </c>
      <c r="AC14" s="12" t="s">
        <v>160</v>
      </c>
      <c r="AD14" s="12" t="s">
        <v>161</v>
      </c>
      <c r="AE14" s="12">
        <v>1191.6199999999999</v>
      </c>
      <c r="AF14" s="12">
        <v>783.53</v>
      </c>
      <c r="AG14" s="12">
        <v>360.46504999999996</v>
      </c>
      <c r="AH14" s="12">
        <v>237.01782499999999</v>
      </c>
      <c r="AI14" s="12">
        <v>1</v>
      </c>
      <c r="AJ14" s="12" t="s">
        <v>197</v>
      </c>
      <c r="AK14" s="12" t="s">
        <v>198</v>
      </c>
      <c r="AL14" s="12" t="s">
        <v>164</v>
      </c>
      <c r="AM14" s="13" t="s">
        <v>185</v>
      </c>
      <c r="AN14" s="12">
        <v>0</v>
      </c>
      <c r="AO14" s="12">
        <v>2332940000</v>
      </c>
      <c r="AP14" s="12">
        <v>13937550</v>
      </c>
      <c r="AQ14" s="12">
        <v>4083200</v>
      </c>
      <c r="AR14" s="12">
        <v>18020750</v>
      </c>
      <c r="AS14" s="12">
        <v>216249000</v>
      </c>
      <c r="AT14" s="12">
        <v>22999.43843886003</v>
      </c>
      <c r="AU14" s="12">
        <v>3726695000</v>
      </c>
      <c r="AV14" s="12">
        <v>15723268.914479323</v>
      </c>
      <c r="AW14" s="12">
        <v>347476875</v>
      </c>
      <c r="AX14" s="12">
        <v>1466036.889841513</v>
      </c>
      <c r="AY14" s="14">
        <v>24.031003333333331</v>
      </c>
      <c r="AZ14" s="14">
        <v>15.801188333333332</v>
      </c>
      <c r="BA14" s="12" t="s">
        <v>167</v>
      </c>
      <c r="BB14" s="12">
        <v>3</v>
      </c>
      <c r="BC14" s="12">
        <v>2</v>
      </c>
      <c r="BD14" s="12">
        <v>1</v>
      </c>
      <c r="BE14" s="6">
        <v>15</v>
      </c>
      <c r="BF14" s="12" t="s">
        <v>177</v>
      </c>
      <c r="BG14" s="12" t="s">
        <v>177</v>
      </c>
      <c r="BH14" s="9" t="s">
        <v>40</v>
      </c>
      <c r="BI14" s="8">
        <v>15.801188333333332</v>
      </c>
      <c r="BJ14" s="8">
        <v>15.801188333333332</v>
      </c>
    </row>
    <row r="15" spans="1:63" ht="16.5" customHeight="1" x14ac:dyDescent="0.3">
      <c r="A15" s="11" t="s">
        <v>65</v>
      </c>
      <c r="B15" s="11" t="s">
        <v>66</v>
      </c>
      <c r="C15" s="12">
        <v>0</v>
      </c>
      <c r="D15" s="12">
        <v>2</v>
      </c>
      <c r="E15" s="12">
        <v>4</v>
      </c>
      <c r="F15" s="12">
        <v>7</v>
      </c>
      <c r="G15" s="12">
        <v>5</v>
      </c>
      <c r="H15" s="12">
        <v>9</v>
      </c>
      <c r="I15" s="12">
        <v>27</v>
      </c>
      <c r="J15" s="12">
        <v>33</v>
      </c>
      <c r="K15" s="12">
        <v>140</v>
      </c>
      <c r="L15" s="12">
        <v>3</v>
      </c>
      <c r="M15" s="12">
        <v>176</v>
      </c>
      <c r="N15" s="12">
        <v>7273.3429999999998</v>
      </c>
      <c r="O15" s="12">
        <v>7890.1472999999996</v>
      </c>
      <c r="P15" s="12">
        <v>790.62203834000002</v>
      </c>
      <c r="Q15" s="12">
        <v>233.21892</v>
      </c>
      <c r="R15" s="12">
        <v>46.41338906</v>
      </c>
      <c r="S15" s="12">
        <v>528.78678839999998</v>
      </c>
      <c r="T15" s="12">
        <v>470.28966100000002</v>
      </c>
      <c r="U15" s="12">
        <v>17232.821096799998</v>
      </c>
      <c r="V15" s="12">
        <v>11535.94747949</v>
      </c>
      <c r="W15" s="12">
        <v>7598.8673591500001</v>
      </c>
      <c r="X15" s="12">
        <v>125.10347771000001</v>
      </c>
      <c r="Y15" s="12">
        <v>490.24320969000001</v>
      </c>
      <c r="Z15" s="12">
        <v>577.53908452999997</v>
      </c>
      <c r="AA15" s="12">
        <v>12151.29416689</v>
      </c>
      <c r="AB15" s="12">
        <v>8176.4064436799999</v>
      </c>
      <c r="AC15" s="12" t="s">
        <v>178</v>
      </c>
      <c r="AD15" s="12" t="s">
        <v>161</v>
      </c>
      <c r="AE15" s="12">
        <v>6492.63</v>
      </c>
      <c r="AF15" s="12">
        <v>4175.62</v>
      </c>
      <c r="AG15" s="12">
        <v>1964.020575</v>
      </c>
      <c r="AH15" s="12">
        <v>1263.1250499999999</v>
      </c>
      <c r="AI15" s="12" t="s">
        <v>170</v>
      </c>
      <c r="AJ15" s="12">
        <v>0</v>
      </c>
      <c r="AK15" s="12">
        <v>0</v>
      </c>
      <c r="AL15" s="12">
        <v>0</v>
      </c>
      <c r="AM15" s="13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4">
        <v>72.741502777777782</v>
      </c>
      <c r="AZ15" s="14">
        <v>46.782409259259254</v>
      </c>
      <c r="BA15" s="12" t="s">
        <v>173</v>
      </c>
      <c r="BB15" s="12">
        <v>4</v>
      </c>
      <c r="BC15" s="12">
        <v>3</v>
      </c>
      <c r="BD15" s="12">
        <v>1</v>
      </c>
      <c r="BE15" s="6">
        <v>27</v>
      </c>
      <c r="BF15" s="12" t="s">
        <v>177</v>
      </c>
      <c r="BG15" s="12" t="s">
        <v>177</v>
      </c>
      <c r="BH15" s="9" t="s">
        <v>40</v>
      </c>
      <c r="BI15" s="8">
        <v>16.331481481481482</v>
      </c>
      <c r="BJ15" s="8">
        <v>16.331481481481482</v>
      </c>
    </row>
    <row r="16" spans="1:63" ht="16.5" customHeight="1" x14ac:dyDescent="0.3">
      <c r="A16" s="11" t="s">
        <v>67</v>
      </c>
      <c r="B16" s="11" t="s">
        <v>68</v>
      </c>
      <c r="C16" s="12">
        <v>0</v>
      </c>
      <c r="D16" s="12">
        <v>2</v>
      </c>
      <c r="E16" s="12">
        <v>4</v>
      </c>
      <c r="F16" s="12">
        <v>3</v>
      </c>
      <c r="G16" s="12">
        <v>2</v>
      </c>
      <c r="H16" s="12">
        <v>11</v>
      </c>
      <c r="I16" s="12">
        <v>22</v>
      </c>
      <c r="J16" s="12">
        <v>21</v>
      </c>
      <c r="K16" s="12">
        <v>30</v>
      </c>
      <c r="L16" s="12">
        <v>0</v>
      </c>
      <c r="M16" s="12">
        <v>51</v>
      </c>
      <c r="N16" s="12">
        <v>3319.0293499899999</v>
      </c>
      <c r="O16" s="12">
        <v>3096.65</v>
      </c>
      <c r="P16" s="12">
        <v>168.8</v>
      </c>
      <c r="Q16" s="12">
        <v>5.42</v>
      </c>
      <c r="R16" s="12">
        <v>19.999917920000001</v>
      </c>
      <c r="S16" s="12">
        <v>2083.3071943899999</v>
      </c>
      <c r="T16" s="12">
        <v>84.197999999999993</v>
      </c>
      <c r="U16" s="12">
        <v>8777.4044623000009</v>
      </c>
      <c r="V16" s="12">
        <v>9189.8855812500005</v>
      </c>
      <c r="W16" s="12">
        <v>8199.2631485399997</v>
      </c>
      <c r="X16" s="12">
        <v>287.00476665999997</v>
      </c>
      <c r="Y16" s="12">
        <v>187.79540550999999</v>
      </c>
      <c r="Z16" s="12">
        <v>174.34616702</v>
      </c>
      <c r="AA16" s="12">
        <v>9664.6857534200008</v>
      </c>
      <c r="AB16" s="12">
        <v>8373.6093155599992</v>
      </c>
      <c r="AC16" s="12" t="s">
        <v>160</v>
      </c>
      <c r="AD16" s="12" t="s">
        <v>161</v>
      </c>
      <c r="AE16" s="12">
        <v>715.3</v>
      </c>
      <c r="AF16" s="12">
        <v>357.65</v>
      </c>
      <c r="AG16" s="12">
        <v>216.37824999999998</v>
      </c>
      <c r="AH16" s="12">
        <v>108.18912499999999</v>
      </c>
      <c r="AI16" s="12">
        <v>2</v>
      </c>
      <c r="AJ16" s="12">
        <v>44652</v>
      </c>
      <c r="AK16" s="12">
        <v>45016</v>
      </c>
      <c r="AL16" s="12" t="s">
        <v>164</v>
      </c>
      <c r="AM16" s="13" t="s">
        <v>184</v>
      </c>
      <c r="AN16" s="12">
        <v>0</v>
      </c>
      <c r="AO16" s="12">
        <v>3500000000</v>
      </c>
      <c r="AP16" s="12">
        <v>10450000</v>
      </c>
      <c r="AQ16" s="12">
        <v>1190200</v>
      </c>
      <c r="AR16" s="12">
        <v>11640200</v>
      </c>
      <c r="AS16" s="12">
        <v>139682400</v>
      </c>
      <c r="AT16" s="12">
        <v>32546.34419124843</v>
      </c>
      <c r="AU16" s="12">
        <v>4545000000</v>
      </c>
      <c r="AV16" s="12">
        <v>42009767.617586337</v>
      </c>
      <c r="AW16" s="12">
        <v>336557400</v>
      </c>
      <c r="AX16" s="12">
        <v>3110824.6785432459</v>
      </c>
      <c r="AY16" s="14">
        <v>9.8353749999999991</v>
      </c>
      <c r="AZ16" s="14">
        <v>4.9176874999999995</v>
      </c>
      <c r="BA16" s="12" t="s">
        <v>167</v>
      </c>
      <c r="BB16" s="12">
        <v>2</v>
      </c>
      <c r="BC16" s="12">
        <v>2</v>
      </c>
      <c r="BD16" s="12">
        <v>0</v>
      </c>
      <c r="BE16" s="6">
        <v>19</v>
      </c>
      <c r="BF16" s="12" t="s">
        <v>168</v>
      </c>
      <c r="BG16" s="12" t="s">
        <v>168</v>
      </c>
      <c r="BH16" s="9" t="s">
        <v>40</v>
      </c>
      <c r="BI16" s="8">
        <v>4.9176874999999995</v>
      </c>
      <c r="BJ16" s="8">
        <v>5.6941644736842099</v>
      </c>
    </row>
    <row r="17" spans="1:62" ht="36" customHeight="1" x14ac:dyDescent="0.3">
      <c r="A17" s="11" t="s">
        <v>69</v>
      </c>
      <c r="B17" s="11" t="s">
        <v>70</v>
      </c>
      <c r="C17" s="12">
        <v>0</v>
      </c>
      <c r="D17" s="12">
        <v>2</v>
      </c>
      <c r="E17" s="12">
        <v>2</v>
      </c>
      <c r="F17" s="12">
        <v>2</v>
      </c>
      <c r="G17" s="12">
        <v>3</v>
      </c>
      <c r="H17" s="12">
        <v>4</v>
      </c>
      <c r="I17" s="12">
        <v>13</v>
      </c>
      <c r="J17" s="12">
        <v>12</v>
      </c>
      <c r="K17" s="12">
        <v>61</v>
      </c>
      <c r="L17" s="12">
        <v>0</v>
      </c>
      <c r="M17" s="12">
        <v>73</v>
      </c>
      <c r="N17" s="12">
        <v>2357.4126136300001</v>
      </c>
      <c r="O17" s="12">
        <v>3381.76</v>
      </c>
      <c r="P17" s="12">
        <v>129.32026407999999</v>
      </c>
      <c r="Q17" s="12">
        <v>5</v>
      </c>
      <c r="R17" s="12">
        <v>0</v>
      </c>
      <c r="S17" s="12">
        <v>200.29589999999999</v>
      </c>
      <c r="T17" s="12">
        <v>435.88799999999998</v>
      </c>
      <c r="U17" s="12">
        <v>6509.6767777100004</v>
      </c>
      <c r="V17" s="12">
        <v>2340.6230188300001</v>
      </c>
      <c r="W17" s="12">
        <v>1926.0744771</v>
      </c>
      <c r="X17" s="12">
        <v>26.594011120000001</v>
      </c>
      <c r="Y17" s="12">
        <v>249.53399564</v>
      </c>
      <c r="Z17" s="12">
        <v>261.43701258999999</v>
      </c>
      <c r="AA17" s="12">
        <v>2616.7510255900002</v>
      </c>
      <c r="AB17" s="12">
        <v>2187.51148969</v>
      </c>
      <c r="AC17" s="12" t="s">
        <v>160</v>
      </c>
      <c r="AD17" s="12" t="s">
        <v>161</v>
      </c>
      <c r="AE17" s="12">
        <v>663.41</v>
      </c>
      <c r="AF17" s="12">
        <v>375.74</v>
      </c>
      <c r="AG17" s="12">
        <v>200.68152499999999</v>
      </c>
      <c r="AH17" s="12">
        <v>113.66135</v>
      </c>
      <c r="AI17" s="12">
        <v>2</v>
      </c>
      <c r="AJ17" s="12" t="s">
        <v>199</v>
      </c>
      <c r="AK17" s="12" t="s">
        <v>200</v>
      </c>
      <c r="AL17" s="12" t="s">
        <v>164</v>
      </c>
      <c r="AM17" s="13" t="s">
        <v>201</v>
      </c>
      <c r="AN17" s="12">
        <v>0</v>
      </c>
      <c r="AO17" s="12">
        <v>110000000</v>
      </c>
      <c r="AP17" s="12">
        <v>8668440</v>
      </c>
      <c r="AQ17" s="12">
        <v>2324580</v>
      </c>
      <c r="AR17" s="12">
        <v>10993020</v>
      </c>
      <c r="AS17" s="12">
        <v>131916240</v>
      </c>
      <c r="AT17" s="12">
        <v>29256.986213871292</v>
      </c>
      <c r="AU17" s="12">
        <v>976844000</v>
      </c>
      <c r="AV17" s="12">
        <v>8594337.4770755414</v>
      </c>
      <c r="AW17" s="12">
        <v>138103740</v>
      </c>
      <c r="AX17" s="12">
        <v>1215045.7477409868</v>
      </c>
      <c r="AY17" s="14">
        <v>15.437040384615385</v>
      </c>
      <c r="AZ17" s="14">
        <v>8.7431807692307686</v>
      </c>
      <c r="BA17" s="12" t="s">
        <v>167</v>
      </c>
      <c r="BB17" s="12">
        <v>2</v>
      </c>
      <c r="BC17" s="12">
        <v>2</v>
      </c>
      <c r="BD17" s="12">
        <v>0</v>
      </c>
      <c r="BE17" s="6">
        <v>13</v>
      </c>
      <c r="BF17" s="12" t="s">
        <v>177</v>
      </c>
      <c r="BG17" s="12" t="s">
        <v>190</v>
      </c>
      <c r="BH17" s="9" t="s">
        <v>40</v>
      </c>
      <c r="BI17" s="8">
        <v>8.7431807692307686</v>
      </c>
      <c r="BJ17" s="8">
        <v>8.7431807692307686</v>
      </c>
    </row>
    <row r="18" spans="1:62" ht="16.5" customHeight="1" x14ac:dyDescent="0.3">
      <c r="A18" s="11" t="s">
        <v>71</v>
      </c>
      <c r="B18" s="11" t="s">
        <v>72</v>
      </c>
      <c r="C18" s="12">
        <v>0</v>
      </c>
      <c r="D18" s="12">
        <v>3</v>
      </c>
      <c r="E18" s="12">
        <v>3</v>
      </c>
      <c r="F18" s="12">
        <v>5</v>
      </c>
      <c r="G18" s="12">
        <v>4</v>
      </c>
      <c r="H18" s="12">
        <v>5</v>
      </c>
      <c r="I18" s="12">
        <v>20</v>
      </c>
      <c r="J18" s="12">
        <v>47</v>
      </c>
      <c r="K18" s="12">
        <v>67</v>
      </c>
      <c r="L18" s="12">
        <v>3</v>
      </c>
      <c r="M18" s="12">
        <v>117</v>
      </c>
      <c r="N18" s="12">
        <v>2796.8574825300002</v>
      </c>
      <c r="O18" s="12">
        <v>5706.3185000000003</v>
      </c>
      <c r="P18" s="12">
        <v>172.77740230000001</v>
      </c>
      <c r="Q18" s="12">
        <v>147.2508</v>
      </c>
      <c r="R18" s="12">
        <v>412.37964183000003</v>
      </c>
      <c r="S18" s="12">
        <v>337.08285774000001</v>
      </c>
      <c r="T18" s="12">
        <v>70.099999999999994</v>
      </c>
      <c r="U18" s="12">
        <v>9642.7666843999996</v>
      </c>
      <c r="V18" s="12">
        <v>5294.6001484500002</v>
      </c>
      <c r="W18" s="12">
        <v>4347.7165097200004</v>
      </c>
      <c r="X18" s="12">
        <v>167.80930000000001</v>
      </c>
      <c r="Y18" s="12">
        <v>442.63444514000003</v>
      </c>
      <c r="Z18" s="12">
        <v>548.82210510000004</v>
      </c>
      <c r="AA18" s="12">
        <v>5905.0438935900002</v>
      </c>
      <c r="AB18" s="12">
        <v>4896.5386148199996</v>
      </c>
      <c r="AC18" s="12" t="s">
        <v>160</v>
      </c>
      <c r="AD18" s="12" t="s">
        <v>161</v>
      </c>
      <c r="AE18" s="12">
        <v>442.97</v>
      </c>
      <c r="AF18" s="12">
        <v>442.97</v>
      </c>
      <c r="AG18" s="12">
        <v>133.998425</v>
      </c>
      <c r="AH18" s="12">
        <v>133.998425</v>
      </c>
      <c r="AI18" s="12">
        <v>2</v>
      </c>
      <c r="AJ18" s="12" t="s">
        <v>202</v>
      </c>
      <c r="AK18" s="12" t="s">
        <v>203</v>
      </c>
      <c r="AL18" s="12" t="s">
        <v>164</v>
      </c>
      <c r="AM18" s="13" t="s">
        <v>176</v>
      </c>
      <c r="AN18" s="12">
        <v>0</v>
      </c>
      <c r="AO18" s="12">
        <v>1000030000</v>
      </c>
      <c r="AP18" s="12">
        <v>20196000</v>
      </c>
      <c r="AQ18" s="12">
        <v>2924900</v>
      </c>
      <c r="AR18" s="12">
        <v>23120900</v>
      </c>
      <c r="AS18" s="12">
        <v>277450800</v>
      </c>
      <c r="AT18" s="12">
        <v>52195.182518003472</v>
      </c>
      <c r="AU18" s="12">
        <v>3019630000</v>
      </c>
      <c r="AV18" s="12">
        <v>22534817.106992114</v>
      </c>
      <c r="AW18" s="12">
        <v>333702487.5</v>
      </c>
      <c r="AX18" s="12">
        <v>2490346.3417573753</v>
      </c>
      <c r="AY18" s="14">
        <v>6.6999212500000001</v>
      </c>
      <c r="AZ18" s="14">
        <v>6.6999212500000001</v>
      </c>
      <c r="BA18" s="12" t="s">
        <v>167</v>
      </c>
      <c r="BB18" s="12">
        <v>3</v>
      </c>
      <c r="BC18" s="12">
        <v>2</v>
      </c>
      <c r="BD18" s="12">
        <v>1</v>
      </c>
      <c r="BE18" s="6">
        <v>16</v>
      </c>
      <c r="BF18" s="12" t="s">
        <v>168</v>
      </c>
      <c r="BG18" s="12" t="s">
        <v>168</v>
      </c>
      <c r="BH18" s="9" t="s">
        <v>40</v>
      </c>
      <c r="BI18" s="8">
        <v>6.6999212500000001</v>
      </c>
      <c r="BJ18" s="8">
        <v>8.3749015624999998</v>
      </c>
    </row>
    <row r="19" spans="1:62" ht="16.5" customHeight="1" x14ac:dyDescent="0.3">
      <c r="A19" s="11" t="s">
        <v>73</v>
      </c>
      <c r="B19" s="11" t="s">
        <v>74</v>
      </c>
      <c r="C19" s="12">
        <v>0</v>
      </c>
      <c r="D19" s="12">
        <v>1</v>
      </c>
      <c r="E19" s="12">
        <v>3</v>
      </c>
      <c r="F19" s="12">
        <v>4</v>
      </c>
      <c r="G19" s="12">
        <v>4</v>
      </c>
      <c r="H19" s="12">
        <v>4</v>
      </c>
      <c r="I19" s="12">
        <v>16</v>
      </c>
      <c r="J19" s="12">
        <v>31</v>
      </c>
      <c r="K19" s="12">
        <v>57</v>
      </c>
      <c r="L19" s="12">
        <v>0</v>
      </c>
      <c r="M19" s="12">
        <v>88</v>
      </c>
      <c r="N19" s="12">
        <v>2995.9251785199999</v>
      </c>
      <c r="O19" s="12">
        <v>4899.2</v>
      </c>
      <c r="P19" s="12">
        <v>254.93566238</v>
      </c>
      <c r="Q19" s="12">
        <v>117.229</v>
      </c>
      <c r="R19" s="12">
        <v>14.2189175</v>
      </c>
      <c r="S19" s="12">
        <v>20</v>
      </c>
      <c r="T19" s="12">
        <v>226.37184363</v>
      </c>
      <c r="U19" s="12">
        <v>8527.8806020299999</v>
      </c>
      <c r="V19" s="12">
        <v>3163.3206582799999</v>
      </c>
      <c r="W19" s="12">
        <v>3151.4175615600002</v>
      </c>
      <c r="X19" s="12">
        <v>60.318355500000003</v>
      </c>
      <c r="Y19" s="12">
        <v>562.26168543999995</v>
      </c>
      <c r="Z19" s="12">
        <v>501.98311950999999</v>
      </c>
      <c r="AA19" s="12">
        <v>3785.9006992200002</v>
      </c>
      <c r="AB19" s="12">
        <v>3653.4006810699998</v>
      </c>
      <c r="AC19" s="12" t="s">
        <v>160</v>
      </c>
      <c r="AD19" s="12" t="s">
        <v>161</v>
      </c>
      <c r="AE19" s="12">
        <v>876.04</v>
      </c>
      <c r="AF19" s="12">
        <v>538.85</v>
      </c>
      <c r="AG19" s="12">
        <v>265.00209999999998</v>
      </c>
      <c r="AH19" s="12">
        <v>163.00212500000001</v>
      </c>
      <c r="AI19" s="12" t="s">
        <v>170</v>
      </c>
      <c r="AJ19" s="12" t="s">
        <v>204</v>
      </c>
      <c r="AK19" s="12">
        <v>45255</v>
      </c>
      <c r="AL19" s="12" t="s">
        <v>205</v>
      </c>
      <c r="AM19" s="13" t="s">
        <v>185</v>
      </c>
      <c r="AN19" s="12">
        <v>0</v>
      </c>
      <c r="AO19" s="12">
        <v>1500000000</v>
      </c>
      <c r="AP19" s="12">
        <v>28600000</v>
      </c>
      <c r="AQ19" s="12">
        <v>5830000</v>
      </c>
      <c r="AR19" s="12">
        <v>34430000</v>
      </c>
      <c r="AS19" s="12">
        <v>413160000</v>
      </c>
      <c r="AT19" s="12">
        <v>63895.332652871853</v>
      </c>
      <c r="AU19" s="12">
        <v>4360000000</v>
      </c>
      <c r="AV19" s="12">
        <v>26748117.547547307</v>
      </c>
      <c r="AW19" s="12">
        <v>497535000</v>
      </c>
      <c r="AX19" s="12">
        <v>3052322.1706465483</v>
      </c>
      <c r="AY19" s="14">
        <v>16.562631249999999</v>
      </c>
      <c r="AZ19" s="14">
        <v>10.1876328125</v>
      </c>
      <c r="BA19" s="12" t="s">
        <v>167</v>
      </c>
      <c r="BB19" s="12">
        <v>3</v>
      </c>
      <c r="BC19" s="12">
        <v>2</v>
      </c>
      <c r="BD19" s="12">
        <v>1</v>
      </c>
      <c r="BE19" s="6">
        <v>15</v>
      </c>
      <c r="BF19" s="12" t="s">
        <v>168</v>
      </c>
      <c r="BG19" s="12" t="s">
        <v>168</v>
      </c>
      <c r="BH19" s="9" t="s">
        <v>40</v>
      </c>
      <c r="BI19" s="8">
        <v>10.1876328125</v>
      </c>
      <c r="BJ19" s="8">
        <v>10.866808333333333</v>
      </c>
    </row>
    <row r="20" spans="1:62" ht="16.5" customHeight="1" x14ac:dyDescent="0.3">
      <c r="A20" s="11" t="s">
        <v>75</v>
      </c>
      <c r="B20" s="11" t="s">
        <v>76</v>
      </c>
      <c r="C20" s="12">
        <v>0</v>
      </c>
      <c r="D20" s="12">
        <v>1</v>
      </c>
      <c r="E20" s="12">
        <v>3</v>
      </c>
      <c r="F20" s="12">
        <v>2</v>
      </c>
      <c r="G20" s="12">
        <v>5</v>
      </c>
      <c r="H20" s="12">
        <v>4</v>
      </c>
      <c r="I20" s="12">
        <v>15</v>
      </c>
      <c r="J20" s="12">
        <v>16</v>
      </c>
      <c r="K20" s="12">
        <v>64</v>
      </c>
      <c r="L20" s="12">
        <v>7</v>
      </c>
      <c r="M20" s="12">
        <v>87</v>
      </c>
      <c r="N20" s="12">
        <v>3329.4677069999998</v>
      </c>
      <c r="O20" s="12">
        <v>3911.5898000000002</v>
      </c>
      <c r="P20" s="12">
        <v>257.19138910999999</v>
      </c>
      <c r="Q20" s="12">
        <v>136.72710000000001</v>
      </c>
      <c r="R20" s="12">
        <v>39.999839999999999</v>
      </c>
      <c r="S20" s="12">
        <v>0</v>
      </c>
      <c r="T20" s="12">
        <v>108.61499999999999</v>
      </c>
      <c r="U20" s="12">
        <v>7783.5908361100001</v>
      </c>
      <c r="V20" s="12">
        <v>1325.1654256700001</v>
      </c>
      <c r="W20" s="12">
        <v>1266.8398018099999</v>
      </c>
      <c r="X20" s="12">
        <v>70.352177789999999</v>
      </c>
      <c r="Y20" s="12">
        <v>394.39965461999998</v>
      </c>
      <c r="Z20" s="12">
        <v>428.48097501000001</v>
      </c>
      <c r="AA20" s="12">
        <v>1789.91725808</v>
      </c>
      <c r="AB20" s="12">
        <v>1695.32077682</v>
      </c>
      <c r="AC20" s="12" t="s">
        <v>178</v>
      </c>
      <c r="AD20" s="12" t="s">
        <v>161</v>
      </c>
      <c r="AE20" s="12">
        <v>3080.73</v>
      </c>
      <c r="AF20" s="12">
        <v>1277.03</v>
      </c>
      <c r="AG20" s="12">
        <v>931.92082499999992</v>
      </c>
      <c r="AH20" s="12">
        <v>386.30157499999996</v>
      </c>
      <c r="AI20" s="12">
        <v>1</v>
      </c>
      <c r="AJ20" s="12">
        <v>0</v>
      </c>
      <c r="AK20" s="12">
        <v>0</v>
      </c>
      <c r="AL20" s="12">
        <v>0</v>
      </c>
      <c r="AM20" s="13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4">
        <v>62.128054999999996</v>
      </c>
      <c r="AZ20" s="14">
        <v>25.753438333333332</v>
      </c>
      <c r="BA20" s="12" t="s">
        <v>167</v>
      </c>
      <c r="BB20" s="12">
        <v>2</v>
      </c>
      <c r="BC20" s="12">
        <v>2</v>
      </c>
      <c r="BD20" s="12">
        <v>0</v>
      </c>
      <c r="BE20" s="6">
        <v>15</v>
      </c>
      <c r="BF20" s="12" t="s">
        <v>177</v>
      </c>
      <c r="BG20" s="12" t="s">
        <v>177</v>
      </c>
      <c r="BH20" s="9" t="s">
        <v>40</v>
      </c>
      <c r="BI20" s="8">
        <v>13.494</v>
      </c>
      <c r="BJ20" s="8">
        <v>13.494</v>
      </c>
    </row>
    <row r="21" spans="1:62" ht="16.5" customHeight="1" x14ac:dyDescent="0.3">
      <c r="A21" s="11" t="s">
        <v>77</v>
      </c>
      <c r="B21" s="11" t="s">
        <v>78</v>
      </c>
      <c r="C21" s="12">
        <v>0</v>
      </c>
      <c r="D21" s="12">
        <v>1</v>
      </c>
      <c r="E21" s="12">
        <v>3</v>
      </c>
      <c r="F21" s="12">
        <v>3</v>
      </c>
      <c r="G21" s="12">
        <v>2</v>
      </c>
      <c r="H21" s="12">
        <v>5</v>
      </c>
      <c r="I21" s="12">
        <v>14</v>
      </c>
      <c r="J21" s="12">
        <v>31</v>
      </c>
      <c r="K21" s="12">
        <v>21</v>
      </c>
      <c r="L21" s="12">
        <v>0</v>
      </c>
      <c r="M21" s="12">
        <v>52</v>
      </c>
      <c r="N21" s="12">
        <v>2971.7788999999998</v>
      </c>
      <c r="O21" s="12">
        <v>3836.4</v>
      </c>
      <c r="P21" s="12">
        <v>421.71454102000001</v>
      </c>
      <c r="Q21" s="12">
        <v>0</v>
      </c>
      <c r="R21" s="12">
        <v>0</v>
      </c>
      <c r="S21" s="12">
        <v>0</v>
      </c>
      <c r="T21" s="12">
        <v>20</v>
      </c>
      <c r="U21" s="12">
        <v>7249.89344102</v>
      </c>
      <c r="V21" s="12">
        <v>8908.8126028200004</v>
      </c>
      <c r="W21" s="12">
        <v>7998.6491544600003</v>
      </c>
      <c r="X21" s="12">
        <v>129.75294446000001</v>
      </c>
      <c r="Y21" s="12">
        <v>481.59174238999998</v>
      </c>
      <c r="Z21" s="12">
        <v>510.62507999000002</v>
      </c>
      <c r="AA21" s="12">
        <v>9520.15728967</v>
      </c>
      <c r="AB21" s="12">
        <v>8509.2742344500002</v>
      </c>
      <c r="AC21" s="12" t="s">
        <v>160</v>
      </c>
      <c r="AD21" s="12" t="s">
        <v>169</v>
      </c>
      <c r="AE21" s="12">
        <v>1030.21</v>
      </c>
      <c r="AF21" s="12">
        <v>503.52</v>
      </c>
      <c r="AG21" s="12">
        <v>311.63852500000002</v>
      </c>
      <c r="AH21" s="12">
        <v>152.31479999999999</v>
      </c>
      <c r="AI21" s="12">
        <v>5</v>
      </c>
      <c r="AJ21" s="12" t="s">
        <v>206</v>
      </c>
      <c r="AK21" s="12">
        <v>45016</v>
      </c>
      <c r="AL21" s="12" t="s">
        <v>183</v>
      </c>
      <c r="AM21" s="13" t="s">
        <v>176</v>
      </c>
      <c r="AN21" s="12">
        <v>0</v>
      </c>
      <c r="AO21" s="12">
        <v>0</v>
      </c>
      <c r="AP21" s="12">
        <v>40004580</v>
      </c>
      <c r="AQ21" s="12">
        <v>4620000</v>
      </c>
      <c r="AR21" s="12">
        <v>44624580</v>
      </c>
      <c r="AS21" s="12">
        <v>535494960</v>
      </c>
      <c r="AT21" s="12">
        <v>88625.238322211633</v>
      </c>
      <c r="AU21" s="12">
        <v>4000458000</v>
      </c>
      <c r="AV21" s="12">
        <v>26264407.660975821</v>
      </c>
      <c r="AW21" s="12">
        <v>535494960</v>
      </c>
      <c r="AX21" s="12">
        <v>3515711.9334431062</v>
      </c>
      <c r="AY21" s="14">
        <v>22.259894642857144</v>
      </c>
      <c r="AZ21" s="14">
        <v>10.879628571428571</v>
      </c>
      <c r="BA21" s="12" t="s">
        <v>207</v>
      </c>
      <c r="BB21" s="12">
        <v>2</v>
      </c>
      <c r="BC21" s="12">
        <v>1</v>
      </c>
      <c r="BD21" s="12">
        <v>1</v>
      </c>
      <c r="BE21" s="6">
        <v>15</v>
      </c>
      <c r="BF21" s="12" t="s">
        <v>168</v>
      </c>
      <c r="BG21" s="12" t="s">
        <v>168</v>
      </c>
      <c r="BH21" s="9" t="s">
        <v>40</v>
      </c>
      <c r="BI21" s="8">
        <v>10.879628571428571</v>
      </c>
      <c r="BJ21" s="8">
        <v>10.15432</v>
      </c>
    </row>
    <row r="22" spans="1:62" ht="16.5" customHeight="1" x14ac:dyDescent="0.3">
      <c r="A22" s="11" t="s">
        <v>79</v>
      </c>
      <c r="B22" s="11" t="s">
        <v>80</v>
      </c>
      <c r="C22" s="12">
        <v>0</v>
      </c>
      <c r="D22" s="12">
        <v>3</v>
      </c>
      <c r="E22" s="12">
        <v>2</v>
      </c>
      <c r="F22" s="12">
        <v>7</v>
      </c>
      <c r="G22" s="12">
        <v>5</v>
      </c>
      <c r="H22" s="12">
        <v>11</v>
      </c>
      <c r="I22" s="12">
        <v>28</v>
      </c>
      <c r="J22" s="12">
        <v>38</v>
      </c>
      <c r="K22" s="12">
        <v>108</v>
      </c>
      <c r="L22" s="12">
        <v>8</v>
      </c>
      <c r="M22" s="12">
        <v>154</v>
      </c>
      <c r="N22" s="12">
        <v>7911.1021145699997</v>
      </c>
      <c r="O22" s="12">
        <v>7204.6523999999999</v>
      </c>
      <c r="P22" s="12">
        <v>366.97012696000002</v>
      </c>
      <c r="Q22" s="12">
        <v>1667.1594709999999</v>
      </c>
      <c r="R22" s="12">
        <v>0</v>
      </c>
      <c r="S22" s="12">
        <v>725.03289174999998</v>
      </c>
      <c r="T22" s="12">
        <v>268.47676208000001</v>
      </c>
      <c r="U22" s="12">
        <v>18143.393766360001</v>
      </c>
      <c r="V22" s="12">
        <v>7704.00304185</v>
      </c>
      <c r="W22" s="12">
        <v>7378.8834157299998</v>
      </c>
      <c r="X22" s="12">
        <v>165.00992217000001</v>
      </c>
      <c r="Y22" s="12">
        <v>621.38830622</v>
      </c>
      <c r="Z22" s="12">
        <v>640.22338835999994</v>
      </c>
      <c r="AA22" s="12">
        <v>8490.4012702399996</v>
      </c>
      <c r="AB22" s="12">
        <v>8019.10680409</v>
      </c>
      <c r="AC22" s="12" t="s">
        <v>178</v>
      </c>
      <c r="AD22" s="12" t="s">
        <v>169</v>
      </c>
      <c r="AE22" s="12">
        <v>9089.98</v>
      </c>
      <c r="AF22" s="12">
        <v>5271.6</v>
      </c>
      <c r="AG22" s="12">
        <v>2749.7189499999999</v>
      </c>
      <c r="AH22" s="12">
        <v>1594.6590000000001</v>
      </c>
      <c r="AI22" s="12" t="s">
        <v>208</v>
      </c>
      <c r="AJ22" s="12">
        <v>0</v>
      </c>
      <c r="AK22" s="12">
        <v>0</v>
      </c>
      <c r="AL22" s="12">
        <v>0</v>
      </c>
      <c r="AM22" s="13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4">
        <v>98.204248214285712</v>
      </c>
      <c r="AZ22" s="14">
        <v>56.952107142857145</v>
      </c>
      <c r="BA22" s="12" t="s">
        <v>173</v>
      </c>
      <c r="BB22" s="12">
        <v>4</v>
      </c>
      <c r="BC22" s="12">
        <v>3</v>
      </c>
      <c r="BD22" s="12">
        <v>1</v>
      </c>
      <c r="BE22" s="6">
        <v>27</v>
      </c>
      <c r="BF22" s="12" t="s">
        <v>177</v>
      </c>
      <c r="BG22" s="12" t="s">
        <v>177</v>
      </c>
      <c r="BH22" s="9" t="s">
        <v>40</v>
      </c>
      <c r="BI22" s="8">
        <v>11.298928571428572</v>
      </c>
      <c r="BJ22" s="8">
        <v>11.717407407407407</v>
      </c>
    </row>
    <row r="23" spans="1:62" ht="16.5" customHeight="1" x14ac:dyDescent="0.3">
      <c r="A23" s="11" t="s">
        <v>81</v>
      </c>
      <c r="B23" s="11" t="s">
        <v>82</v>
      </c>
      <c r="C23" s="12">
        <v>1</v>
      </c>
      <c r="D23" s="12">
        <v>4</v>
      </c>
      <c r="E23" s="12">
        <v>2</v>
      </c>
      <c r="F23" s="12">
        <v>10</v>
      </c>
      <c r="G23" s="12">
        <v>8</v>
      </c>
      <c r="H23" s="12">
        <v>12</v>
      </c>
      <c r="I23" s="12">
        <v>37</v>
      </c>
      <c r="J23" s="12">
        <v>38</v>
      </c>
      <c r="K23" s="12">
        <v>164</v>
      </c>
      <c r="L23" s="12">
        <v>7</v>
      </c>
      <c r="M23" s="12">
        <v>209</v>
      </c>
      <c r="N23" s="12">
        <v>8466.2160139900006</v>
      </c>
      <c r="O23" s="12">
        <v>8463.0708866500008</v>
      </c>
      <c r="P23" s="12">
        <v>334.79067156999997</v>
      </c>
      <c r="Q23" s="12">
        <v>98.873599999999996</v>
      </c>
      <c r="R23" s="12">
        <v>0</v>
      </c>
      <c r="S23" s="12">
        <v>10</v>
      </c>
      <c r="T23" s="12">
        <v>652.66115706000005</v>
      </c>
      <c r="U23" s="12">
        <v>18025.612329269999</v>
      </c>
      <c r="V23" s="12">
        <v>4770.2345573499997</v>
      </c>
      <c r="W23" s="12">
        <v>4581.7770428100002</v>
      </c>
      <c r="X23" s="12">
        <v>147.29202222999999</v>
      </c>
      <c r="Y23" s="12">
        <v>824.50396033000004</v>
      </c>
      <c r="Z23" s="12">
        <v>856.53233677000003</v>
      </c>
      <c r="AA23" s="12">
        <v>5742.0305399099998</v>
      </c>
      <c r="AB23" s="12">
        <v>5438.3093795799996</v>
      </c>
      <c r="AC23" s="12" t="s">
        <v>178</v>
      </c>
      <c r="AD23" s="12" t="s">
        <v>169</v>
      </c>
      <c r="AE23" s="12">
        <v>6246.83</v>
      </c>
      <c r="AF23" s="12">
        <v>3629.54</v>
      </c>
      <c r="AG23" s="12">
        <v>1889.6660749999999</v>
      </c>
      <c r="AH23" s="12">
        <v>1097.9358499999998</v>
      </c>
      <c r="AI23" s="12" t="s">
        <v>170</v>
      </c>
      <c r="AJ23" s="12">
        <v>0</v>
      </c>
      <c r="AK23" s="12">
        <v>0</v>
      </c>
      <c r="AL23" s="12">
        <v>0</v>
      </c>
      <c r="AM23" s="13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4">
        <v>51.07205608108108</v>
      </c>
      <c r="AZ23" s="14">
        <v>29.673941891891889</v>
      </c>
      <c r="BA23" s="12" t="s">
        <v>173</v>
      </c>
      <c r="BB23" s="12">
        <v>5</v>
      </c>
      <c r="BC23" s="12">
        <v>4</v>
      </c>
      <c r="BD23" s="12">
        <v>1</v>
      </c>
      <c r="BE23" s="6">
        <v>33</v>
      </c>
      <c r="BF23" s="12" t="s">
        <v>177</v>
      </c>
      <c r="BG23" s="12" t="s">
        <v>190</v>
      </c>
      <c r="BH23" s="9" t="s">
        <v>40</v>
      </c>
      <c r="BI23" s="8">
        <v>12.40891891891892</v>
      </c>
      <c r="BJ23" s="8">
        <v>13.913030303030302</v>
      </c>
    </row>
    <row r="24" spans="1:62" ht="16.5" customHeight="1" x14ac:dyDescent="0.3">
      <c r="A24" s="11" t="s">
        <v>83</v>
      </c>
      <c r="B24" s="11" t="s">
        <v>84</v>
      </c>
      <c r="C24" s="12">
        <v>0</v>
      </c>
      <c r="D24" s="12">
        <v>4</v>
      </c>
      <c r="E24" s="12">
        <v>4</v>
      </c>
      <c r="F24" s="12">
        <v>7</v>
      </c>
      <c r="G24" s="12">
        <v>5</v>
      </c>
      <c r="H24" s="12">
        <v>16</v>
      </c>
      <c r="I24" s="12">
        <v>36</v>
      </c>
      <c r="J24" s="12">
        <v>48</v>
      </c>
      <c r="K24" s="12">
        <v>83</v>
      </c>
      <c r="L24" s="12">
        <v>6</v>
      </c>
      <c r="M24" s="12">
        <v>137</v>
      </c>
      <c r="N24" s="12">
        <v>6312.8708333000004</v>
      </c>
      <c r="O24" s="12">
        <v>8018.6535743000004</v>
      </c>
      <c r="P24" s="12">
        <v>694.54914045999999</v>
      </c>
      <c r="Q24" s="12">
        <v>83.902000000000001</v>
      </c>
      <c r="R24" s="12">
        <v>69.999843080000005</v>
      </c>
      <c r="S24" s="12">
        <v>70</v>
      </c>
      <c r="T24" s="12">
        <v>389.36504661999999</v>
      </c>
      <c r="U24" s="12">
        <v>15639.34043776</v>
      </c>
      <c r="V24" s="12">
        <v>7533.5788585199998</v>
      </c>
      <c r="W24" s="12">
        <v>7776.38562654</v>
      </c>
      <c r="X24" s="12">
        <v>279.95455558999998</v>
      </c>
      <c r="Y24" s="12">
        <v>963.18147571999998</v>
      </c>
      <c r="Z24" s="12">
        <v>1087.3817621600001</v>
      </c>
      <c r="AA24" s="12">
        <v>8776.7148898300002</v>
      </c>
      <c r="AB24" s="12">
        <v>8863.7673887000001</v>
      </c>
      <c r="AC24" s="12" t="s">
        <v>160</v>
      </c>
      <c r="AD24" s="12" t="s">
        <v>169</v>
      </c>
      <c r="AE24" s="12">
        <v>2069.4</v>
      </c>
      <c r="AF24" s="12">
        <v>822.91</v>
      </c>
      <c r="AG24" s="12">
        <v>625.99350000000004</v>
      </c>
      <c r="AH24" s="12">
        <v>248.93027499999999</v>
      </c>
      <c r="AI24" s="12" t="s">
        <v>170</v>
      </c>
      <c r="AJ24" s="12" t="s">
        <v>209</v>
      </c>
      <c r="AK24" s="12">
        <v>44926</v>
      </c>
      <c r="AL24" s="12" t="s">
        <v>164</v>
      </c>
      <c r="AM24" s="13" t="s">
        <v>210</v>
      </c>
      <c r="AN24" s="12" t="s">
        <v>166</v>
      </c>
      <c r="AO24" s="12">
        <v>389800000</v>
      </c>
      <c r="AP24" s="12">
        <v>52183340</v>
      </c>
      <c r="AQ24" s="12">
        <v>20158270</v>
      </c>
      <c r="AR24" s="12">
        <v>72341610</v>
      </c>
      <c r="AS24" s="12">
        <v>868099320</v>
      </c>
      <c r="AT24" s="12">
        <v>87909.504076995057</v>
      </c>
      <c r="AU24" s="12">
        <v>5608134000</v>
      </c>
      <c r="AV24" s="12">
        <v>22528935.060229216</v>
      </c>
      <c r="AW24" s="12">
        <v>890025570</v>
      </c>
      <c r="AX24" s="12">
        <v>3575401.0636110855</v>
      </c>
      <c r="AY24" s="14">
        <v>17.388708333333334</v>
      </c>
      <c r="AZ24" s="14">
        <v>6.9147298611111108</v>
      </c>
      <c r="BA24" s="12" t="s">
        <v>173</v>
      </c>
      <c r="BB24" s="12">
        <v>4</v>
      </c>
      <c r="BC24" s="12">
        <v>3</v>
      </c>
      <c r="BD24" s="12">
        <v>1</v>
      </c>
      <c r="BE24" s="6">
        <v>25</v>
      </c>
      <c r="BF24" s="12" t="s">
        <v>177</v>
      </c>
      <c r="BG24" s="12" t="s">
        <v>190</v>
      </c>
      <c r="BH24" s="9" t="s">
        <v>40</v>
      </c>
      <c r="BI24" s="8">
        <v>6.9147298611111108</v>
      </c>
      <c r="BJ24" s="8">
        <v>9.9572109999999991</v>
      </c>
    </row>
    <row r="25" spans="1:62" ht="16.5" customHeight="1" x14ac:dyDescent="0.3">
      <c r="A25" s="11" t="s">
        <v>85</v>
      </c>
      <c r="B25" s="11" t="s">
        <v>86</v>
      </c>
      <c r="C25" s="12">
        <v>0</v>
      </c>
      <c r="D25" s="12">
        <v>2</v>
      </c>
      <c r="E25" s="12">
        <v>1</v>
      </c>
      <c r="F25" s="12">
        <v>3</v>
      </c>
      <c r="G25" s="12">
        <v>2</v>
      </c>
      <c r="H25" s="12">
        <v>3</v>
      </c>
      <c r="I25" s="12">
        <v>11</v>
      </c>
      <c r="J25" s="12">
        <v>13</v>
      </c>
      <c r="K25" s="12">
        <v>53</v>
      </c>
      <c r="L25" s="12">
        <v>4</v>
      </c>
      <c r="M25" s="12">
        <v>70</v>
      </c>
      <c r="N25" s="12">
        <v>3702.33298504</v>
      </c>
      <c r="O25" s="12">
        <v>2648.9569999999999</v>
      </c>
      <c r="P25" s="12">
        <v>237.99075787999999</v>
      </c>
      <c r="Q25" s="12">
        <v>168.11269999999999</v>
      </c>
      <c r="R25" s="12">
        <v>0</v>
      </c>
      <c r="S25" s="12">
        <v>0</v>
      </c>
      <c r="T25" s="12">
        <v>34.822249659999997</v>
      </c>
      <c r="U25" s="12">
        <v>6792.21569258</v>
      </c>
      <c r="V25" s="12">
        <v>947.80129207000004</v>
      </c>
      <c r="W25" s="12">
        <v>821.01156551999998</v>
      </c>
      <c r="X25" s="12">
        <v>61.826677770000003</v>
      </c>
      <c r="Y25" s="12">
        <v>208.48571272000001</v>
      </c>
      <c r="Z25" s="12">
        <v>216.09371716000001</v>
      </c>
      <c r="AA25" s="12">
        <v>1218.1136825599999</v>
      </c>
      <c r="AB25" s="12">
        <v>1037.1052826800001</v>
      </c>
      <c r="AC25" s="12" t="s">
        <v>160</v>
      </c>
      <c r="AD25" s="12" t="s">
        <v>161</v>
      </c>
      <c r="AE25" s="12">
        <v>808.62</v>
      </c>
      <c r="AF25" s="12">
        <v>476.95</v>
      </c>
      <c r="AG25" s="12">
        <v>244.60755</v>
      </c>
      <c r="AH25" s="12">
        <v>144.27737500000001</v>
      </c>
      <c r="AI25" s="12">
        <v>2</v>
      </c>
      <c r="AJ25" s="12" t="s">
        <v>211</v>
      </c>
      <c r="AK25" s="12" t="s">
        <v>212</v>
      </c>
      <c r="AL25" s="12" t="s">
        <v>164</v>
      </c>
      <c r="AM25" s="13" t="s">
        <v>176</v>
      </c>
      <c r="AN25" s="12">
        <v>0</v>
      </c>
      <c r="AO25" s="12">
        <v>240000000</v>
      </c>
      <c r="AP25" s="12">
        <v>13900000</v>
      </c>
      <c r="AQ25" s="12">
        <v>2947070</v>
      </c>
      <c r="AR25" s="12">
        <v>16847070</v>
      </c>
      <c r="AS25" s="12">
        <v>202164840</v>
      </c>
      <c r="AT25" s="12">
        <v>35322.507600377401</v>
      </c>
      <c r="AU25" s="12">
        <v>1630000000</v>
      </c>
      <c r="AV25" s="12">
        <v>11297682.675471466</v>
      </c>
      <c r="AW25" s="12">
        <v>215664840</v>
      </c>
      <c r="AX25" s="12">
        <v>1494793.2064885432</v>
      </c>
      <c r="AY25" s="14">
        <v>22.23705</v>
      </c>
      <c r="AZ25" s="14">
        <v>13.116125</v>
      </c>
      <c r="BA25" s="12" t="s">
        <v>167</v>
      </c>
      <c r="BB25" s="12">
        <v>2</v>
      </c>
      <c r="BC25" s="12">
        <v>2</v>
      </c>
      <c r="BD25" s="12">
        <v>0</v>
      </c>
      <c r="BE25" s="6">
        <v>12</v>
      </c>
      <c r="BF25" s="12" t="s">
        <v>177</v>
      </c>
      <c r="BG25" s="12" t="s">
        <v>177</v>
      </c>
      <c r="BH25" s="9" t="s">
        <v>40</v>
      </c>
      <c r="BI25" s="8">
        <v>13.116125</v>
      </c>
      <c r="BJ25" s="8">
        <v>12.023114583333333</v>
      </c>
    </row>
    <row r="26" spans="1:62" ht="16.5" customHeight="1" x14ac:dyDescent="0.3">
      <c r="A26" s="11" t="s">
        <v>87</v>
      </c>
      <c r="B26" s="11" t="s">
        <v>88</v>
      </c>
      <c r="C26" s="12">
        <v>0</v>
      </c>
      <c r="D26" s="12">
        <v>2</v>
      </c>
      <c r="E26" s="12">
        <v>2</v>
      </c>
      <c r="F26" s="12">
        <v>5</v>
      </c>
      <c r="G26" s="12">
        <v>4</v>
      </c>
      <c r="H26" s="12">
        <v>8</v>
      </c>
      <c r="I26" s="12">
        <v>21</v>
      </c>
      <c r="J26" s="12">
        <v>35</v>
      </c>
      <c r="K26" s="12">
        <v>72</v>
      </c>
      <c r="L26" s="12">
        <v>2</v>
      </c>
      <c r="M26" s="12">
        <v>109</v>
      </c>
      <c r="N26" s="12">
        <v>3383.73761569</v>
      </c>
      <c r="O26" s="12">
        <v>5183.2849999999999</v>
      </c>
      <c r="P26" s="12">
        <v>422.69398701</v>
      </c>
      <c r="Q26" s="12">
        <v>35.7821</v>
      </c>
      <c r="R26" s="12">
        <v>132.86380248</v>
      </c>
      <c r="S26" s="12">
        <v>0</v>
      </c>
      <c r="T26" s="12">
        <v>204.12211933</v>
      </c>
      <c r="U26" s="12">
        <v>9362.4846245099998</v>
      </c>
      <c r="V26" s="12">
        <v>11949.80858818</v>
      </c>
      <c r="W26" s="12">
        <v>6688.0377546</v>
      </c>
      <c r="X26" s="12">
        <v>199.01578885999999</v>
      </c>
      <c r="Y26" s="12">
        <v>516.48758736000002</v>
      </c>
      <c r="Z26" s="12">
        <v>520.95395388999998</v>
      </c>
      <c r="AA26" s="12">
        <v>12665.3119644</v>
      </c>
      <c r="AB26" s="12">
        <v>7208.9917084899998</v>
      </c>
      <c r="AC26" s="12" t="s">
        <v>160</v>
      </c>
      <c r="AD26" s="12" t="s">
        <v>161</v>
      </c>
      <c r="AE26" s="12">
        <v>702.13</v>
      </c>
      <c r="AF26" s="12">
        <v>411.16</v>
      </c>
      <c r="AG26" s="12">
        <v>212.39432499999998</v>
      </c>
      <c r="AH26" s="12">
        <v>124.3759</v>
      </c>
      <c r="AI26" s="12">
        <v>1</v>
      </c>
      <c r="AJ26" s="12" t="s">
        <v>213</v>
      </c>
      <c r="AK26" s="12" t="s">
        <v>214</v>
      </c>
      <c r="AL26" s="12" t="s">
        <v>215</v>
      </c>
      <c r="AM26" s="13" t="s">
        <v>165</v>
      </c>
      <c r="AN26" s="12" t="s">
        <v>166</v>
      </c>
      <c r="AO26" s="12">
        <v>3241000000</v>
      </c>
      <c r="AP26" s="12">
        <v>0</v>
      </c>
      <c r="AQ26" s="12">
        <v>7000000</v>
      </c>
      <c r="AR26" s="12">
        <v>7000000</v>
      </c>
      <c r="AS26" s="12">
        <v>84000000</v>
      </c>
      <c r="AT26" s="12">
        <v>17025.002432143203</v>
      </c>
      <c r="AU26" s="12">
        <v>3241000000</v>
      </c>
      <c r="AV26" s="12">
        <v>26058102.896139845</v>
      </c>
      <c r="AW26" s="12">
        <v>266306250</v>
      </c>
      <c r="AX26" s="12">
        <v>2141140.2852160265</v>
      </c>
      <c r="AY26" s="14">
        <v>10.114015476190476</v>
      </c>
      <c r="AZ26" s="14">
        <v>5.9226619047619051</v>
      </c>
      <c r="BA26" s="12" t="s">
        <v>167</v>
      </c>
      <c r="BB26" s="12">
        <v>3</v>
      </c>
      <c r="BC26" s="12">
        <v>2</v>
      </c>
      <c r="BD26" s="12">
        <v>1</v>
      </c>
      <c r="BE26" s="6">
        <v>16</v>
      </c>
      <c r="BF26" s="12" t="s">
        <v>168</v>
      </c>
      <c r="BG26" s="12" t="s">
        <v>168</v>
      </c>
      <c r="BH26" s="9" t="s">
        <v>40</v>
      </c>
      <c r="BI26" s="8">
        <v>5.9226619047619051</v>
      </c>
      <c r="BJ26" s="8">
        <v>7.7734937500000001</v>
      </c>
    </row>
    <row r="27" spans="1:62" x14ac:dyDescent="0.3">
      <c r="A27" s="11" t="s">
        <v>89</v>
      </c>
      <c r="B27" s="11" t="s">
        <v>90</v>
      </c>
      <c r="C27" s="12">
        <v>0</v>
      </c>
      <c r="D27" s="12">
        <v>2</v>
      </c>
      <c r="E27" s="12">
        <v>6</v>
      </c>
      <c r="F27" s="12">
        <v>5</v>
      </c>
      <c r="G27" s="12">
        <v>4</v>
      </c>
      <c r="H27" s="12">
        <v>10</v>
      </c>
      <c r="I27" s="12">
        <v>27</v>
      </c>
      <c r="J27" s="12">
        <v>51</v>
      </c>
      <c r="K27" s="12">
        <v>50</v>
      </c>
      <c r="L27" s="12">
        <v>22</v>
      </c>
      <c r="M27" s="12">
        <v>123</v>
      </c>
      <c r="N27" s="12">
        <v>8673.5124052699994</v>
      </c>
      <c r="O27" s="12">
        <v>5714.0680000000002</v>
      </c>
      <c r="P27" s="12">
        <v>438.85906612999997</v>
      </c>
      <c r="Q27" s="12">
        <v>55</v>
      </c>
      <c r="R27" s="12">
        <v>49.998882799999997</v>
      </c>
      <c r="S27" s="12">
        <v>0</v>
      </c>
      <c r="T27" s="12">
        <v>638</v>
      </c>
      <c r="U27" s="12">
        <v>15569.4383542</v>
      </c>
      <c r="V27" s="12">
        <v>9597.2181967699998</v>
      </c>
      <c r="W27" s="12">
        <v>9091.7893049100003</v>
      </c>
      <c r="X27" s="12">
        <v>183.17799995999999</v>
      </c>
      <c r="Y27" s="12">
        <v>753.94641020999995</v>
      </c>
      <c r="Z27" s="12">
        <v>914.29516751000006</v>
      </c>
      <c r="AA27" s="12">
        <v>10534.342606939999</v>
      </c>
      <c r="AB27" s="12">
        <v>10006.08447242</v>
      </c>
      <c r="AC27" s="12" t="s">
        <v>160</v>
      </c>
      <c r="AD27" s="12" t="s">
        <v>169</v>
      </c>
      <c r="AE27" s="12">
        <v>1590.25</v>
      </c>
      <c r="AF27" s="12">
        <v>843.28</v>
      </c>
      <c r="AG27" s="12">
        <v>481.05062499999997</v>
      </c>
      <c r="AH27" s="12">
        <v>255.09219999999999</v>
      </c>
      <c r="AI27" s="12" t="s">
        <v>170</v>
      </c>
      <c r="AJ27" s="12" t="s">
        <v>216</v>
      </c>
      <c r="AK27" s="12">
        <v>45399</v>
      </c>
      <c r="AL27" s="12" t="s">
        <v>217</v>
      </c>
      <c r="AM27" s="13" t="s">
        <v>218</v>
      </c>
      <c r="AN27" s="12">
        <v>0</v>
      </c>
      <c r="AO27" s="12">
        <v>5212000000</v>
      </c>
      <c r="AP27" s="12">
        <v>32758000</v>
      </c>
      <c r="AQ27" s="12">
        <v>20520745</v>
      </c>
      <c r="AR27" s="12">
        <v>53278745</v>
      </c>
      <c r="AS27" s="12">
        <v>639344940</v>
      </c>
      <c r="AT27" s="12">
        <v>63180.373067071436</v>
      </c>
      <c r="AU27" s="12">
        <v>8487800000</v>
      </c>
      <c r="AV27" s="12">
        <v>33273459.556975871</v>
      </c>
      <c r="AW27" s="12">
        <v>932519940</v>
      </c>
      <c r="AX27" s="12">
        <v>3655619.1839656406</v>
      </c>
      <c r="AY27" s="14">
        <v>17.816689814814815</v>
      </c>
      <c r="AZ27" s="14">
        <v>9.4478592592592587</v>
      </c>
      <c r="BA27" s="12" t="s">
        <v>167</v>
      </c>
      <c r="BB27" s="12">
        <v>3</v>
      </c>
      <c r="BC27" s="12">
        <v>2</v>
      </c>
      <c r="BD27" s="12">
        <v>1</v>
      </c>
      <c r="BE27" s="6">
        <v>23</v>
      </c>
      <c r="BF27" s="12" t="s">
        <v>168</v>
      </c>
      <c r="BG27" s="12" t="s">
        <v>168</v>
      </c>
      <c r="BH27" s="9" t="s">
        <v>40</v>
      </c>
      <c r="BI27" s="8">
        <v>9.4478592592592587</v>
      </c>
      <c r="BJ27" s="8">
        <v>11.090965217391304</v>
      </c>
    </row>
    <row r="28" spans="1:62" ht="16.5" customHeight="1" x14ac:dyDescent="0.3">
      <c r="A28" s="11" t="s">
        <v>91</v>
      </c>
      <c r="B28" s="11" t="s">
        <v>92</v>
      </c>
      <c r="C28" s="12">
        <v>1</v>
      </c>
      <c r="D28" s="12">
        <v>1</v>
      </c>
      <c r="E28" s="12">
        <v>3</v>
      </c>
      <c r="F28" s="12">
        <v>3</v>
      </c>
      <c r="G28" s="12">
        <v>3</v>
      </c>
      <c r="H28" s="12">
        <v>5</v>
      </c>
      <c r="I28" s="12">
        <v>16</v>
      </c>
      <c r="J28" s="12">
        <v>31</v>
      </c>
      <c r="K28" s="12">
        <v>68</v>
      </c>
      <c r="L28" s="12">
        <v>8</v>
      </c>
      <c r="M28" s="12">
        <v>107</v>
      </c>
      <c r="N28" s="12">
        <v>5755.8642581900003</v>
      </c>
      <c r="O28" s="12">
        <v>8614.1438059499997</v>
      </c>
      <c r="P28" s="12">
        <v>311.32028428000001</v>
      </c>
      <c r="Q28" s="12">
        <v>25.436399999999999</v>
      </c>
      <c r="R28" s="12">
        <v>29.99992434</v>
      </c>
      <c r="S28" s="12">
        <v>303.32143062</v>
      </c>
      <c r="T28" s="12">
        <v>45</v>
      </c>
      <c r="U28" s="12">
        <v>15085.086103379999</v>
      </c>
      <c r="V28" s="12">
        <v>5641.6801541799996</v>
      </c>
      <c r="W28" s="12">
        <v>4872.5681627200001</v>
      </c>
      <c r="X28" s="12">
        <v>51.82799997</v>
      </c>
      <c r="Y28" s="12">
        <v>513.58864545999995</v>
      </c>
      <c r="Z28" s="12">
        <v>510.74735234000002</v>
      </c>
      <c r="AA28" s="12">
        <v>6207.0967996099998</v>
      </c>
      <c r="AB28" s="12">
        <v>5383.3155150599996</v>
      </c>
      <c r="AC28" s="12" t="s">
        <v>160</v>
      </c>
      <c r="AD28" s="12" t="s">
        <v>161</v>
      </c>
      <c r="AE28" s="12">
        <v>623.84</v>
      </c>
      <c r="AF28" s="12">
        <v>403.72</v>
      </c>
      <c r="AG28" s="12">
        <v>188.7116</v>
      </c>
      <c r="AH28" s="12">
        <v>122.12530000000001</v>
      </c>
      <c r="AI28" s="12" t="s">
        <v>208</v>
      </c>
      <c r="AJ28" s="12" t="s">
        <v>219</v>
      </c>
      <c r="AK28" s="12">
        <v>45231</v>
      </c>
      <c r="AL28" s="12" t="s">
        <v>164</v>
      </c>
      <c r="AM28" s="13" t="s">
        <v>220</v>
      </c>
      <c r="AN28" s="12">
        <v>0</v>
      </c>
      <c r="AO28" s="12">
        <v>300000000</v>
      </c>
      <c r="AP28" s="12">
        <v>16843200</v>
      </c>
      <c r="AQ28" s="12">
        <v>7304000</v>
      </c>
      <c r="AR28" s="12">
        <v>24147200</v>
      </c>
      <c r="AS28" s="12">
        <v>289766400</v>
      </c>
      <c r="AT28" s="12">
        <v>59811.750718319621</v>
      </c>
      <c r="AU28" s="12">
        <v>1984320000</v>
      </c>
      <c r="AV28" s="12">
        <v>16248230.301174285</v>
      </c>
      <c r="AW28" s="12">
        <v>306641400</v>
      </c>
      <c r="AX28" s="12">
        <v>2510875.3059357889</v>
      </c>
      <c r="AY28" s="14">
        <v>11.794475</v>
      </c>
      <c r="AZ28" s="14">
        <v>7.6328312500000006</v>
      </c>
      <c r="BA28" s="12" t="s">
        <v>167</v>
      </c>
      <c r="BB28" s="12">
        <v>3</v>
      </c>
      <c r="BC28" s="12">
        <v>2</v>
      </c>
      <c r="BD28" s="12">
        <v>1</v>
      </c>
      <c r="BE28" s="6">
        <v>16</v>
      </c>
      <c r="BF28" s="12" t="s">
        <v>168</v>
      </c>
      <c r="BG28" s="12" t="s">
        <v>168</v>
      </c>
      <c r="BH28" s="9" t="s">
        <v>40</v>
      </c>
      <c r="BI28" s="8">
        <v>7.6328312500000006</v>
      </c>
      <c r="BJ28" s="8">
        <v>7.6328312500000006</v>
      </c>
    </row>
    <row r="29" spans="1:62" ht="16.5" customHeight="1" x14ac:dyDescent="0.3">
      <c r="A29" s="11" t="s">
        <v>93</v>
      </c>
      <c r="B29" s="11" t="s">
        <v>94</v>
      </c>
      <c r="C29" s="12">
        <v>0</v>
      </c>
      <c r="D29" s="12">
        <v>2</v>
      </c>
      <c r="E29" s="12">
        <v>3</v>
      </c>
      <c r="F29" s="12">
        <v>4</v>
      </c>
      <c r="G29" s="12">
        <v>4</v>
      </c>
      <c r="H29" s="12">
        <v>10</v>
      </c>
      <c r="I29" s="12">
        <v>23</v>
      </c>
      <c r="J29" s="12">
        <v>31</v>
      </c>
      <c r="K29" s="12">
        <v>72</v>
      </c>
      <c r="L29" s="12">
        <v>1</v>
      </c>
      <c r="M29" s="12">
        <v>104</v>
      </c>
      <c r="N29" s="12">
        <v>4613.00367276</v>
      </c>
      <c r="O29" s="12">
        <v>6397.2749999999996</v>
      </c>
      <c r="P29" s="12">
        <v>336.46449906999999</v>
      </c>
      <c r="Q29" s="12">
        <v>40.170999999999999</v>
      </c>
      <c r="R29" s="12">
        <v>0</v>
      </c>
      <c r="S29" s="12">
        <v>0</v>
      </c>
      <c r="T29" s="12">
        <v>77.801779999999994</v>
      </c>
      <c r="U29" s="12">
        <v>11464.71595183</v>
      </c>
      <c r="V29" s="12">
        <v>3722.3747977600001</v>
      </c>
      <c r="W29" s="12">
        <v>3746.34901967</v>
      </c>
      <c r="X29" s="12">
        <v>125.97684443999999</v>
      </c>
      <c r="Y29" s="12">
        <v>886.29189905999999</v>
      </c>
      <c r="Z29" s="12">
        <v>904.57834855999999</v>
      </c>
      <c r="AA29" s="12">
        <v>4734.6435412600003</v>
      </c>
      <c r="AB29" s="12">
        <v>4650.92736823</v>
      </c>
      <c r="AC29" s="12" t="s">
        <v>178</v>
      </c>
      <c r="AD29" s="12" t="s">
        <v>161</v>
      </c>
      <c r="AE29" s="12">
        <v>4905.6000000000004</v>
      </c>
      <c r="AF29" s="12">
        <v>3358.23</v>
      </c>
      <c r="AG29" s="12">
        <v>1483.944</v>
      </c>
      <c r="AH29" s="12">
        <v>1015.8645749999999</v>
      </c>
      <c r="AI29" s="12">
        <v>1</v>
      </c>
      <c r="AJ29" s="12">
        <v>0</v>
      </c>
      <c r="AK29" s="12">
        <v>0</v>
      </c>
      <c r="AL29" s="12">
        <v>0</v>
      </c>
      <c r="AM29" s="13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4">
        <v>64.519304347826079</v>
      </c>
      <c r="AZ29" s="14">
        <v>44.168025</v>
      </c>
      <c r="BA29" s="12" t="s">
        <v>173</v>
      </c>
      <c r="BB29" s="12">
        <v>4</v>
      </c>
      <c r="BC29" s="12">
        <v>3</v>
      </c>
      <c r="BD29" s="12">
        <v>1</v>
      </c>
      <c r="BE29" s="6">
        <v>21</v>
      </c>
      <c r="BF29" s="12" t="s">
        <v>177</v>
      </c>
      <c r="BG29" s="12" t="s">
        <v>177</v>
      </c>
      <c r="BH29" s="9" t="s">
        <v>40</v>
      </c>
      <c r="BI29" s="8">
        <v>11.831739130434782</v>
      </c>
      <c r="BJ29" s="8">
        <v>12.958571428571428</v>
      </c>
    </row>
    <row r="30" spans="1:62" ht="36" customHeight="1" x14ac:dyDescent="0.3">
      <c r="A30" s="11" t="s">
        <v>95</v>
      </c>
      <c r="B30" s="11" t="s">
        <v>96</v>
      </c>
      <c r="C30" s="12">
        <v>0</v>
      </c>
      <c r="D30" s="12">
        <v>2</v>
      </c>
      <c r="E30" s="12">
        <v>1</v>
      </c>
      <c r="F30" s="12">
        <v>2</v>
      </c>
      <c r="G30" s="12">
        <v>2</v>
      </c>
      <c r="H30" s="12">
        <v>5</v>
      </c>
      <c r="I30" s="12">
        <v>12</v>
      </c>
      <c r="J30" s="12">
        <v>20</v>
      </c>
      <c r="K30" s="12">
        <v>37</v>
      </c>
      <c r="L30" s="12">
        <v>1</v>
      </c>
      <c r="M30" s="12">
        <v>58</v>
      </c>
      <c r="N30" s="12">
        <v>3556.0590999999999</v>
      </c>
      <c r="O30" s="12">
        <v>4552.6616000000004</v>
      </c>
      <c r="P30" s="12">
        <v>152.42594367999999</v>
      </c>
      <c r="Q30" s="12">
        <v>2.4129999999999998</v>
      </c>
      <c r="R30" s="12">
        <v>0</v>
      </c>
      <c r="S30" s="12">
        <v>0</v>
      </c>
      <c r="T30" s="12">
        <v>243</v>
      </c>
      <c r="U30" s="12">
        <v>8506.5596436800006</v>
      </c>
      <c r="V30" s="12">
        <v>9076.3540509199993</v>
      </c>
      <c r="W30" s="12">
        <v>8312.5759585899996</v>
      </c>
      <c r="X30" s="12">
        <v>26.812222219999999</v>
      </c>
      <c r="Y30" s="12">
        <v>276.14445310999997</v>
      </c>
      <c r="Z30" s="12">
        <v>279.91779100000002</v>
      </c>
      <c r="AA30" s="12">
        <v>9379.3107262499998</v>
      </c>
      <c r="AB30" s="12">
        <v>8592.4937495899994</v>
      </c>
      <c r="AC30" s="12" t="s">
        <v>160</v>
      </c>
      <c r="AD30" s="12" t="s">
        <v>161</v>
      </c>
      <c r="AE30" s="12">
        <v>590</v>
      </c>
      <c r="AF30" s="12">
        <v>469.32</v>
      </c>
      <c r="AG30" s="12">
        <v>178.47499999999999</v>
      </c>
      <c r="AH30" s="12">
        <v>141.9693</v>
      </c>
      <c r="AI30" s="12">
        <v>1</v>
      </c>
      <c r="AJ30" s="12" t="s">
        <v>221</v>
      </c>
      <c r="AK30" s="12" t="s">
        <v>222</v>
      </c>
      <c r="AL30" s="12" t="s">
        <v>223</v>
      </c>
      <c r="AM30" s="13" t="s">
        <v>224</v>
      </c>
      <c r="AN30" s="12">
        <v>0</v>
      </c>
      <c r="AO30" s="12">
        <v>1000000000</v>
      </c>
      <c r="AP30" s="12">
        <v>14630000</v>
      </c>
      <c r="AQ30" s="12">
        <v>3683900</v>
      </c>
      <c r="AR30" s="12">
        <v>18313900</v>
      </c>
      <c r="AS30" s="12">
        <v>219766800</v>
      </c>
      <c r="AT30" s="12">
        <v>39022.202335293616</v>
      </c>
      <c r="AU30" s="12">
        <v>2463000000</v>
      </c>
      <c r="AV30" s="12">
        <v>17348821.18880631</v>
      </c>
      <c r="AW30" s="12">
        <v>276016800</v>
      </c>
      <c r="AX30" s="12">
        <v>1944200.6123859172</v>
      </c>
      <c r="AY30" s="14">
        <v>14.872916666666667</v>
      </c>
      <c r="AZ30" s="14">
        <v>11.830775000000001</v>
      </c>
      <c r="BA30" s="12" t="s">
        <v>167</v>
      </c>
      <c r="BB30" s="12">
        <v>2</v>
      </c>
      <c r="BC30" s="12">
        <v>2</v>
      </c>
      <c r="BD30" s="12">
        <v>0</v>
      </c>
      <c r="BE30" s="6">
        <v>12</v>
      </c>
      <c r="BF30" s="12" t="s">
        <v>177</v>
      </c>
      <c r="BG30" s="12" t="s">
        <v>177</v>
      </c>
      <c r="BH30" s="9" t="s">
        <v>40</v>
      </c>
      <c r="BI30" s="8">
        <v>11.830775000000001</v>
      </c>
      <c r="BJ30" s="8">
        <v>11.830775000000001</v>
      </c>
    </row>
    <row r="31" spans="1:62" ht="16.5" customHeight="1" x14ac:dyDescent="0.3">
      <c r="A31" s="11" t="s">
        <v>97</v>
      </c>
      <c r="B31" s="11" t="s">
        <v>98</v>
      </c>
      <c r="C31" s="12">
        <v>0</v>
      </c>
      <c r="D31" s="12">
        <v>3</v>
      </c>
      <c r="E31" s="12">
        <v>2</v>
      </c>
      <c r="F31" s="12">
        <v>3</v>
      </c>
      <c r="G31" s="12">
        <v>5</v>
      </c>
      <c r="H31" s="12">
        <v>5</v>
      </c>
      <c r="I31" s="12">
        <v>18</v>
      </c>
      <c r="J31" s="12">
        <v>24</v>
      </c>
      <c r="K31" s="12">
        <v>59</v>
      </c>
      <c r="L31" s="12">
        <v>8</v>
      </c>
      <c r="M31" s="12">
        <v>91</v>
      </c>
      <c r="N31" s="12">
        <v>3914.3159362900001</v>
      </c>
      <c r="O31" s="12">
        <v>5173.8717999999999</v>
      </c>
      <c r="P31" s="12">
        <v>223.45210097</v>
      </c>
      <c r="Q31" s="12">
        <v>9.0088000000000008</v>
      </c>
      <c r="R31" s="12">
        <v>70.300290860000004</v>
      </c>
      <c r="S31" s="12">
        <v>0</v>
      </c>
      <c r="T31" s="12">
        <v>260.54000000000002</v>
      </c>
      <c r="U31" s="12">
        <v>9651.4889281199994</v>
      </c>
      <c r="V31" s="12">
        <v>4291.1442300299996</v>
      </c>
      <c r="W31" s="12">
        <v>3509.6031736899999</v>
      </c>
      <c r="X31" s="12">
        <v>57.995388900000002</v>
      </c>
      <c r="Y31" s="12">
        <v>697.16586649999999</v>
      </c>
      <c r="Z31" s="12">
        <v>727.73276731999999</v>
      </c>
      <c r="AA31" s="12">
        <v>5046.3054854299999</v>
      </c>
      <c r="AB31" s="12">
        <v>4237.3359410100002</v>
      </c>
      <c r="AC31" s="12" t="s">
        <v>160</v>
      </c>
      <c r="AD31" s="12" t="s">
        <v>161</v>
      </c>
      <c r="AE31" s="12">
        <v>1223.8800000000001</v>
      </c>
      <c r="AF31" s="12">
        <v>618.05999999999995</v>
      </c>
      <c r="AG31" s="12">
        <v>370.22370000000001</v>
      </c>
      <c r="AH31" s="12">
        <v>186.96314999999998</v>
      </c>
      <c r="AI31" s="12" t="s">
        <v>170</v>
      </c>
      <c r="AJ31" s="12" t="s">
        <v>225</v>
      </c>
      <c r="AK31" s="12" t="s">
        <v>226</v>
      </c>
      <c r="AL31" s="12" t="s">
        <v>227</v>
      </c>
      <c r="AM31" s="13" t="s">
        <v>228</v>
      </c>
      <c r="AN31" s="12">
        <v>0</v>
      </c>
      <c r="AO31" s="12">
        <v>1200000000</v>
      </c>
      <c r="AP31" s="12">
        <v>7806370</v>
      </c>
      <c r="AQ31" s="12">
        <v>9224280</v>
      </c>
      <c r="AR31" s="12">
        <v>17030650</v>
      </c>
      <c r="AS31" s="12">
        <v>204367800</v>
      </c>
      <c r="AT31" s="12">
        <v>27555.010840371488</v>
      </c>
      <c r="AU31" s="12">
        <v>1980637000</v>
      </c>
      <c r="AV31" s="12">
        <v>10593729.29906241</v>
      </c>
      <c r="AW31" s="12">
        <v>271867800</v>
      </c>
      <c r="AX31" s="12">
        <v>1454125.0508455811</v>
      </c>
      <c r="AY31" s="14">
        <v>20.567983333333334</v>
      </c>
      <c r="AZ31" s="14">
        <v>10.386841666666665</v>
      </c>
      <c r="BA31" s="12" t="s">
        <v>167</v>
      </c>
      <c r="BB31" s="12">
        <v>3</v>
      </c>
      <c r="BC31" s="12">
        <v>2</v>
      </c>
      <c r="BD31" s="12">
        <v>1</v>
      </c>
      <c r="BE31" s="6">
        <v>18</v>
      </c>
      <c r="BF31" s="12" t="s">
        <v>177</v>
      </c>
      <c r="BG31" s="12" t="s">
        <v>190</v>
      </c>
      <c r="BH31" s="9" t="s">
        <v>40</v>
      </c>
      <c r="BI31" s="8">
        <v>10.386841666666665</v>
      </c>
      <c r="BJ31" s="8">
        <v>10.386841666666665</v>
      </c>
    </row>
    <row r="32" spans="1:62" ht="16.5" customHeight="1" x14ac:dyDescent="0.3">
      <c r="A32" s="11" t="s">
        <v>99</v>
      </c>
      <c r="B32" s="11" t="s">
        <v>100</v>
      </c>
      <c r="C32" s="12">
        <v>0</v>
      </c>
      <c r="D32" s="12">
        <v>2</v>
      </c>
      <c r="E32" s="12">
        <v>3</v>
      </c>
      <c r="F32" s="12">
        <v>5</v>
      </c>
      <c r="G32" s="12">
        <v>8</v>
      </c>
      <c r="H32" s="12">
        <v>6</v>
      </c>
      <c r="I32" s="12">
        <v>24</v>
      </c>
      <c r="J32" s="12">
        <v>47</v>
      </c>
      <c r="K32" s="12">
        <v>118</v>
      </c>
      <c r="L32" s="12">
        <v>7</v>
      </c>
      <c r="M32" s="12">
        <v>172</v>
      </c>
      <c r="N32" s="12">
        <v>5402.4503201099997</v>
      </c>
      <c r="O32" s="12">
        <v>10102.075733830001</v>
      </c>
      <c r="P32" s="12">
        <v>1307.8838341400001</v>
      </c>
      <c r="Q32" s="12">
        <v>87.534700000000001</v>
      </c>
      <c r="R32" s="12">
        <v>53.516133150000002</v>
      </c>
      <c r="S32" s="12">
        <v>20</v>
      </c>
      <c r="T32" s="12">
        <v>955.10199999999998</v>
      </c>
      <c r="U32" s="12">
        <v>17928.562721229999</v>
      </c>
      <c r="V32" s="12">
        <v>4195.2697860500002</v>
      </c>
      <c r="W32" s="12">
        <v>3940.4359027400001</v>
      </c>
      <c r="X32" s="12">
        <v>25.17664444</v>
      </c>
      <c r="Y32" s="12">
        <v>982.94767733000003</v>
      </c>
      <c r="Z32" s="12">
        <v>1021.07094094</v>
      </c>
      <c r="AA32" s="12">
        <v>5203.3941078199996</v>
      </c>
      <c r="AB32" s="12">
        <v>4961.5068436800002</v>
      </c>
      <c r="AC32" s="12" t="s">
        <v>178</v>
      </c>
      <c r="AD32" s="12" t="s">
        <v>161</v>
      </c>
      <c r="AE32" s="12">
        <v>6464.95</v>
      </c>
      <c r="AF32" s="12">
        <v>4453.08</v>
      </c>
      <c r="AG32" s="12">
        <v>1955.6473749999998</v>
      </c>
      <c r="AH32" s="12">
        <v>1347.0566999999999</v>
      </c>
      <c r="AI32" s="12" t="s">
        <v>170</v>
      </c>
      <c r="AJ32" s="12">
        <v>0</v>
      </c>
      <c r="AK32" s="12">
        <v>0</v>
      </c>
      <c r="AL32" s="12">
        <v>0</v>
      </c>
      <c r="AM32" s="13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4">
        <v>81.485307291666658</v>
      </c>
      <c r="AZ32" s="14">
        <v>56.127362499999997</v>
      </c>
      <c r="BA32" s="12" t="s">
        <v>173</v>
      </c>
      <c r="BB32" s="12">
        <v>4</v>
      </c>
      <c r="BC32" s="12">
        <v>3</v>
      </c>
      <c r="BD32" s="12">
        <v>1</v>
      </c>
      <c r="BE32" s="6">
        <v>23</v>
      </c>
      <c r="BF32" s="12" t="s">
        <v>177</v>
      </c>
      <c r="BG32" s="12" t="s">
        <v>190</v>
      </c>
      <c r="BH32" s="9" t="s">
        <v>40</v>
      </c>
      <c r="BI32" s="8">
        <v>23.264583333333331</v>
      </c>
      <c r="BJ32" s="8">
        <v>24.276086956521734</v>
      </c>
    </row>
    <row r="33" spans="1:63" ht="36" customHeight="1" x14ac:dyDescent="0.3">
      <c r="A33" s="11" t="s">
        <v>101</v>
      </c>
      <c r="B33" s="11" t="s">
        <v>102</v>
      </c>
      <c r="C33" s="12">
        <v>0</v>
      </c>
      <c r="D33" s="12">
        <v>1</v>
      </c>
      <c r="E33" s="12">
        <v>2</v>
      </c>
      <c r="F33" s="12">
        <v>2</v>
      </c>
      <c r="G33" s="12">
        <v>4</v>
      </c>
      <c r="H33" s="12">
        <v>5</v>
      </c>
      <c r="I33" s="12">
        <v>14</v>
      </c>
      <c r="J33" s="12">
        <v>9</v>
      </c>
      <c r="K33" s="12">
        <v>69</v>
      </c>
      <c r="L33" s="12">
        <v>4</v>
      </c>
      <c r="M33" s="12">
        <v>82</v>
      </c>
      <c r="N33" s="12">
        <v>1395.3810714000001</v>
      </c>
      <c r="O33" s="12">
        <v>3685.2661708000001</v>
      </c>
      <c r="P33" s="12">
        <v>86.093592740000005</v>
      </c>
      <c r="Q33" s="12">
        <v>11.618499999999999</v>
      </c>
      <c r="R33" s="12">
        <v>0</v>
      </c>
      <c r="S33" s="12">
        <v>0</v>
      </c>
      <c r="T33" s="12">
        <v>3</v>
      </c>
      <c r="U33" s="12">
        <v>5181.3593349399998</v>
      </c>
      <c r="V33" s="12">
        <v>1203.3559683799999</v>
      </c>
      <c r="W33" s="12">
        <v>1235.15656721</v>
      </c>
      <c r="X33" s="12">
        <v>33.2628889</v>
      </c>
      <c r="Y33" s="12">
        <v>150.53991200999999</v>
      </c>
      <c r="Z33" s="12">
        <v>153.03806896</v>
      </c>
      <c r="AA33" s="12">
        <v>1387.15876929</v>
      </c>
      <c r="AB33" s="12">
        <v>1388.19463617</v>
      </c>
      <c r="AC33" s="12" t="s">
        <v>160</v>
      </c>
      <c r="AD33" s="12" t="s">
        <v>161</v>
      </c>
      <c r="AE33" s="12">
        <v>600.58000000000004</v>
      </c>
      <c r="AF33" s="12">
        <v>386.55</v>
      </c>
      <c r="AG33" s="12">
        <v>181.67545000000001</v>
      </c>
      <c r="AH33" s="12">
        <v>116.931375</v>
      </c>
      <c r="AI33" s="12">
        <v>2</v>
      </c>
      <c r="AJ33" s="12" t="s">
        <v>229</v>
      </c>
      <c r="AK33" s="12">
        <v>44951</v>
      </c>
      <c r="AL33" s="12" t="s">
        <v>164</v>
      </c>
      <c r="AM33" s="13" t="s">
        <v>201</v>
      </c>
      <c r="AN33" s="12" t="s">
        <v>230</v>
      </c>
      <c r="AO33" s="12">
        <v>400000000</v>
      </c>
      <c r="AP33" s="12">
        <v>5500000</v>
      </c>
      <c r="AQ33" s="12">
        <v>1886158</v>
      </c>
      <c r="AR33" s="12">
        <v>7386158</v>
      </c>
      <c r="AS33" s="12">
        <v>88633896</v>
      </c>
      <c r="AT33" s="12">
        <v>19107.898072694348</v>
      </c>
      <c r="AU33" s="12">
        <v>950000000</v>
      </c>
      <c r="AV33" s="12">
        <v>8124423.4064638335</v>
      </c>
      <c r="AW33" s="12">
        <v>111133896</v>
      </c>
      <c r="AX33" s="12">
        <v>950419.81675149209</v>
      </c>
      <c r="AY33" s="14">
        <v>12.976817857142859</v>
      </c>
      <c r="AZ33" s="14">
        <v>8.3522410714285709</v>
      </c>
      <c r="BA33" s="12" t="s">
        <v>167</v>
      </c>
      <c r="BB33" s="12">
        <v>2</v>
      </c>
      <c r="BC33" s="12">
        <v>2</v>
      </c>
      <c r="BD33" s="12">
        <v>0</v>
      </c>
      <c r="BE33" s="6">
        <v>12</v>
      </c>
      <c r="BF33" s="12" t="s">
        <v>177</v>
      </c>
      <c r="BG33" s="12" t="s">
        <v>177</v>
      </c>
      <c r="BH33" s="9" t="s">
        <v>40</v>
      </c>
      <c r="BI33" s="8">
        <v>8.3522410714285709</v>
      </c>
      <c r="BJ33" s="8">
        <v>9.7442812500000002</v>
      </c>
    </row>
    <row r="34" spans="1:63" ht="16.5" customHeight="1" x14ac:dyDescent="0.3">
      <c r="A34" s="11" t="s">
        <v>103</v>
      </c>
      <c r="B34" s="11" t="s">
        <v>104</v>
      </c>
      <c r="C34" s="12">
        <v>0</v>
      </c>
      <c r="D34" s="12">
        <v>3</v>
      </c>
      <c r="E34" s="12">
        <v>0</v>
      </c>
      <c r="F34" s="12">
        <v>3</v>
      </c>
      <c r="G34" s="12">
        <v>3</v>
      </c>
      <c r="H34" s="12">
        <v>6</v>
      </c>
      <c r="I34" s="12">
        <v>15</v>
      </c>
      <c r="J34" s="12">
        <v>17</v>
      </c>
      <c r="K34" s="12">
        <v>64</v>
      </c>
      <c r="L34" s="12">
        <v>8</v>
      </c>
      <c r="M34" s="12">
        <v>89</v>
      </c>
      <c r="N34" s="12">
        <v>5652.6349702799998</v>
      </c>
      <c r="O34" s="12">
        <v>4294.5438000000004</v>
      </c>
      <c r="P34" s="12">
        <v>478.22597662999999</v>
      </c>
      <c r="Q34" s="12">
        <v>178.3689</v>
      </c>
      <c r="R34" s="12">
        <v>3.03259122</v>
      </c>
      <c r="S34" s="12">
        <v>395.76298020000002</v>
      </c>
      <c r="T34" s="12">
        <v>235.23</v>
      </c>
      <c r="U34" s="12">
        <v>11237.799218329999</v>
      </c>
      <c r="V34" s="12">
        <v>3142.1708964899999</v>
      </c>
      <c r="W34" s="12">
        <v>2997.2783408700002</v>
      </c>
      <c r="X34" s="12">
        <v>8.0070333399999996</v>
      </c>
      <c r="Y34" s="12">
        <v>673.13541038000005</v>
      </c>
      <c r="Z34" s="12">
        <v>676.95053152000003</v>
      </c>
      <c r="AA34" s="12">
        <v>3823.3133402100002</v>
      </c>
      <c r="AB34" s="12">
        <v>3674.2288723900001</v>
      </c>
      <c r="AC34" s="12" t="s">
        <v>178</v>
      </c>
      <c r="AD34" s="12" t="s">
        <v>161</v>
      </c>
      <c r="AE34" s="12">
        <v>2753.2</v>
      </c>
      <c r="AF34" s="12">
        <v>2195.36</v>
      </c>
      <c r="AG34" s="12">
        <v>832.84299999999996</v>
      </c>
      <c r="AH34" s="12">
        <v>664.09640000000002</v>
      </c>
      <c r="AI34" s="12">
        <v>1</v>
      </c>
      <c r="AJ34" s="12">
        <v>0</v>
      </c>
      <c r="AK34" s="12">
        <v>0</v>
      </c>
      <c r="AL34" s="12">
        <v>0</v>
      </c>
      <c r="AM34" s="13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4">
        <v>55.522866666666665</v>
      </c>
      <c r="AZ34" s="14">
        <v>44.273093333333335</v>
      </c>
      <c r="BA34" s="12" t="s">
        <v>167</v>
      </c>
      <c r="BB34" s="12">
        <v>2</v>
      </c>
      <c r="BC34" s="12">
        <v>2</v>
      </c>
      <c r="BD34" s="12">
        <v>0</v>
      </c>
      <c r="BE34" s="6">
        <v>15</v>
      </c>
      <c r="BF34" s="12" t="s">
        <v>177</v>
      </c>
      <c r="BG34" s="12" t="s">
        <v>190</v>
      </c>
      <c r="BH34" s="9" t="s">
        <v>40</v>
      </c>
      <c r="BI34" s="8">
        <v>10.855333333333334</v>
      </c>
      <c r="BJ34" s="8">
        <v>10.855333333333334</v>
      </c>
    </row>
    <row r="35" spans="1:63" ht="16.5" customHeight="1" x14ac:dyDescent="0.3">
      <c r="A35" s="11" t="s">
        <v>105</v>
      </c>
      <c r="B35" s="11" t="s">
        <v>106</v>
      </c>
      <c r="C35" s="12">
        <v>0</v>
      </c>
      <c r="D35" s="12">
        <v>2</v>
      </c>
      <c r="E35" s="12">
        <v>4</v>
      </c>
      <c r="F35" s="12">
        <v>7</v>
      </c>
      <c r="G35" s="12">
        <v>9</v>
      </c>
      <c r="H35" s="12">
        <v>7</v>
      </c>
      <c r="I35" s="12">
        <v>29</v>
      </c>
      <c r="J35" s="12">
        <v>49</v>
      </c>
      <c r="K35" s="12">
        <v>121</v>
      </c>
      <c r="L35" s="12">
        <v>2</v>
      </c>
      <c r="M35" s="12">
        <v>172</v>
      </c>
      <c r="N35" s="12">
        <v>7930.8468279999997</v>
      </c>
      <c r="O35" s="12">
        <v>6377.9993999999997</v>
      </c>
      <c r="P35" s="12">
        <v>330.14966286999999</v>
      </c>
      <c r="Q35" s="12">
        <v>20.304200000000002</v>
      </c>
      <c r="R35" s="12">
        <v>10.000249999999999</v>
      </c>
      <c r="S35" s="12">
        <v>1297.0599613700001</v>
      </c>
      <c r="T35" s="12">
        <v>215.86815999999999</v>
      </c>
      <c r="U35" s="12">
        <v>16182.22846224</v>
      </c>
      <c r="V35" s="12">
        <v>7335.3115359200001</v>
      </c>
      <c r="W35" s="12">
        <v>6582.8464043200001</v>
      </c>
      <c r="X35" s="12">
        <v>124.22722220999999</v>
      </c>
      <c r="Y35" s="12">
        <v>638.37628137000002</v>
      </c>
      <c r="Z35" s="12">
        <v>732.59120442999995</v>
      </c>
      <c r="AA35" s="12">
        <v>8097.9150394999997</v>
      </c>
      <c r="AB35" s="12">
        <v>7315.4376087500004</v>
      </c>
      <c r="AC35" s="12" t="s">
        <v>178</v>
      </c>
      <c r="AD35" s="12" t="s">
        <v>169</v>
      </c>
      <c r="AE35" s="12">
        <v>6353.8</v>
      </c>
      <c r="AF35" s="12">
        <v>3771.57</v>
      </c>
      <c r="AG35" s="12">
        <v>1922.0245</v>
      </c>
      <c r="AH35" s="12">
        <v>1140.8999249999999</v>
      </c>
      <c r="AI35" s="12" t="s">
        <v>170</v>
      </c>
      <c r="AJ35" s="12">
        <v>0</v>
      </c>
      <c r="AK35" s="12">
        <v>0</v>
      </c>
      <c r="AL35" s="12">
        <v>0</v>
      </c>
      <c r="AM35" s="13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4">
        <v>66.27670689655173</v>
      </c>
      <c r="AZ35" s="14">
        <v>39.34137672413793</v>
      </c>
      <c r="BA35" s="12" t="s">
        <v>173</v>
      </c>
      <c r="BB35" s="12">
        <v>4</v>
      </c>
      <c r="BC35" s="12">
        <v>3</v>
      </c>
      <c r="BD35" s="12">
        <v>1</v>
      </c>
      <c r="BE35" s="6">
        <v>29</v>
      </c>
      <c r="BF35" s="12" t="s">
        <v>177</v>
      </c>
      <c r="BG35" s="12" t="s">
        <v>190</v>
      </c>
      <c r="BH35" s="9" t="s">
        <v>40</v>
      </c>
      <c r="BI35" s="8">
        <v>12.549310344827587</v>
      </c>
      <c r="BJ35" s="8">
        <v>12.549310344827587</v>
      </c>
    </row>
    <row r="36" spans="1:63" x14ac:dyDescent="0.3">
      <c r="A36" s="11" t="s">
        <v>107</v>
      </c>
      <c r="B36" s="11" t="s">
        <v>108</v>
      </c>
      <c r="C36" s="12">
        <v>0</v>
      </c>
      <c r="D36" s="12">
        <v>2</v>
      </c>
      <c r="E36" s="12">
        <v>4</v>
      </c>
      <c r="F36" s="12">
        <v>4</v>
      </c>
      <c r="G36" s="12">
        <v>4</v>
      </c>
      <c r="H36" s="12">
        <v>9</v>
      </c>
      <c r="I36" s="12">
        <v>23</v>
      </c>
      <c r="J36" s="12">
        <v>33</v>
      </c>
      <c r="K36" s="12">
        <v>55</v>
      </c>
      <c r="L36" s="12">
        <v>4</v>
      </c>
      <c r="M36" s="12">
        <v>92</v>
      </c>
      <c r="N36" s="12">
        <v>8505.6039741900004</v>
      </c>
      <c r="O36" s="12">
        <v>4658.0630000000001</v>
      </c>
      <c r="P36" s="12">
        <v>396.99716018999999</v>
      </c>
      <c r="Q36" s="12">
        <v>0.76</v>
      </c>
      <c r="R36" s="12">
        <v>0</v>
      </c>
      <c r="S36" s="12">
        <v>99</v>
      </c>
      <c r="T36" s="12">
        <v>125</v>
      </c>
      <c r="U36" s="12">
        <v>13785.42413438</v>
      </c>
      <c r="V36" s="12">
        <v>12603.084498079999</v>
      </c>
      <c r="W36" s="12">
        <v>8277.7502176899998</v>
      </c>
      <c r="X36" s="12">
        <v>223.59632217999999</v>
      </c>
      <c r="Y36" s="12">
        <v>540.14697234000005</v>
      </c>
      <c r="Z36" s="12">
        <v>527.71507491</v>
      </c>
      <c r="AA36" s="12">
        <v>13366.827792599999</v>
      </c>
      <c r="AB36" s="12">
        <v>8805.4652925999999</v>
      </c>
      <c r="AC36" s="12" t="s">
        <v>160</v>
      </c>
      <c r="AD36" s="12" t="s">
        <v>169</v>
      </c>
      <c r="AE36" s="12">
        <v>950.13</v>
      </c>
      <c r="AF36" s="12">
        <v>553.5</v>
      </c>
      <c r="AG36" s="12">
        <v>287.41432499999996</v>
      </c>
      <c r="AH36" s="12">
        <v>167.43375</v>
      </c>
      <c r="AI36" s="12" t="s">
        <v>179</v>
      </c>
      <c r="AJ36" s="12" t="s">
        <v>231</v>
      </c>
      <c r="AK36" s="12" t="s">
        <v>232</v>
      </c>
      <c r="AL36" s="12" t="s">
        <v>233</v>
      </c>
      <c r="AM36" s="13" t="s">
        <v>234</v>
      </c>
      <c r="AN36" s="12">
        <v>0</v>
      </c>
      <c r="AO36" s="12">
        <v>4262000000</v>
      </c>
      <c r="AP36" s="12">
        <v>71379000</v>
      </c>
      <c r="AQ36" s="12">
        <v>13750000</v>
      </c>
      <c r="AR36" s="12">
        <v>85129000</v>
      </c>
      <c r="AS36" s="12">
        <v>1021548000</v>
      </c>
      <c r="AT36" s="12">
        <v>153801.26467931346</v>
      </c>
      <c r="AU36" s="12">
        <v>11399900000</v>
      </c>
      <c r="AV36" s="12">
        <v>68086034.028384358</v>
      </c>
      <c r="AW36" s="12">
        <v>1261285500</v>
      </c>
      <c r="AX36" s="12">
        <v>7533042.1733969403</v>
      </c>
      <c r="AY36" s="14">
        <v>12.496274999999999</v>
      </c>
      <c r="AZ36" s="14">
        <v>7.2797282608695655</v>
      </c>
      <c r="BA36" s="12" t="s">
        <v>167</v>
      </c>
      <c r="BB36" s="12">
        <v>3</v>
      </c>
      <c r="BC36" s="12">
        <v>2</v>
      </c>
      <c r="BD36" s="12">
        <v>1</v>
      </c>
      <c r="BE36" s="6">
        <v>23</v>
      </c>
      <c r="BF36" s="12" t="s">
        <v>168</v>
      </c>
      <c r="BG36" s="12" t="s">
        <v>168</v>
      </c>
      <c r="BH36" s="9" t="s">
        <v>40</v>
      </c>
      <c r="BI36" s="8">
        <v>7.2797282608695655</v>
      </c>
      <c r="BJ36" s="8">
        <v>7.2797282608695655</v>
      </c>
    </row>
    <row r="37" spans="1:63" ht="16.5" customHeight="1" x14ac:dyDescent="0.3">
      <c r="A37" s="11" t="s">
        <v>109</v>
      </c>
      <c r="B37" s="11" t="s">
        <v>110</v>
      </c>
      <c r="C37" s="12">
        <v>0</v>
      </c>
      <c r="D37" s="12">
        <v>1</v>
      </c>
      <c r="E37" s="12">
        <v>3</v>
      </c>
      <c r="F37" s="12">
        <v>2</v>
      </c>
      <c r="G37" s="12">
        <v>3</v>
      </c>
      <c r="H37" s="12">
        <v>3</v>
      </c>
      <c r="I37" s="12">
        <v>12</v>
      </c>
      <c r="J37" s="12">
        <v>18</v>
      </c>
      <c r="K37" s="12">
        <v>29</v>
      </c>
      <c r="L37" s="12">
        <v>2</v>
      </c>
      <c r="M37" s="12">
        <v>49</v>
      </c>
      <c r="N37" s="12">
        <v>5410.8275257200003</v>
      </c>
      <c r="O37" s="12">
        <v>3230.8278</v>
      </c>
      <c r="P37" s="12">
        <v>205.9192965</v>
      </c>
      <c r="Q37" s="12">
        <v>111.72806799</v>
      </c>
      <c r="R37" s="12">
        <v>0</v>
      </c>
      <c r="S37" s="12">
        <v>0</v>
      </c>
      <c r="T37" s="12">
        <v>1066.3902574000001</v>
      </c>
      <c r="U37" s="12">
        <v>10025.692947609999</v>
      </c>
      <c r="V37" s="12">
        <v>1640.0326322200001</v>
      </c>
      <c r="W37" s="12">
        <v>1421.1136965200001</v>
      </c>
      <c r="X37" s="12">
        <v>12.935555559999999</v>
      </c>
      <c r="Y37" s="12">
        <v>692.80592804000003</v>
      </c>
      <c r="Z37" s="12">
        <v>709.06779406999999</v>
      </c>
      <c r="AA37" s="12">
        <v>2345.7741158200001</v>
      </c>
      <c r="AB37" s="12">
        <v>2130.1814905900001</v>
      </c>
      <c r="AC37" s="12" t="s">
        <v>160</v>
      </c>
      <c r="AD37" s="12" t="s">
        <v>161</v>
      </c>
      <c r="AE37" s="12">
        <v>692.13</v>
      </c>
      <c r="AF37" s="12">
        <v>399.7</v>
      </c>
      <c r="AG37" s="12">
        <v>209.369325</v>
      </c>
      <c r="AH37" s="12">
        <v>120.90924999999999</v>
      </c>
      <c r="AI37" s="12">
        <v>2</v>
      </c>
      <c r="AJ37" s="12" t="s">
        <v>235</v>
      </c>
      <c r="AK37" s="12">
        <v>44957</v>
      </c>
      <c r="AL37" s="12" t="s">
        <v>164</v>
      </c>
      <c r="AM37" s="13" t="s">
        <v>185</v>
      </c>
      <c r="AN37" s="12">
        <v>0</v>
      </c>
      <c r="AO37" s="12">
        <v>260000000</v>
      </c>
      <c r="AP37" s="12">
        <v>7421700</v>
      </c>
      <c r="AQ37" s="12">
        <v>1144550</v>
      </c>
      <c r="AR37" s="12">
        <v>8566250</v>
      </c>
      <c r="AS37" s="12">
        <v>102795000</v>
      </c>
      <c r="AT37" s="12">
        <v>21431.69877408056</v>
      </c>
      <c r="AU37" s="12">
        <v>1002170000</v>
      </c>
      <c r="AV37" s="12">
        <v>8288613.1540804375</v>
      </c>
      <c r="AW37" s="12">
        <v>117420000</v>
      </c>
      <c r="AX37" s="12">
        <v>971141.5793249897</v>
      </c>
      <c r="AY37" s="14">
        <v>17.447443750000001</v>
      </c>
      <c r="AZ37" s="14">
        <v>10.075770833333332</v>
      </c>
      <c r="BA37" s="12" t="s">
        <v>167</v>
      </c>
      <c r="BB37" s="12">
        <v>2</v>
      </c>
      <c r="BC37" s="12">
        <v>2</v>
      </c>
      <c r="BD37" s="12">
        <v>0</v>
      </c>
      <c r="BE37" s="6">
        <v>11</v>
      </c>
      <c r="BF37" s="12" t="s">
        <v>177</v>
      </c>
      <c r="BG37" s="12" t="s">
        <v>177</v>
      </c>
      <c r="BH37" s="9" t="s">
        <v>40</v>
      </c>
      <c r="BI37" s="8">
        <v>10.075770833333332</v>
      </c>
      <c r="BJ37" s="8">
        <v>10.991749999999998</v>
      </c>
    </row>
    <row r="38" spans="1:63" ht="16.5" customHeight="1" x14ac:dyDescent="0.3">
      <c r="A38" s="11" t="s">
        <v>111</v>
      </c>
      <c r="B38" s="11" t="s">
        <v>112</v>
      </c>
      <c r="C38" s="12">
        <v>0</v>
      </c>
      <c r="D38" s="12">
        <v>2</v>
      </c>
      <c r="E38" s="12">
        <v>1</v>
      </c>
      <c r="F38" s="12">
        <v>2</v>
      </c>
      <c r="G38" s="12">
        <v>3</v>
      </c>
      <c r="H38" s="12">
        <v>5</v>
      </c>
      <c r="I38" s="12">
        <v>13</v>
      </c>
      <c r="J38" s="12">
        <v>20</v>
      </c>
      <c r="K38" s="12">
        <v>79</v>
      </c>
      <c r="L38" s="12">
        <v>1</v>
      </c>
      <c r="M38" s="12">
        <v>100</v>
      </c>
      <c r="N38" s="12">
        <v>2547.7541873</v>
      </c>
      <c r="O38" s="12">
        <v>2830.1948240000002</v>
      </c>
      <c r="P38" s="12">
        <v>347.59768745000002</v>
      </c>
      <c r="Q38" s="12">
        <v>125.5335</v>
      </c>
      <c r="R38" s="12">
        <v>0</v>
      </c>
      <c r="S38" s="12">
        <v>96.787899999999993</v>
      </c>
      <c r="T38" s="12">
        <v>118.13</v>
      </c>
      <c r="U38" s="12">
        <v>6065.9980987500003</v>
      </c>
      <c r="V38" s="12">
        <v>1997.02231054</v>
      </c>
      <c r="W38" s="12">
        <v>1906.2847640299999</v>
      </c>
      <c r="X38" s="12">
        <v>73.258611099999996</v>
      </c>
      <c r="Y38" s="12">
        <v>370.98800584999998</v>
      </c>
      <c r="Z38" s="12">
        <v>424.58594122</v>
      </c>
      <c r="AA38" s="12">
        <v>2441.2689274899999</v>
      </c>
      <c r="AB38" s="12">
        <v>2330.8707052499999</v>
      </c>
      <c r="AC38" s="12" t="s">
        <v>178</v>
      </c>
      <c r="AD38" s="12" t="s">
        <v>161</v>
      </c>
      <c r="AE38" s="12">
        <v>3039.93</v>
      </c>
      <c r="AF38" s="12">
        <v>2374.7600000000002</v>
      </c>
      <c r="AG38" s="12">
        <v>919.57882499999994</v>
      </c>
      <c r="AH38" s="12">
        <v>718.36490000000003</v>
      </c>
      <c r="AI38" s="12">
        <v>1</v>
      </c>
      <c r="AJ38" s="12">
        <v>0</v>
      </c>
      <c r="AK38" s="12">
        <v>0</v>
      </c>
      <c r="AL38" s="12">
        <v>0</v>
      </c>
      <c r="AM38" s="13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4">
        <v>70.736832692307686</v>
      </c>
      <c r="AZ38" s="14">
        <v>55.258838461538467</v>
      </c>
      <c r="BA38" s="12" t="s">
        <v>167</v>
      </c>
      <c r="BB38" s="12">
        <v>2</v>
      </c>
      <c r="BC38" s="12">
        <v>2</v>
      </c>
      <c r="BD38" s="12">
        <v>0</v>
      </c>
      <c r="BE38" s="6">
        <v>14</v>
      </c>
      <c r="BF38" s="12" t="s">
        <v>177</v>
      </c>
      <c r="BG38" s="12" t="s">
        <v>177</v>
      </c>
      <c r="BH38" s="9" t="s">
        <v>40</v>
      </c>
      <c r="BI38" s="8">
        <v>16.228461538461538</v>
      </c>
      <c r="BJ38" s="8">
        <v>15.069285714285714</v>
      </c>
      <c r="BK38" s="10"/>
    </row>
    <row r="39" spans="1:63" x14ac:dyDescent="0.3">
      <c r="A39" s="11" t="s">
        <v>113</v>
      </c>
      <c r="B39" s="11" t="s">
        <v>114</v>
      </c>
      <c r="C39" s="12">
        <v>1</v>
      </c>
      <c r="D39" s="12">
        <v>2</v>
      </c>
      <c r="E39" s="12">
        <v>3</v>
      </c>
      <c r="F39" s="12">
        <v>5</v>
      </c>
      <c r="G39" s="12">
        <v>3</v>
      </c>
      <c r="H39" s="12">
        <v>9</v>
      </c>
      <c r="I39" s="12">
        <v>23</v>
      </c>
      <c r="J39" s="12">
        <v>40</v>
      </c>
      <c r="K39" s="12">
        <v>61</v>
      </c>
      <c r="L39" s="12">
        <v>6</v>
      </c>
      <c r="M39" s="12">
        <v>107</v>
      </c>
      <c r="N39" s="12">
        <v>4891.6276742199998</v>
      </c>
      <c r="O39" s="12">
        <v>6726.6774987500003</v>
      </c>
      <c r="P39" s="12">
        <v>250.56801143000001</v>
      </c>
      <c r="Q39" s="12">
        <v>20.754999999999999</v>
      </c>
      <c r="R39" s="12">
        <v>0</v>
      </c>
      <c r="S39" s="12">
        <v>207.80139663</v>
      </c>
      <c r="T39" s="12">
        <v>17.207163120000001</v>
      </c>
      <c r="U39" s="12">
        <v>12114.636744150001</v>
      </c>
      <c r="V39" s="12">
        <v>15462.40589185</v>
      </c>
      <c r="W39" s="12">
        <v>10113.746460099999</v>
      </c>
      <c r="X39" s="12">
        <v>231.37205560999999</v>
      </c>
      <c r="Y39" s="12">
        <v>1133.2729231200001</v>
      </c>
      <c r="Z39" s="12">
        <v>1605.1167100299999</v>
      </c>
      <c r="AA39" s="12">
        <v>16827.050870579998</v>
      </c>
      <c r="AB39" s="12">
        <v>11718.86317013</v>
      </c>
      <c r="AC39" s="12" t="s">
        <v>160</v>
      </c>
      <c r="AD39" s="12" t="s">
        <v>169</v>
      </c>
      <c r="AE39" s="12">
        <v>1736.87</v>
      </c>
      <c r="AF39" s="12">
        <v>994.98</v>
      </c>
      <c r="AG39" s="12">
        <v>525.40317499999992</v>
      </c>
      <c r="AH39" s="12">
        <v>300.98145</v>
      </c>
      <c r="AI39" s="12" t="s">
        <v>170</v>
      </c>
      <c r="AJ39" s="12" t="s">
        <v>236</v>
      </c>
      <c r="AK39" s="12">
        <v>45016</v>
      </c>
      <c r="AL39" s="12" t="s">
        <v>233</v>
      </c>
      <c r="AM39" s="13" t="s">
        <v>237</v>
      </c>
      <c r="AN39" s="12">
        <v>0</v>
      </c>
      <c r="AO39" s="12">
        <v>5250718573</v>
      </c>
      <c r="AP39" s="12">
        <v>23916586</v>
      </c>
      <c r="AQ39" s="12">
        <v>24389068</v>
      </c>
      <c r="AR39" s="12">
        <v>48305654</v>
      </c>
      <c r="AS39" s="12">
        <v>579667848</v>
      </c>
      <c r="AT39" s="12">
        <v>48549.371846670285</v>
      </c>
      <c r="AU39" s="12">
        <v>7642377173</v>
      </c>
      <c r="AV39" s="12">
        <v>25391522.211750925</v>
      </c>
      <c r="AW39" s="12">
        <v>875020767.73125005</v>
      </c>
      <c r="AX39" s="12">
        <v>2907224.9061570074</v>
      </c>
      <c r="AY39" s="14">
        <v>22.843616304347822</v>
      </c>
      <c r="AZ39" s="14">
        <v>13.08615</v>
      </c>
      <c r="BA39" s="12" t="s">
        <v>167</v>
      </c>
      <c r="BB39" s="12">
        <v>3</v>
      </c>
      <c r="BC39" s="12">
        <v>2</v>
      </c>
      <c r="BD39" s="12">
        <v>1</v>
      </c>
      <c r="BE39" s="6">
        <v>22</v>
      </c>
      <c r="BF39" s="12" t="s">
        <v>168</v>
      </c>
      <c r="BG39" s="12" t="s">
        <v>168</v>
      </c>
      <c r="BH39" s="9" t="s">
        <v>40</v>
      </c>
      <c r="BI39" s="8">
        <v>13.08615</v>
      </c>
      <c r="BJ39" s="8">
        <v>13.680975</v>
      </c>
    </row>
    <row r="40" spans="1:63" ht="16.5" customHeight="1" x14ac:dyDescent="0.3">
      <c r="A40" s="11" t="s">
        <v>115</v>
      </c>
      <c r="B40" s="11" t="s">
        <v>116</v>
      </c>
      <c r="C40" s="12">
        <v>0</v>
      </c>
      <c r="D40" s="12">
        <v>6</v>
      </c>
      <c r="E40" s="12">
        <v>5</v>
      </c>
      <c r="F40" s="12">
        <v>8</v>
      </c>
      <c r="G40" s="12">
        <v>5</v>
      </c>
      <c r="H40" s="12">
        <v>18</v>
      </c>
      <c r="I40" s="12">
        <v>42</v>
      </c>
      <c r="J40" s="12">
        <v>54</v>
      </c>
      <c r="K40" s="12">
        <v>73</v>
      </c>
      <c r="L40" s="12">
        <v>35</v>
      </c>
      <c r="M40" s="12">
        <v>162</v>
      </c>
      <c r="N40" s="12">
        <v>12225.178515019999</v>
      </c>
      <c r="O40" s="12">
        <v>7060.5128000000004</v>
      </c>
      <c r="P40" s="12">
        <v>187.80795825999999</v>
      </c>
      <c r="Q40" s="12">
        <v>1568.8441</v>
      </c>
      <c r="R40" s="12">
        <v>16.897600000000001</v>
      </c>
      <c r="S40" s="12">
        <v>33452.175662889997</v>
      </c>
      <c r="T40" s="12">
        <v>72.647999999999996</v>
      </c>
      <c r="U40" s="12">
        <v>54584.064636169998</v>
      </c>
      <c r="V40" s="12">
        <v>30635.061471820001</v>
      </c>
      <c r="W40" s="12">
        <v>28517.601105770002</v>
      </c>
      <c r="X40" s="12">
        <v>806.60247779999997</v>
      </c>
      <c r="Y40" s="12">
        <v>3352.9327710600001</v>
      </c>
      <c r="Z40" s="12">
        <v>3493.1678583200001</v>
      </c>
      <c r="AA40" s="12">
        <v>34794.596720679998</v>
      </c>
      <c r="AB40" s="12">
        <v>32010.768964089999</v>
      </c>
      <c r="AC40" s="12" t="s">
        <v>178</v>
      </c>
      <c r="AD40" s="12" t="s">
        <v>169</v>
      </c>
      <c r="AE40" s="12">
        <v>0</v>
      </c>
      <c r="AF40" s="12">
        <v>0</v>
      </c>
      <c r="AG40" s="12">
        <v>0</v>
      </c>
      <c r="AH40" s="12">
        <v>0</v>
      </c>
      <c r="AI40" s="12">
        <v>1</v>
      </c>
      <c r="AJ40" s="12">
        <v>0</v>
      </c>
      <c r="AK40" s="12">
        <v>0</v>
      </c>
      <c r="AL40" s="12">
        <v>0</v>
      </c>
      <c r="AM40" s="13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 t="e">
        <v>#DIV/0!</v>
      </c>
      <c r="AY40" s="14">
        <v>0</v>
      </c>
      <c r="AZ40" s="14">
        <v>0</v>
      </c>
      <c r="BA40" s="12" t="s">
        <v>173</v>
      </c>
      <c r="BB40" s="12">
        <v>4</v>
      </c>
      <c r="BC40" s="12">
        <v>3</v>
      </c>
      <c r="BD40" s="12">
        <v>1</v>
      </c>
      <c r="BE40" s="6">
        <v>36</v>
      </c>
      <c r="BF40" s="12" t="s">
        <v>168</v>
      </c>
      <c r="BG40" s="12" t="s">
        <v>168</v>
      </c>
      <c r="BH40" s="9" t="s">
        <v>117</v>
      </c>
      <c r="BI40" s="8"/>
      <c r="BJ40" s="8"/>
    </row>
    <row r="41" spans="1:63" ht="36" customHeight="1" x14ac:dyDescent="0.3">
      <c r="A41" s="11" t="s">
        <v>118</v>
      </c>
      <c r="B41" s="11" t="s">
        <v>119</v>
      </c>
      <c r="C41" s="12">
        <v>0</v>
      </c>
      <c r="D41" s="12">
        <v>2</v>
      </c>
      <c r="E41" s="12">
        <v>1</v>
      </c>
      <c r="F41" s="12">
        <v>4</v>
      </c>
      <c r="G41" s="12">
        <v>3</v>
      </c>
      <c r="H41" s="12">
        <v>2</v>
      </c>
      <c r="I41" s="12">
        <v>12</v>
      </c>
      <c r="J41" s="12">
        <v>16</v>
      </c>
      <c r="K41" s="12">
        <v>54</v>
      </c>
      <c r="L41" s="12">
        <v>0</v>
      </c>
      <c r="M41" s="12">
        <v>70</v>
      </c>
      <c r="N41" s="12">
        <v>3352.5927000000001</v>
      </c>
      <c r="O41" s="12">
        <v>4960.92</v>
      </c>
      <c r="P41" s="12">
        <v>166.66320356</v>
      </c>
      <c r="Q41" s="12">
        <v>12.25</v>
      </c>
      <c r="R41" s="12">
        <v>0</v>
      </c>
      <c r="S41" s="12">
        <v>40</v>
      </c>
      <c r="T41" s="12">
        <v>574.5</v>
      </c>
      <c r="U41" s="12">
        <v>9106.9259035600007</v>
      </c>
      <c r="V41" s="12">
        <v>1986.87556079</v>
      </c>
      <c r="W41" s="12">
        <v>2842.37185778</v>
      </c>
      <c r="X41" s="12">
        <v>3</v>
      </c>
      <c r="Y41" s="12">
        <v>198.92527415000001</v>
      </c>
      <c r="Z41" s="12">
        <v>212.28399282000001</v>
      </c>
      <c r="AA41" s="12">
        <v>2188.8008349400002</v>
      </c>
      <c r="AB41" s="12">
        <v>3054.6558506000001</v>
      </c>
      <c r="AC41" s="12" t="s">
        <v>160</v>
      </c>
      <c r="AD41" s="12" t="s">
        <v>161</v>
      </c>
      <c r="AE41" s="12">
        <v>839.42</v>
      </c>
      <c r="AF41" s="12">
        <v>476.04</v>
      </c>
      <c r="AG41" s="12">
        <v>253.92454999999998</v>
      </c>
      <c r="AH41" s="12">
        <v>144.00210000000001</v>
      </c>
      <c r="AI41" s="12">
        <v>2</v>
      </c>
      <c r="AJ41" s="12" t="s">
        <v>238</v>
      </c>
      <c r="AK41" s="12" t="s">
        <v>239</v>
      </c>
      <c r="AL41" s="12" t="s">
        <v>223</v>
      </c>
      <c r="AM41" s="13" t="s">
        <v>224</v>
      </c>
      <c r="AN41" s="12">
        <v>0</v>
      </c>
      <c r="AO41" s="12">
        <v>100000000</v>
      </c>
      <c r="AP41" s="12">
        <v>6006000</v>
      </c>
      <c r="AQ41" s="12">
        <v>1707025</v>
      </c>
      <c r="AR41" s="12">
        <v>7713025</v>
      </c>
      <c r="AS41" s="12">
        <v>92556300</v>
      </c>
      <c r="AT41" s="12">
        <v>16202.472481304092</v>
      </c>
      <c r="AU41" s="12">
        <v>700600000</v>
      </c>
      <c r="AV41" s="12">
        <v>4865206.8268448859</v>
      </c>
      <c r="AW41" s="12">
        <v>98181300</v>
      </c>
      <c r="AX41" s="12">
        <v>681804.64034899487</v>
      </c>
      <c r="AY41" s="14">
        <v>21.160379166666665</v>
      </c>
      <c r="AZ41" s="14">
        <v>12.000175</v>
      </c>
      <c r="BA41" s="12" t="s">
        <v>167</v>
      </c>
      <c r="BB41" s="12">
        <v>2</v>
      </c>
      <c r="BC41" s="12">
        <v>2</v>
      </c>
      <c r="BD41" s="12">
        <v>0</v>
      </c>
      <c r="BE41" s="6">
        <v>13</v>
      </c>
      <c r="BF41" s="12" t="s">
        <v>177</v>
      </c>
      <c r="BG41" s="12" t="s">
        <v>177</v>
      </c>
      <c r="BH41" s="9" t="s">
        <v>40</v>
      </c>
      <c r="BI41" s="8">
        <v>12.000175</v>
      </c>
      <c r="BJ41" s="8">
        <v>11.077084615384617</v>
      </c>
    </row>
    <row r="42" spans="1:63" ht="16.5" customHeight="1" x14ac:dyDescent="0.3">
      <c r="A42" s="11" t="s">
        <v>120</v>
      </c>
      <c r="B42" s="11" t="s">
        <v>121</v>
      </c>
      <c r="C42" s="12">
        <v>0</v>
      </c>
      <c r="D42" s="12">
        <v>1</v>
      </c>
      <c r="E42" s="12">
        <v>3</v>
      </c>
      <c r="F42" s="12">
        <v>3</v>
      </c>
      <c r="G42" s="12">
        <v>3</v>
      </c>
      <c r="H42" s="12">
        <v>7</v>
      </c>
      <c r="I42" s="12">
        <v>17</v>
      </c>
      <c r="J42" s="12">
        <v>23</v>
      </c>
      <c r="K42" s="12">
        <v>69</v>
      </c>
      <c r="L42" s="12">
        <v>1</v>
      </c>
      <c r="M42" s="12">
        <v>93</v>
      </c>
      <c r="N42" s="12">
        <v>4530.1353040399999</v>
      </c>
      <c r="O42" s="12">
        <v>3690.6170708200002</v>
      </c>
      <c r="P42" s="12">
        <v>488.96943478999998</v>
      </c>
      <c r="Q42" s="12">
        <v>0</v>
      </c>
      <c r="R42" s="12">
        <v>0</v>
      </c>
      <c r="S42" s="12">
        <v>1338.5506261200001</v>
      </c>
      <c r="T42" s="12">
        <v>348.85022320000002</v>
      </c>
      <c r="U42" s="12">
        <v>10397.12265897</v>
      </c>
      <c r="V42" s="12">
        <v>3156.2492459300001</v>
      </c>
      <c r="W42" s="12">
        <v>3119.6562349199999</v>
      </c>
      <c r="X42" s="12">
        <v>50.421355570000003</v>
      </c>
      <c r="Y42" s="12">
        <v>271.62173894</v>
      </c>
      <c r="Z42" s="12">
        <v>271.21799808999998</v>
      </c>
      <c r="AA42" s="12">
        <v>3478.2923404399999</v>
      </c>
      <c r="AB42" s="12">
        <v>3390.8742330099999</v>
      </c>
      <c r="AC42" s="12" t="s">
        <v>160</v>
      </c>
      <c r="AD42" s="12" t="s">
        <v>161</v>
      </c>
      <c r="AE42" s="12">
        <v>981.41</v>
      </c>
      <c r="AF42" s="12">
        <v>518.34</v>
      </c>
      <c r="AG42" s="12">
        <v>296.87652499999996</v>
      </c>
      <c r="AH42" s="12">
        <v>156.79785000000001</v>
      </c>
      <c r="AI42" s="12">
        <v>2</v>
      </c>
      <c r="AJ42" s="12" t="s">
        <v>240</v>
      </c>
      <c r="AK42" s="12" t="s">
        <v>241</v>
      </c>
      <c r="AL42" s="12" t="s">
        <v>164</v>
      </c>
      <c r="AM42" s="13" t="s">
        <v>176</v>
      </c>
      <c r="AN42" s="12">
        <v>0</v>
      </c>
      <c r="AO42" s="12">
        <v>92000000</v>
      </c>
      <c r="AP42" s="12">
        <v>12243000</v>
      </c>
      <c r="AQ42" s="12">
        <v>1885000</v>
      </c>
      <c r="AR42" s="12">
        <v>14128000</v>
      </c>
      <c r="AS42" s="12">
        <v>169536000</v>
      </c>
      <c r="AT42" s="12">
        <v>27256.241077285176</v>
      </c>
      <c r="AU42" s="12">
        <v>1316300000</v>
      </c>
      <c r="AV42" s="12">
        <v>8394885.5166062545</v>
      </c>
      <c r="AW42" s="12">
        <v>174711000</v>
      </c>
      <c r="AX42" s="12">
        <v>1114243.5945390833</v>
      </c>
      <c r="AY42" s="14">
        <v>17.463324999999998</v>
      </c>
      <c r="AZ42" s="14">
        <v>9.223402941176472</v>
      </c>
      <c r="BA42" s="12" t="s">
        <v>167</v>
      </c>
      <c r="BB42" s="12">
        <v>2</v>
      </c>
      <c r="BC42" s="12">
        <v>2</v>
      </c>
      <c r="BD42" s="12">
        <v>0</v>
      </c>
      <c r="BE42" s="6">
        <v>14</v>
      </c>
      <c r="BF42" s="12" t="s">
        <v>177</v>
      </c>
      <c r="BG42" s="12" t="s">
        <v>190</v>
      </c>
      <c r="BH42" s="9" t="s">
        <v>40</v>
      </c>
      <c r="BI42" s="8">
        <v>9.223402941176472</v>
      </c>
      <c r="BJ42" s="8">
        <v>11.19984642857143</v>
      </c>
    </row>
    <row r="43" spans="1:63" ht="16.5" customHeight="1" x14ac:dyDescent="0.3">
      <c r="A43" s="11" t="s">
        <v>122</v>
      </c>
      <c r="B43" s="11" t="s">
        <v>123</v>
      </c>
      <c r="C43" s="12">
        <v>1</v>
      </c>
      <c r="D43" s="12">
        <v>1</v>
      </c>
      <c r="E43" s="12">
        <v>3</v>
      </c>
      <c r="F43" s="12">
        <v>6</v>
      </c>
      <c r="G43" s="12">
        <v>7</v>
      </c>
      <c r="H43" s="12">
        <v>5</v>
      </c>
      <c r="I43" s="12">
        <v>23</v>
      </c>
      <c r="J43" s="12">
        <v>40</v>
      </c>
      <c r="K43" s="12">
        <v>107</v>
      </c>
      <c r="L43" s="12">
        <v>6</v>
      </c>
      <c r="M43" s="12">
        <v>153</v>
      </c>
      <c r="N43" s="12">
        <v>7526.8128613899999</v>
      </c>
      <c r="O43" s="12">
        <v>11346.9058</v>
      </c>
      <c r="P43" s="12">
        <v>449.93586495</v>
      </c>
      <c r="Q43" s="12">
        <v>147.995</v>
      </c>
      <c r="R43" s="12">
        <v>18.58970184</v>
      </c>
      <c r="S43" s="12">
        <v>30</v>
      </c>
      <c r="T43" s="12">
        <v>699.92088216000002</v>
      </c>
      <c r="U43" s="12">
        <v>20220.160110339999</v>
      </c>
      <c r="V43" s="12">
        <v>4600.3695549599997</v>
      </c>
      <c r="W43" s="12">
        <v>4879.9477782200001</v>
      </c>
      <c r="X43" s="12">
        <v>142.34336669000001</v>
      </c>
      <c r="Y43" s="12">
        <v>1031.8121079099999</v>
      </c>
      <c r="Z43" s="12">
        <v>1086.85612758</v>
      </c>
      <c r="AA43" s="12">
        <v>5774.5250295599999</v>
      </c>
      <c r="AB43" s="12">
        <v>5966.8039058000004</v>
      </c>
      <c r="AC43" s="12" t="s">
        <v>178</v>
      </c>
      <c r="AD43" s="12" t="s">
        <v>161</v>
      </c>
      <c r="AE43" s="12">
        <v>1982.99</v>
      </c>
      <c r="AF43" s="12">
        <v>1251.2</v>
      </c>
      <c r="AG43" s="12">
        <v>599.85447499999998</v>
      </c>
      <c r="AH43" s="12">
        <v>378.488</v>
      </c>
      <c r="AI43" s="12" t="s">
        <v>170</v>
      </c>
      <c r="AJ43" s="12">
        <v>0</v>
      </c>
      <c r="AK43" s="12">
        <v>0</v>
      </c>
      <c r="AL43" s="12">
        <v>0</v>
      </c>
      <c r="AM43" s="13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4">
        <v>26.080629347826086</v>
      </c>
      <c r="AZ43" s="14">
        <v>16.456</v>
      </c>
      <c r="BA43" s="12" t="s">
        <v>173</v>
      </c>
      <c r="BB43" s="12">
        <v>4</v>
      </c>
      <c r="BC43" s="12">
        <v>3</v>
      </c>
      <c r="BD43" s="12">
        <v>1</v>
      </c>
      <c r="BE43" s="6">
        <v>24</v>
      </c>
      <c r="BF43" s="12" t="s">
        <v>177</v>
      </c>
      <c r="BG43" s="12" t="s">
        <v>177</v>
      </c>
      <c r="BH43" s="9" t="s">
        <v>40</v>
      </c>
      <c r="BI43" s="8">
        <v>14.362173913043478</v>
      </c>
      <c r="BJ43" s="8">
        <v>13.76375</v>
      </c>
    </row>
    <row r="44" spans="1:63" ht="16.5" customHeight="1" x14ac:dyDescent="0.3">
      <c r="A44" s="11" t="s">
        <v>124</v>
      </c>
      <c r="B44" s="11" t="s">
        <v>125</v>
      </c>
      <c r="C44" s="12">
        <v>0</v>
      </c>
      <c r="D44" s="12">
        <v>2</v>
      </c>
      <c r="E44" s="12">
        <v>1</v>
      </c>
      <c r="F44" s="12">
        <v>5</v>
      </c>
      <c r="G44" s="12">
        <v>3</v>
      </c>
      <c r="H44" s="12">
        <v>4</v>
      </c>
      <c r="I44" s="12">
        <v>15</v>
      </c>
      <c r="J44" s="12">
        <v>12</v>
      </c>
      <c r="K44" s="12">
        <v>89</v>
      </c>
      <c r="L44" s="12">
        <v>3</v>
      </c>
      <c r="M44" s="12">
        <v>104</v>
      </c>
      <c r="N44" s="12">
        <v>4322.9099567000003</v>
      </c>
      <c r="O44" s="12">
        <v>3301.4238889100002</v>
      </c>
      <c r="P44" s="12">
        <v>135.84627406000001</v>
      </c>
      <c r="Q44" s="12">
        <v>70.150199999999998</v>
      </c>
      <c r="R44" s="12">
        <v>20.66919</v>
      </c>
      <c r="S44" s="12">
        <v>50</v>
      </c>
      <c r="T44" s="12">
        <v>9.0809999999999995</v>
      </c>
      <c r="U44" s="12">
        <v>7910.0805096699996</v>
      </c>
      <c r="V44" s="12">
        <v>1929.1962077799999</v>
      </c>
      <c r="W44" s="12">
        <v>1845.1486320700001</v>
      </c>
      <c r="X44" s="12">
        <v>42.199111119999998</v>
      </c>
      <c r="Y44" s="12">
        <v>364.23474099999999</v>
      </c>
      <c r="Z44" s="12">
        <v>369.90515395</v>
      </c>
      <c r="AA44" s="12">
        <v>2335.6300599000001</v>
      </c>
      <c r="AB44" s="12">
        <v>2215.0537860200002</v>
      </c>
      <c r="AC44" s="12" t="s">
        <v>160</v>
      </c>
      <c r="AD44" s="12" t="s">
        <v>161</v>
      </c>
      <c r="AE44" s="12">
        <v>906.28</v>
      </c>
      <c r="AF44" s="12">
        <v>514.82000000000005</v>
      </c>
      <c r="AG44" s="12">
        <v>274.1497</v>
      </c>
      <c r="AH44" s="12">
        <v>155.73305000000002</v>
      </c>
      <c r="AI44" s="12">
        <v>2</v>
      </c>
      <c r="AJ44" s="12" t="s">
        <v>242</v>
      </c>
      <c r="AK44" s="12" t="s">
        <v>243</v>
      </c>
      <c r="AL44" s="12" t="s">
        <v>164</v>
      </c>
      <c r="AM44" s="13" t="s">
        <v>176</v>
      </c>
      <c r="AN44" s="12">
        <v>0</v>
      </c>
      <c r="AO44" s="12">
        <v>1000000000</v>
      </c>
      <c r="AP44" s="12">
        <v>7700000</v>
      </c>
      <c r="AQ44" s="12">
        <v>1507000</v>
      </c>
      <c r="AR44" s="12">
        <v>9207000</v>
      </c>
      <c r="AS44" s="12">
        <v>110484000</v>
      </c>
      <c r="AT44" s="12">
        <v>17883.92059360553</v>
      </c>
      <c r="AU44" s="12">
        <v>1770000000</v>
      </c>
      <c r="AV44" s="12">
        <v>11365602.869782617</v>
      </c>
      <c r="AW44" s="12">
        <v>166734000</v>
      </c>
      <c r="AX44" s="12">
        <v>1070639.7903335225</v>
      </c>
      <c r="AY44" s="14">
        <v>18.276646666666668</v>
      </c>
      <c r="AZ44" s="14">
        <v>10.382203333333335</v>
      </c>
      <c r="BA44" s="12" t="s">
        <v>167</v>
      </c>
      <c r="BB44" s="12">
        <v>2</v>
      </c>
      <c r="BC44" s="12">
        <v>2</v>
      </c>
      <c r="BD44" s="12">
        <v>0</v>
      </c>
      <c r="BE44" s="6">
        <v>15</v>
      </c>
      <c r="BF44" s="12" t="s">
        <v>177</v>
      </c>
      <c r="BG44" s="12" t="s">
        <v>177</v>
      </c>
      <c r="BH44" s="9" t="s">
        <v>40</v>
      </c>
      <c r="BI44" s="8">
        <v>10.382203333333335</v>
      </c>
      <c r="BJ44" s="8">
        <v>10.382203333333335</v>
      </c>
    </row>
    <row r="45" spans="1:63" ht="36" customHeight="1" x14ac:dyDescent="0.3">
      <c r="A45" s="11" t="s">
        <v>126</v>
      </c>
      <c r="B45" s="11" t="s">
        <v>127</v>
      </c>
      <c r="C45" s="12">
        <v>0</v>
      </c>
      <c r="D45" s="12">
        <v>1</v>
      </c>
      <c r="E45" s="12">
        <v>3</v>
      </c>
      <c r="F45" s="12">
        <v>5</v>
      </c>
      <c r="G45" s="12">
        <v>3</v>
      </c>
      <c r="H45" s="12">
        <v>6</v>
      </c>
      <c r="I45" s="12">
        <v>18</v>
      </c>
      <c r="J45" s="12">
        <v>25</v>
      </c>
      <c r="K45" s="12">
        <v>56</v>
      </c>
      <c r="L45" s="12">
        <v>6</v>
      </c>
      <c r="M45" s="12">
        <v>87</v>
      </c>
      <c r="N45" s="12">
        <v>5208.2960645700005</v>
      </c>
      <c r="O45" s="12">
        <v>5896.7766411800003</v>
      </c>
      <c r="P45" s="12">
        <v>737.82536903000005</v>
      </c>
      <c r="Q45" s="12">
        <v>327.87425000000002</v>
      </c>
      <c r="R45" s="12">
        <v>19.990942489999998</v>
      </c>
      <c r="S45" s="12">
        <v>196.84451236999999</v>
      </c>
      <c r="T45" s="12">
        <v>915.40150000000006</v>
      </c>
      <c r="U45" s="12">
        <v>13303.00927964</v>
      </c>
      <c r="V45" s="12">
        <v>8067.9478738999996</v>
      </c>
      <c r="W45" s="12">
        <v>5772.2571245899999</v>
      </c>
      <c r="X45" s="12">
        <v>54.730511100000001</v>
      </c>
      <c r="Y45" s="12">
        <v>752.35068188000002</v>
      </c>
      <c r="Z45" s="12">
        <v>786.09875731</v>
      </c>
      <c r="AA45" s="12">
        <v>8875.0290668800008</v>
      </c>
      <c r="AB45" s="12">
        <v>6558.3558819</v>
      </c>
      <c r="AC45" s="12" t="s">
        <v>160</v>
      </c>
      <c r="AD45" s="12" t="s">
        <v>161</v>
      </c>
      <c r="AE45" s="12">
        <v>1025.81</v>
      </c>
      <c r="AF45" s="12">
        <v>487.9</v>
      </c>
      <c r="AG45" s="12">
        <v>310.307525</v>
      </c>
      <c r="AH45" s="12">
        <v>147.58974999999998</v>
      </c>
      <c r="AI45" s="12">
        <v>2</v>
      </c>
      <c r="AJ45" s="12" t="s">
        <v>244</v>
      </c>
      <c r="AK45" s="12">
        <v>45017</v>
      </c>
      <c r="AL45" s="12" t="s">
        <v>164</v>
      </c>
      <c r="AM45" s="13" t="s">
        <v>201</v>
      </c>
      <c r="AN45" s="12">
        <v>0</v>
      </c>
      <c r="AO45" s="12">
        <v>300000000</v>
      </c>
      <c r="AP45" s="12">
        <v>9900000</v>
      </c>
      <c r="AQ45" s="12">
        <v>1638340</v>
      </c>
      <c r="AR45" s="12">
        <v>11538340</v>
      </c>
      <c r="AS45" s="12">
        <v>138460080</v>
      </c>
      <c r="AT45" s="12">
        <v>23648.985447837673</v>
      </c>
      <c r="AU45" s="12">
        <v>1290000000</v>
      </c>
      <c r="AV45" s="12">
        <v>8740444.3736777119</v>
      </c>
      <c r="AW45" s="12">
        <v>155335080</v>
      </c>
      <c r="AX45" s="12">
        <v>1052478.7798610677</v>
      </c>
      <c r="AY45" s="14">
        <v>17.239306944444444</v>
      </c>
      <c r="AZ45" s="14">
        <v>8.1994305555555549</v>
      </c>
      <c r="BA45" s="12" t="s">
        <v>167</v>
      </c>
      <c r="BB45" s="12">
        <v>3</v>
      </c>
      <c r="BC45" s="12">
        <v>2</v>
      </c>
      <c r="BD45" s="12">
        <v>1</v>
      </c>
      <c r="BE45" s="6">
        <v>17</v>
      </c>
      <c r="BF45" s="12" t="s">
        <v>177</v>
      </c>
      <c r="BG45" s="12" t="s">
        <v>177</v>
      </c>
      <c r="BH45" s="9" t="s">
        <v>40</v>
      </c>
      <c r="BI45" s="8">
        <v>8.1994305555555549</v>
      </c>
      <c r="BJ45" s="8">
        <v>8.6817499999999992</v>
      </c>
    </row>
    <row r="46" spans="1:63" ht="16.5" customHeight="1" x14ac:dyDescent="0.3">
      <c r="A46" s="11" t="s">
        <v>128</v>
      </c>
      <c r="B46" s="11" t="s">
        <v>129</v>
      </c>
      <c r="C46" s="12">
        <v>0</v>
      </c>
      <c r="D46" s="12">
        <v>3</v>
      </c>
      <c r="E46" s="12">
        <v>1</v>
      </c>
      <c r="F46" s="12">
        <v>3</v>
      </c>
      <c r="G46" s="12">
        <v>4</v>
      </c>
      <c r="H46" s="12">
        <v>4</v>
      </c>
      <c r="I46" s="12">
        <v>15</v>
      </c>
      <c r="J46" s="12">
        <v>16</v>
      </c>
      <c r="K46" s="12">
        <v>66</v>
      </c>
      <c r="L46" s="12">
        <v>11</v>
      </c>
      <c r="M46" s="12">
        <v>93</v>
      </c>
      <c r="N46" s="12">
        <v>4137.8472789899997</v>
      </c>
      <c r="O46" s="12">
        <v>6384.1666629499996</v>
      </c>
      <c r="P46" s="12">
        <v>165.45558181999999</v>
      </c>
      <c r="Q46" s="12">
        <v>176.3116</v>
      </c>
      <c r="R46" s="12">
        <v>0</v>
      </c>
      <c r="S46" s="12">
        <v>50</v>
      </c>
      <c r="T46" s="12">
        <v>331.5</v>
      </c>
      <c r="U46" s="12">
        <v>11245.28112376</v>
      </c>
      <c r="V46" s="12">
        <v>3676.3945569799998</v>
      </c>
      <c r="W46" s="12">
        <v>3514.5404178399999</v>
      </c>
      <c r="X46" s="12">
        <v>163.43700002</v>
      </c>
      <c r="Y46" s="12">
        <v>380.7652602</v>
      </c>
      <c r="Z46" s="12">
        <v>408.75757140000002</v>
      </c>
      <c r="AA46" s="12">
        <v>4220.5968172000003</v>
      </c>
      <c r="AB46" s="12">
        <v>3923.2979892399999</v>
      </c>
      <c r="AC46" s="12" t="s">
        <v>160</v>
      </c>
      <c r="AD46" s="12" t="s">
        <v>161</v>
      </c>
      <c r="AE46" s="12">
        <v>755.01</v>
      </c>
      <c r="AF46" s="12">
        <v>529.66999999999996</v>
      </c>
      <c r="AG46" s="12">
        <v>228.390525</v>
      </c>
      <c r="AH46" s="12">
        <v>160.22517499999998</v>
      </c>
      <c r="AI46" s="12" t="s">
        <v>170</v>
      </c>
      <c r="AJ46" s="12" t="s">
        <v>245</v>
      </c>
      <c r="AK46" s="12" t="s">
        <v>246</v>
      </c>
      <c r="AL46" s="12" t="s">
        <v>215</v>
      </c>
      <c r="AM46" s="13" t="s">
        <v>247</v>
      </c>
      <c r="AN46" s="12">
        <v>0</v>
      </c>
      <c r="AO46" s="12">
        <v>500000000</v>
      </c>
      <c r="AP46" s="12">
        <v>32085900</v>
      </c>
      <c r="AQ46" s="12">
        <v>3531000</v>
      </c>
      <c r="AR46" s="12">
        <v>35616900</v>
      </c>
      <c r="AS46" s="12">
        <v>427402800</v>
      </c>
      <c r="AT46" s="12">
        <v>67243.566749107937</v>
      </c>
      <c r="AU46" s="12">
        <v>3708590000</v>
      </c>
      <c r="AV46" s="12">
        <v>23146112.962585315</v>
      </c>
      <c r="AW46" s="12">
        <v>455527800</v>
      </c>
      <c r="AX46" s="12">
        <v>2843047.6047225418</v>
      </c>
      <c r="AY46" s="14">
        <v>15.226035</v>
      </c>
      <c r="AZ46" s="14">
        <v>10.681678333333332</v>
      </c>
      <c r="BA46" s="12" t="s">
        <v>167</v>
      </c>
      <c r="BB46" s="12">
        <v>3</v>
      </c>
      <c r="BC46" s="12">
        <v>2</v>
      </c>
      <c r="BD46" s="12">
        <v>1</v>
      </c>
      <c r="BE46" s="6">
        <v>15</v>
      </c>
      <c r="BF46" s="12" t="s">
        <v>177</v>
      </c>
      <c r="BG46" s="12" t="s">
        <v>190</v>
      </c>
      <c r="BH46" s="9" t="s">
        <v>40</v>
      </c>
      <c r="BI46" s="8">
        <v>10.681678333333332</v>
      </c>
      <c r="BJ46" s="8">
        <v>10.681678333333332</v>
      </c>
    </row>
    <row r="47" spans="1:63" ht="24" customHeight="1" x14ac:dyDescent="0.3">
      <c r="A47" s="11" t="s">
        <v>130</v>
      </c>
      <c r="B47" s="11" t="s">
        <v>131</v>
      </c>
      <c r="C47" s="12">
        <v>0</v>
      </c>
      <c r="D47" s="12">
        <v>1</v>
      </c>
      <c r="E47" s="12">
        <v>4</v>
      </c>
      <c r="F47" s="12">
        <v>6</v>
      </c>
      <c r="G47" s="12">
        <v>1</v>
      </c>
      <c r="H47" s="12">
        <v>8</v>
      </c>
      <c r="I47" s="12">
        <v>20</v>
      </c>
      <c r="J47" s="12">
        <v>30</v>
      </c>
      <c r="K47" s="12">
        <v>44</v>
      </c>
      <c r="L47" s="12">
        <v>2</v>
      </c>
      <c r="M47" s="12">
        <v>76</v>
      </c>
      <c r="N47" s="12">
        <v>4582.0957375999997</v>
      </c>
      <c r="O47" s="12">
        <v>3002.9944999999998</v>
      </c>
      <c r="P47" s="12">
        <v>69</v>
      </c>
      <c r="Q47" s="12">
        <v>60.501100000000001</v>
      </c>
      <c r="R47" s="12">
        <v>0</v>
      </c>
      <c r="S47" s="12">
        <v>0</v>
      </c>
      <c r="T47" s="12">
        <v>33.296999999999997</v>
      </c>
      <c r="U47" s="12">
        <v>7747.8883376000003</v>
      </c>
      <c r="V47" s="12">
        <v>7954.0100695700003</v>
      </c>
      <c r="W47" s="12">
        <v>8130.2159789500001</v>
      </c>
      <c r="X47" s="12">
        <v>220.01924445</v>
      </c>
      <c r="Y47" s="12">
        <v>446.01953714000001</v>
      </c>
      <c r="Z47" s="12">
        <v>452.62462379999999</v>
      </c>
      <c r="AA47" s="12">
        <v>8620.0488511599997</v>
      </c>
      <c r="AB47" s="12">
        <v>8582.8406027500005</v>
      </c>
      <c r="AC47" s="12" t="s">
        <v>160</v>
      </c>
      <c r="AD47" s="12" t="s">
        <v>169</v>
      </c>
      <c r="AE47" s="12">
        <v>1462.53</v>
      </c>
      <c r="AF47" s="12">
        <v>529.03</v>
      </c>
      <c r="AG47" s="12">
        <v>442.415325</v>
      </c>
      <c r="AH47" s="12">
        <v>160.03157499999998</v>
      </c>
      <c r="AI47" s="12">
        <v>1</v>
      </c>
      <c r="AJ47" s="12" t="s">
        <v>248</v>
      </c>
      <c r="AK47" s="12" t="s">
        <v>249</v>
      </c>
      <c r="AL47" s="12" t="s">
        <v>194</v>
      </c>
      <c r="AM47" s="13" t="s">
        <v>250</v>
      </c>
      <c r="AN47" s="12">
        <v>0</v>
      </c>
      <c r="AO47" s="12">
        <v>296725800</v>
      </c>
      <c r="AP47" s="12">
        <v>35903604</v>
      </c>
      <c r="AQ47" s="12">
        <v>12563672</v>
      </c>
      <c r="AR47" s="12">
        <v>48467276</v>
      </c>
      <c r="AS47" s="12">
        <v>581607312</v>
      </c>
      <c r="AT47" s="12">
        <v>91615.363968016944</v>
      </c>
      <c r="AU47" s="12">
        <v>3887086200</v>
      </c>
      <c r="AV47" s="12">
        <v>24289495.369898099</v>
      </c>
      <c r="AW47" s="12">
        <v>598298138.25</v>
      </c>
      <c r="AX47" s="12">
        <v>3738625.5696727354</v>
      </c>
      <c r="AY47" s="14">
        <v>22.120766249999999</v>
      </c>
      <c r="AZ47" s="14">
        <v>8.0015787499999984</v>
      </c>
      <c r="BA47" s="12" t="s">
        <v>167</v>
      </c>
      <c r="BB47" s="12">
        <v>3</v>
      </c>
      <c r="BC47" s="12">
        <v>2</v>
      </c>
      <c r="BD47" s="12">
        <v>1</v>
      </c>
      <c r="BE47" s="6">
        <v>17</v>
      </c>
      <c r="BF47" s="12" t="s">
        <v>168</v>
      </c>
      <c r="BG47" s="12" t="s">
        <v>168</v>
      </c>
      <c r="BH47" s="9" t="s">
        <v>40</v>
      </c>
      <c r="BI47" s="8">
        <v>8.0015787499999984</v>
      </c>
      <c r="BJ47" s="8">
        <v>9.4136220588235275</v>
      </c>
    </row>
    <row r="48" spans="1:63" ht="36" customHeight="1" x14ac:dyDescent="0.3">
      <c r="A48" s="11" t="s">
        <v>132</v>
      </c>
      <c r="B48" s="11" t="s">
        <v>133</v>
      </c>
      <c r="C48" s="12">
        <v>0</v>
      </c>
      <c r="D48" s="12">
        <v>2</v>
      </c>
      <c r="E48" s="12">
        <v>2</v>
      </c>
      <c r="F48" s="12">
        <v>4</v>
      </c>
      <c r="G48" s="12">
        <v>3</v>
      </c>
      <c r="H48" s="12">
        <v>6</v>
      </c>
      <c r="I48" s="12">
        <v>17</v>
      </c>
      <c r="J48" s="12">
        <v>17</v>
      </c>
      <c r="K48" s="12">
        <v>53</v>
      </c>
      <c r="L48" s="12">
        <v>2</v>
      </c>
      <c r="M48" s="12">
        <v>72</v>
      </c>
      <c r="N48" s="12">
        <v>3144.9597669200002</v>
      </c>
      <c r="O48" s="12">
        <v>2025.8244868300001</v>
      </c>
      <c r="P48" s="12">
        <v>170.5119559</v>
      </c>
      <c r="Q48" s="12">
        <v>23.023199999999999</v>
      </c>
      <c r="R48" s="12">
        <v>6</v>
      </c>
      <c r="S48" s="12">
        <v>120.55365961</v>
      </c>
      <c r="T48" s="12">
        <v>43</v>
      </c>
      <c r="U48" s="12">
        <v>5533.8730692600002</v>
      </c>
      <c r="V48" s="12">
        <v>3903.4219490800001</v>
      </c>
      <c r="W48" s="12">
        <v>3730.23946578</v>
      </c>
      <c r="X48" s="12">
        <v>62.718800000000002</v>
      </c>
      <c r="Y48" s="12">
        <v>181.37026053</v>
      </c>
      <c r="Z48" s="12">
        <v>173.63136499999999</v>
      </c>
      <c r="AA48" s="12">
        <v>4147.5110096099997</v>
      </c>
      <c r="AB48" s="12">
        <v>3903.8708307799998</v>
      </c>
      <c r="AC48" s="12" t="s">
        <v>160</v>
      </c>
      <c r="AD48" s="12" t="s">
        <v>161</v>
      </c>
      <c r="AE48" s="12">
        <v>787.11</v>
      </c>
      <c r="AF48" s="12">
        <v>404.7</v>
      </c>
      <c r="AG48" s="12">
        <v>238.100775</v>
      </c>
      <c r="AH48" s="12">
        <v>122.42174999999999</v>
      </c>
      <c r="AI48" s="12">
        <v>2</v>
      </c>
      <c r="AJ48" s="12" t="s">
        <v>251</v>
      </c>
      <c r="AK48" s="12" t="s">
        <v>252</v>
      </c>
      <c r="AL48" s="12" t="s">
        <v>164</v>
      </c>
      <c r="AM48" s="13" t="s">
        <v>201</v>
      </c>
      <c r="AN48" s="12">
        <v>0</v>
      </c>
      <c r="AO48" s="12">
        <v>1400000000</v>
      </c>
      <c r="AP48" s="12">
        <v>12320000</v>
      </c>
      <c r="AQ48" s="12">
        <v>7216000</v>
      </c>
      <c r="AR48" s="12">
        <v>19536000</v>
      </c>
      <c r="AS48" s="12">
        <v>234432000</v>
      </c>
      <c r="AT48" s="12">
        <v>48272.794662713124</v>
      </c>
      <c r="AU48" s="12">
        <v>2632000000</v>
      </c>
      <c r="AV48" s="12">
        <v>21499447.606328126</v>
      </c>
      <c r="AW48" s="12">
        <v>313182000</v>
      </c>
      <c r="AX48" s="12">
        <v>2558221.8845915864</v>
      </c>
      <c r="AY48" s="14">
        <v>14.00592794117647</v>
      </c>
      <c r="AZ48" s="14">
        <v>7.2012794117647054</v>
      </c>
      <c r="BA48" s="12" t="s">
        <v>167</v>
      </c>
      <c r="BB48" s="12">
        <v>3</v>
      </c>
      <c r="BC48" s="12">
        <v>2</v>
      </c>
      <c r="BD48" s="12">
        <v>1</v>
      </c>
      <c r="BE48" s="6">
        <v>14</v>
      </c>
      <c r="BF48" s="12" t="s">
        <v>168</v>
      </c>
      <c r="BG48" s="12" t="s">
        <v>168</v>
      </c>
      <c r="BH48" s="9" t="s">
        <v>40</v>
      </c>
      <c r="BI48" s="8">
        <v>7.2012794117647054</v>
      </c>
      <c r="BJ48" s="8">
        <v>8.7444107142857135</v>
      </c>
    </row>
    <row r="49" spans="1:62" ht="16.5" customHeight="1" x14ac:dyDescent="0.3">
      <c r="A49" s="11" t="s">
        <v>134</v>
      </c>
      <c r="B49" s="11" t="s">
        <v>135</v>
      </c>
      <c r="C49" s="12">
        <v>0</v>
      </c>
      <c r="D49" s="12">
        <v>1</v>
      </c>
      <c r="E49" s="12">
        <v>3</v>
      </c>
      <c r="F49" s="12">
        <v>9</v>
      </c>
      <c r="G49" s="12">
        <v>4</v>
      </c>
      <c r="H49" s="12">
        <v>5</v>
      </c>
      <c r="I49" s="12">
        <v>22</v>
      </c>
      <c r="J49" s="12">
        <v>30</v>
      </c>
      <c r="K49" s="12">
        <v>128</v>
      </c>
      <c r="L49" s="12">
        <v>4</v>
      </c>
      <c r="M49" s="12">
        <v>162</v>
      </c>
      <c r="N49" s="12">
        <v>3917.7035831899998</v>
      </c>
      <c r="O49" s="12">
        <v>6390.5269853</v>
      </c>
      <c r="P49" s="12">
        <v>595.39993932000004</v>
      </c>
      <c r="Q49" s="12">
        <v>195.4085</v>
      </c>
      <c r="R49" s="12">
        <v>0</v>
      </c>
      <c r="S49" s="12">
        <v>2901.9340567300001</v>
      </c>
      <c r="T49" s="12">
        <v>261.89379907</v>
      </c>
      <c r="U49" s="12">
        <v>14262.866863609999</v>
      </c>
      <c r="V49" s="12">
        <v>2164.9230453300001</v>
      </c>
      <c r="W49" s="12">
        <v>1512.5934418700001</v>
      </c>
      <c r="X49" s="12">
        <v>48.82334445</v>
      </c>
      <c r="Y49" s="12">
        <v>546.76824426999997</v>
      </c>
      <c r="Z49" s="12">
        <v>570.43647006000003</v>
      </c>
      <c r="AA49" s="12">
        <v>2760.51463405</v>
      </c>
      <c r="AB49" s="12">
        <v>2083.0299119299998</v>
      </c>
      <c r="AC49" s="12" t="s">
        <v>178</v>
      </c>
      <c r="AD49" s="12" t="s">
        <v>161</v>
      </c>
      <c r="AE49" s="12">
        <v>6259.37</v>
      </c>
      <c r="AF49" s="12">
        <v>3213.11</v>
      </c>
      <c r="AG49" s="12">
        <v>1893.459425</v>
      </c>
      <c r="AH49" s="12">
        <v>971.96577500000001</v>
      </c>
      <c r="AI49" s="12" t="s">
        <v>170</v>
      </c>
      <c r="AJ49" s="12">
        <v>0</v>
      </c>
      <c r="AK49" s="12">
        <v>0</v>
      </c>
      <c r="AL49" s="12">
        <v>0</v>
      </c>
      <c r="AM49" s="13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4">
        <v>86.066337500000003</v>
      </c>
      <c r="AZ49" s="14">
        <v>44.180262499999998</v>
      </c>
      <c r="BA49" s="12" t="s">
        <v>173</v>
      </c>
      <c r="BB49" s="12">
        <v>3</v>
      </c>
      <c r="BC49" s="12">
        <v>3</v>
      </c>
      <c r="BD49" s="12">
        <v>0</v>
      </c>
      <c r="BE49" s="6">
        <v>21</v>
      </c>
      <c r="BF49" s="12" t="s">
        <v>177</v>
      </c>
      <c r="BG49" s="12" t="s">
        <v>177</v>
      </c>
      <c r="BH49" s="9" t="s">
        <v>40</v>
      </c>
      <c r="BI49" s="8">
        <v>17.192727272727272</v>
      </c>
      <c r="BJ49" s="8">
        <v>18.011428571428571</v>
      </c>
    </row>
    <row r="50" spans="1:62" ht="16.5" customHeight="1" x14ac:dyDescent="0.3">
      <c r="A50" s="11" t="s">
        <v>136</v>
      </c>
      <c r="B50" s="11" t="s">
        <v>137</v>
      </c>
      <c r="C50" s="12">
        <v>0</v>
      </c>
      <c r="D50" s="12">
        <v>1</v>
      </c>
      <c r="E50" s="12">
        <v>1</v>
      </c>
      <c r="F50" s="12">
        <v>1</v>
      </c>
      <c r="G50" s="12">
        <v>2</v>
      </c>
      <c r="H50" s="12">
        <v>4</v>
      </c>
      <c r="I50" s="12">
        <v>9</v>
      </c>
      <c r="J50" s="12">
        <v>5</v>
      </c>
      <c r="K50" s="12">
        <v>28</v>
      </c>
      <c r="L50" s="12">
        <v>2</v>
      </c>
      <c r="M50" s="12">
        <v>35</v>
      </c>
      <c r="N50" s="12">
        <v>2292.7795700000001</v>
      </c>
      <c r="O50" s="12">
        <v>1097.1623999999999</v>
      </c>
      <c r="P50" s="12">
        <v>82.051960980000004</v>
      </c>
      <c r="Q50" s="12">
        <v>1.7849999999999999</v>
      </c>
      <c r="R50" s="12">
        <v>0</v>
      </c>
      <c r="S50" s="12">
        <v>0</v>
      </c>
      <c r="T50" s="12">
        <v>51.051009999999998</v>
      </c>
      <c r="U50" s="12">
        <v>3524.8299409800002</v>
      </c>
      <c r="V50" s="12">
        <v>862.24252217000003</v>
      </c>
      <c r="W50" s="12">
        <v>785.88525427000002</v>
      </c>
      <c r="X50" s="12">
        <v>7.0812111199999999</v>
      </c>
      <c r="Y50" s="12">
        <v>48.837003410000001</v>
      </c>
      <c r="Z50" s="12">
        <v>48.932528380000001</v>
      </c>
      <c r="AA50" s="12">
        <v>918.16073670000003</v>
      </c>
      <c r="AB50" s="12">
        <v>834.81778265000003</v>
      </c>
      <c r="AC50" s="12" t="s">
        <v>160</v>
      </c>
      <c r="AD50" s="12" t="s">
        <v>161</v>
      </c>
      <c r="AE50" s="12">
        <v>546.84</v>
      </c>
      <c r="AF50" s="12">
        <v>485.63</v>
      </c>
      <c r="AG50" s="12">
        <v>165.41910000000001</v>
      </c>
      <c r="AH50" s="12">
        <v>146.903075</v>
      </c>
      <c r="AI50" s="12" t="s">
        <v>170</v>
      </c>
      <c r="AJ50" s="12" t="s">
        <v>253</v>
      </c>
      <c r="AK50" s="12" t="s">
        <v>254</v>
      </c>
      <c r="AL50" s="12" t="s">
        <v>164</v>
      </c>
      <c r="AM50" s="13" t="s">
        <v>176</v>
      </c>
      <c r="AN50" s="12">
        <v>0</v>
      </c>
      <c r="AO50" s="12">
        <v>400000000</v>
      </c>
      <c r="AP50" s="12">
        <v>10010000</v>
      </c>
      <c r="AQ50" s="12">
        <v>660000</v>
      </c>
      <c r="AR50" s="12">
        <v>10670000</v>
      </c>
      <c r="AS50" s="12">
        <v>128040000</v>
      </c>
      <c r="AT50" s="12">
        <v>21971.459753310133</v>
      </c>
      <c r="AU50" s="12">
        <v>1401000000</v>
      </c>
      <c r="AV50" s="12">
        <v>9536900.4358826391</v>
      </c>
      <c r="AW50" s="12">
        <v>150540000</v>
      </c>
      <c r="AX50" s="12">
        <v>1024757.3102196805</v>
      </c>
      <c r="AY50" s="14">
        <v>18.379900000000003</v>
      </c>
      <c r="AZ50" s="14">
        <v>16.32256388888889</v>
      </c>
      <c r="BA50" s="12" t="s">
        <v>207</v>
      </c>
      <c r="BB50" s="12">
        <v>1</v>
      </c>
      <c r="BC50" s="12">
        <v>1</v>
      </c>
      <c r="BD50" s="12">
        <v>0</v>
      </c>
      <c r="BE50" s="6">
        <v>9</v>
      </c>
      <c r="BF50" s="12" t="s">
        <v>177</v>
      </c>
      <c r="BG50" s="12" t="s">
        <v>177</v>
      </c>
      <c r="BH50" s="9" t="s">
        <v>40</v>
      </c>
      <c r="BI50" s="8">
        <v>16.32256388888889</v>
      </c>
      <c r="BJ50" s="8">
        <v>16.32256388888889</v>
      </c>
    </row>
    <row r="51" spans="1:62" x14ac:dyDescent="0.3">
      <c r="A51" s="11" t="s">
        <v>138</v>
      </c>
      <c r="B51" s="11" t="s">
        <v>139</v>
      </c>
      <c r="C51" s="12">
        <v>0</v>
      </c>
      <c r="D51" s="12">
        <v>2</v>
      </c>
      <c r="E51" s="12">
        <v>5</v>
      </c>
      <c r="F51" s="12">
        <v>7</v>
      </c>
      <c r="G51" s="12">
        <v>4</v>
      </c>
      <c r="H51" s="12">
        <v>9</v>
      </c>
      <c r="I51" s="12">
        <v>27</v>
      </c>
      <c r="J51" s="12">
        <v>53</v>
      </c>
      <c r="K51" s="12">
        <v>42</v>
      </c>
      <c r="L51" s="12">
        <v>21</v>
      </c>
      <c r="M51" s="12">
        <v>116</v>
      </c>
      <c r="N51" s="12">
        <v>8092.9585359599996</v>
      </c>
      <c r="O51" s="12">
        <v>7108.8741183900001</v>
      </c>
      <c r="P51" s="12">
        <v>1108.03545571</v>
      </c>
      <c r="Q51" s="12">
        <v>23450.701300000001</v>
      </c>
      <c r="R51" s="12">
        <v>0</v>
      </c>
      <c r="S51" s="12">
        <v>527.39998588000003</v>
      </c>
      <c r="T51" s="12">
        <v>9.8061690699999993</v>
      </c>
      <c r="U51" s="12">
        <v>40297.775565010001</v>
      </c>
      <c r="V51" s="12">
        <v>12822.30144954</v>
      </c>
      <c r="W51" s="12">
        <v>10287.14328984</v>
      </c>
      <c r="X51" s="12">
        <v>206.45485554999999</v>
      </c>
      <c r="Y51" s="12">
        <v>755.69555145000004</v>
      </c>
      <c r="Z51" s="12">
        <v>777.86452871999995</v>
      </c>
      <c r="AA51" s="12">
        <v>13784.451856539999</v>
      </c>
      <c r="AB51" s="12">
        <v>11065.00781856</v>
      </c>
      <c r="AC51" s="12" t="s">
        <v>160</v>
      </c>
      <c r="AD51" s="12" t="s">
        <v>169</v>
      </c>
      <c r="AE51" s="12">
        <v>2270.86</v>
      </c>
      <c r="AF51" s="12">
        <v>1123.28</v>
      </c>
      <c r="AG51" s="12">
        <v>686.93515000000002</v>
      </c>
      <c r="AH51" s="12">
        <v>339.79219999999998</v>
      </c>
      <c r="AI51" s="12" t="s">
        <v>255</v>
      </c>
      <c r="AJ51" s="12" t="s">
        <v>256</v>
      </c>
      <c r="AK51" s="12" t="s">
        <v>257</v>
      </c>
      <c r="AL51" s="12" t="s">
        <v>183</v>
      </c>
      <c r="AM51" s="13" t="s">
        <v>258</v>
      </c>
      <c r="AN51" s="12">
        <v>0</v>
      </c>
      <c r="AO51" s="12">
        <v>817010000</v>
      </c>
      <c r="AP51" s="12">
        <v>49429105</v>
      </c>
      <c r="AQ51" s="12">
        <v>34910194</v>
      </c>
      <c r="AR51" s="12">
        <v>84339299</v>
      </c>
      <c r="AS51" s="12">
        <v>1012071588</v>
      </c>
      <c r="AT51" s="12">
        <v>75083.059433088813</v>
      </c>
      <c r="AU51" s="12">
        <v>5759920500</v>
      </c>
      <c r="AV51" s="12">
        <v>16951302.884527661</v>
      </c>
      <c r="AW51" s="12">
        <v>1058028400.5</v>
      </c>
      <c r="AX51" s="12">
        <v>3113751.2882873709</v>
      </c>
      <c r="AY51" s="14">
        <v>25.442042592592593</v>
      </c>
      <c r="AZ51" s="14">
        <v>12.584896296296295</v>
      </c>
      <c r="BA51" s="12" t="s">
        <v>167</v>
      </c>
      <c r="BB51" s="12">
        <v>3</v>
      </c>
      <c r="BC51" s="12">
        <v>2</v>
      </c>
      <c r="BD51" s="12">
        <v>1</v>
      </c>
      <c r="BE51" s="6">
        <v>26</v>
      </c>
      <c r="BF51" s="12" t="s">
        <v>168</v>
      </c>
      <c r="BG51" s="12" t="s">
        <v>168</v>
      </c>
      <c r="BH51" s="9" t="s">
        <v>40</v>
      </c>
      <c r="BI51" s="8">
        <v>12.584896296296295</v>
      </c>
      <c r="BJ51" s="8">
        <v>13.068930769230768</v>
      </c>
    </row>
    <row r="52" spans="1:62" ht="16.5" customHeight="1" x14ac:dyDescent="0.3">
      <c r="A52" s="11" t="s">
        <v>140</v>
      </c>
      <c r="B52" s="11" t="s">
        <v>141</v>
      </c>
      <c r="C52" s="12">
        <v>0</v>
      </c>
      <c r="D52" s="12">
        <v>1</v>
      </c>
      <c r="E52" s="12">
        <v>3</v>
      </c>
      <c r="F52" s="12">
        <v>3</v>
      </c>
      <c r="G52" s="12">
        <v>4</v>
      </c>
      <c r="H52" s="12">
        <v>4</v>
      </c>
      <c r="I52" s="12">
        <v>15</v>
      </c>
      <c r="J52" s="12">
        <v>16</v>
      </c>
      <c r="K52" s="12">
        <v>65</v>
      </c>
      <c r="L52" s="12">
        <v>3</v>
      </c>
      <c r="M52" s="12">
        <v>84</v>
      </c>
      <c r="N52" s="12">
        <v>3875.3454269399999</v>
      </c>
      <c r="O52" s="12">
        <v>5356.5154753300003</v>
      </c>
      <c r="P52" s="12">
        <v>112.36689584</v>
      </c>
      <c r="Q52" s="12">
        <v>90.0839</v>
      </c>
      <c r="R52" s="12">
        <v>0</v>
      </c>
      <c r="S52" s="12">
        <v>120</v>
      </c>
      <c r="T52" s="12">
        <v>318.20603249999999</v>
      </c>
      <c r="U52" s="12">
        <v>9872.5177306099995</v>
      </c>
      <c r="V52" s="12">
        <v>5564.8011274800001</v>
      </c>
      <c r="W52" s="12">
        <v>3668.6143410599998</v>
      </c>
      <c r="X52" s="12">
        <v>77.933222209999997</v>
      </c>
      <c r="Y52" s="12">
        <v>749.39494133000005</v>
      </c>
      <c r="Z52" s="12">
        <v>764.95860960000005</v>
      </c>
      <c r="AA52" s="12">
        <v>6392.12929102</v>
      </c>
      <c r="AB52" s="12">
        <v>4433.5729506600001</v>
      </c>
      <c r="AC52" s="12" t="s">
        <v>160</v>
      </c>
      <c r="AD52" s="12" t="s">
        <v>161</v>
      </c>
      <c r="AE52" s="12">
        <v>1197.02</v>
      </c>
      <c r="AF52" s="12">
        <v>749.37</v>
      </c>
      <c r="AG52" s="12">
        <v>362.09854999999999</v>
      </c>
      <c r="AH52" s="12">
        <v>226.684425</v>
      </c>
      <c r="AI52" s="12" t="s">
        <v>170</v>
      </c>
      <c r="AJ52" s="12">
        <v>44500</v>
      </c>
      <c r="AK52" s="12">
        <v>44865</v>
      </c>
      <c r="AL52" s="12" t="s">
        <v>164</v>
      </c>
      <c r="AM52" s="13" t="s">
        <v>185</v>
      </c>
      <c r="AN52" s="12">
        <v>0</v>
      </c>
      <c r="AO52" s="12">
        <v>1000000000</v>
      </c>
      <c r="AP52" s="12">
        <v>5346000</v>
      </c>
      <c r="AQ52" s="12">
        <v>5808000</v>
      </c>
      <c r="AR52" s="12">
        <v>11154000</v>
      </c>
      <c r="AS52" s="12">
        <v>133848000</v>
      </c>
      <c r="AT52" s="12">
        <v>14884.502982505304</v>
      </c>
      <c r="AU52" s="12">
        <v>1534600000</v>
      </c>
      <c r="AV52" s="12">
        <v>6769763.7365249069</v>
      </c>
      <c r="AW52" s="12">
        <v>190098000</v>
      </c>
      <c r="AX52" s="12">
        <v>838601.94629604567</v>
      </c>
      <c r="AY52" s="14">
        <v>24.139903333333333</v>
      </c>
      <c r="AZ52" s="14">
        <v>15.112295</v>
      </c>
      <c r="BA52" s="12" t="s">
        <v>167</v>
      </c>
      <c r="BB52" s="12">
        <v>3</v>
      </c>
      <c r="BC52" s="12">
        <v>2</v>
      </c>
      <c r="BD52" s="12">
        <v>1</v>
      </c>
      <c r="BE52" s="6">
        <v>16</v>
      </c>
      <c r="BF52" s="12" t="s">
        <v>177</v>
      </c>
      <c r="BG52" s="12" t="s">
        <v>177</v>
      </c>
      <c r="BH52" s="9" t="s">
        <v>40</v>
      </c>
      <c r="BI52" s="8">
        <v>15.112295</v>
      </c>
      <c r="BJ52" s="8">
        <v>14.1677765625</v>
      </c>
    </row>
    <row r="53" spans="1:62" ht="16.5" customHeight="1" x14ac:dyDescent="0.3">
      <c r="A53" s="11" t="s">
        <v>142</v>
      </c>
      <c r="B53" s="11" t="s">
        <v>143</v>
      </c>
      <c r="C53" s="12">
        <v>0</v>
      </c>
      <c r="D53" s="12">
        <v>2</v>
      </c>
      <c r="E53" s="12">
        <v>4</v>
      </c>
      <c r="F53" s="12">
        <v>4</v>
      </c>
      <c r="G53" s="12">
        <v>4</v>
      </c>
      <c r="H53" s="12">
        <v>6</v>
      </c>
      <c r="I53" s="12">
        <v>20</v>
      </c>
      <c r="J53" s="12">
        <v>29</v>
      </c>
      <c r="K53" s="12">
        <v>98</v>
      </c>
      <c r="L53" s="12">
        <v>7</v>
      </c>
      <c r="M53" s="12">
        <v>134</v>
      </c>
      <c r="N53" s="12">
        <v>5032.3077719700004</v>
      </c>
      <c r="O53" s="12">
        <v>6571.7107800000003</v>
      </c>
      <c r="P53" s="12">
        <v>658.83820564999996</v>
      </c>
      <c r="Q53" s="12">
        <v>485.95249999999999</v>
      </c>
      <c r="R53" s="12">
        <v>0</v>
      </c>
      <c r="S53" s="12">
        <v>0</v>
      </c>
      <c r="T53" s="12">
        <v>1713.62907984</v>
      </c>
      <c r="U53" s="12">
        <v>14462.43833746</v>
      </c>
      <c r="V53" s="12">
        <v>5243.5927930099997</v>
      </c>
      <c r="W53" s="12">
        <v>5093.2159242300004</v>
      </c>
      <c r="X53" s="12">
        <v>78.374866670000003</v>
      </c>
      <c r="Y53" s="12">
        <v>675.63564969000004</v>
      </c>
      <c r="Z53" s="12">
        <v>601.12390891999996</v>
      </c>
      <c r="AA53" s="12">
        <v>5997.6033093699998</v>
      </c>
      <c r="AB53" s="12">
        <v>5694.3398331500002</v>
      </c>
      <c r="AC53" s="12" t="s">
        <v>178</v>
      </c>
      <c r="AD53" s="12" t="s">
        <v>161</v>
      </c>
      <c r="AE53" s="12">
        <v>3458.39</v>
      </c>
      <c r="AF53" s="12">
        <v>2459.98</v>
      </c>
      <c r="AG53" s="12">
        <v>1046.162975</v>
      </c>
      <c r="AH53" s="12">
        <v>744.14395000000002</v>
      </c>
      <c r="AI53" s="12" t="s">
        <v>259</v>
      </c>
      <c r="AJ53" s="12">
        <v>0</v>
      </c>
      <c r="AK53" s="12">
        <v>0</v>
      </c>
      <c r="AL53" s="12">
        <v>0</v>
      </c>
      <c r="AM53" s="13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4">
        <v>52.308148750000001</v>
      </c>
      <c r="AZ53" s="14">
        <v>37.207197499999999</v>
      </c>
      <c r="BA53" s="12" t="s">
        <v>173</v>
      </c>
      <c r="BB53" s="12">
        <v>4</v>
      </c>
      <c r="BC53" s="12">
        <v>3</v>
      </c>
      <c r="BD53" s="12">
        <v>1</v>
      </c>
      <c r="BE53" s="6">
        <v>20</v>
      </c>
      <c r="BF53" s="12" t="s">
        <v>177</v>
      </c>
      <c r="BG53" s="12" t="s">
        <v>177</v>
      </c>
      <c r="BH53" s="9" t="s">
        <v>40</v>
      </c>
      <c r="BI53" s="8">
        <v>17.994999999999997</v>
      </c>
      <c r="BJ53" s="8">
        <v>17.994999999999997</v>
      </c>
    </row>
    <row r="54" spans="1:62" ht="16.5" customHeight="1" x14ac:dyDescent="0.3">
      <c r="A54" s="11" t="s">
        <v>144</v>
      </c>
      <c r="B54" s="11" t="s">
        <v>145</v>
      </c>
      <c r="C54" s="12">
        <v>0</v>
      </c>
      <c r="D54" s="12">
        <v>2</v>
      </c>
      <c r="E54" s="12">
        <v>4</v>
      </c>
      <c r="F54" s="12">
        <v>3</v>
      </c>
      <c r="G54" s="12">
        <v>5</v>
      </c>
      <c r="H54" s="12">
        <v>4</v>
      </c>
      <c r="I54" s="12">
        <v>18</v>
      </c>
      <c r="J54" s="12">
        <v>46</v>
      </c>
      <c r="K54" s="12">
        <v>57</v>
      </c>
      <c r="L54" s="12">
        <v>2</v>
      </c>
      <c r="M54" s="12">
        <v>105</v>
      </c>
      <c r="N54" s="12">
        <v>7018.6628675299999</v>
      </c>
      <c r="O54" s="12">
        <v>8827.1314999999995</v>
      </c>
      <c r="P54" s="12">
        <v>433.82858263000003</v>
      </c>
      <c r="Q54" s="12">
        <v>78.14</v>
      </c>
      <c r="R54" s="12">
        <v>0</v>
      </c>
      <c r="S54" s="12">
        <v>1293.51324918</v>
      </c>
      <c r="T54" s="12">
        <v>1165.1772006399999</v>
      </c>
      <c r="U54" s="12">
        <v>18816.453399980001</v>
      </c>
      <c r="V54" s="12">
        <v>1894.5105418000001</v>
      </c>
      <c r="W54" s="12">
        <v>1811.63666014</v>
      </c>
      <c r="X54" s="12">
        <v>30.051555570000001</v>
      </c>
      <c r="Y54" s="12">
        <v>1071.87363233</v>
      </c>
      <c r="Z54" s="12">
        <v>1100.6911136000001</v>
      </c>
      <c r="AA54" s="12">
        <v>2996.4357297000001</v>
      </c>
      <c r="AB54" s="12">
        <v>2912.3277737399999</v>
      </c>
      <c r="AC54" s="12" t="s">
        <v>160</v>
      </c>
      <c r="AD54" s="12" t="s">
        <v>161</v>
      </c>
      <c r="AE54" s="12">
        <v>1370.59</v>
      </c>
      <c r="AF54" s="12">
        <v>669.27</v>
      </c>
      <c r="AG54" s="12">
        <v>414.60347499999995</v>
      </c>
      <c r="AH54" s="12">
        <v>202.45417499999999</v>
      </c>
      <c r="AI54" s="12" t="s">
        <v>170</v>
      </c>
      <c r="AJ54" s="12" t="s">
        <v>260</v>
      </c>
      <c r="AK54" s="12" t="s">
        <v>261</v>
      </c>
      <c r="AL54" s="12" t="s">
        <v>205</v>
      </c>
      <c r="AM54" s="13" t="s">
        <v>262</v>
      </c>
      <c r="AN54" s="12" t="s">
        <v>166</v>
      </c>
      <c r="AO54" s="12">
        <v>1850000000</v>
      </c>
      <c r="AP54" s="12">
        <v>8837990</v>
      </c>
      <c r="AQ54" s="12">
        <v>0</v>
      </c>
      <c r="AR54" s="12">
        <v>8837990</v>
      </c>
      <c r="AS54" s="12">
        <v>106055880</v>
      </c>
      <c r="AT54" s="12">
        <v>13205.417843321829</v>
      </c>
      <c r="AU54" s="12">
        <v>2733799000</v>
      </c>
      <c r="AV54" s="12">
        <v>13503297.72157082</v>
      </c>
      <c r="AW54" s="12">
        <v>210118380</v>
      </c>
      <c r="AX54" s="12">
        <v>1037856.492710017</v>
      </c>
      <c r="AY54" s="14">
        <v>23.033526388888887</v>
      </c>
      <c r="AZ54" s="14">
        <v>11.247454166666666</v>
      </c>
      <c r="BA54" s="12" t="s">
        <v>173</v>
      </c>
      <c r="BB54" s="12">
        <v>3</v>
      </c>
      <c r="BC54" s="12">
        <v>3</v>
      </c>
      <c r="BD54" s="12">
        <v>0</v>
      </c>
      <c r="BE54" s="6">
        <v>18</v>
      </c>
      <c r="BF54" s="12" t="s">
        <v>177</v>
      </c>
      <c r="BG54" s="12" t="s">
        <v>177</v>
      </c>
      <c r="BH54" s="9" t="s">
        <v>40</v>
      </c>
      <c r="BI54" s="8">
        <v>11.247454166666666</v>
      </c>
      <c r="BJ54" s="8">
        <v>11.247454166666666</v>
      </c>
    </row>
    <row r="55" spans="1:62" ht="16.5" customHeight="1" x14ac:dyDescent="0.3">
      <c r="A55" s="11" t="s">
        <v>146</v>
      </c>
      <c r="B55" s="11" t="s">
        <v>147</v>
      </c>
      <c r="C55" s="12">
        <v>0</v>
      </c>
      <c r="D55" s="12">
        <v>1</v>
      </c>
      <c r="E55" s="12">
        <v>3</v>
      </c>
      <c r="F55" s="12">
        <v>5</v>
      </c>
      <c r="G55" s="12">
        <v>4</v>
      </c>
      <c r="H55" s="12">
        <v>4</v>
      </c>
      <c r="I55" s="12">
        <v>17</v>
      </c>
      <c r="J55" s="12">
        <v>25</v>
      </c>
      <c r="K55" s="12">
        <v>71</v>
      </c>
      <c r="L55" s="12">
        <v>4</v>
      </c>
      <c r="M55" s="12">
        <v>100</v>
      </c>
      <c r="N55" s="12">
        <v>4253.9568200000003</v>
      </c>
      <c r="O55" s="12">
        <v>3941.4985000299998</v>
      </c>
      <c r="P55" s="12">
        <v>300.00352599000001</v>
      </c>
      <c r="Q55" s="12">
        <v>58.226500000000001</v>
      </c>
      <c r="R55" s="12">
        <v>29.65</v>
      </c>
      <c r="S55" s="12">
        <v>0</v>
      </c>
      <c r="T55" s="12">
        <v>835.71912499999996</v>
      </c>
      <c r="U55" s="12">
        <v>9419.0544710199993</v>
      </c>
      <c r="V55" s="12">
        <v>2376.1053950099999</v>
      </c>
      <c r="W55" s="12">
        <v>2609.9717481399998</v>
      </c>
      <c r="X55" s="12">
        <v>56.590422230000001</v>
      </c>
      <c r="Y55" s="12">
        <v>635.59749452000005</v>
      </c>
      <c r="Z55" s="12">
        <v>640.96343047000005</v>
      </c>
      <c r="AA55" s="12">
        <v>3068.2933117600001</v>
      </c>
      <c r="AB55" s="12">
        <v>3250.9351786100001</v>
      </c>
      <c r="AC55" s="12" t="s">
        <v>178</v>
      </c>
      <c r="AD55" s="12" t="s">
        <v>161</v>
      </c>
      <c r="AE55" s="12">
        <v>1809.51</v>
      </c>
      <c r="AF55" s="12">
        <v>1809.51</v>
      </c>
      <c r="AG55" s="12">
        <v>547.37677499999995</v>
      </c>
      <c r="AH55" s="12">
        <v>547.37677499999995</v>
      </c>
      <c r="AI55" s="12">
        <v>3</v>
      </c>
      <c r="AJ55" s="12">
        <v>0</v>
      </c>
      <c r="AK55" s="12">
        <v>0</v>
      </c>
      <c r="AL55" s="12">
        <v>0</v>
      </c>
      <c r="AM55" s="13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4">
        <v>32.198633823529406</v>
      </c>
      <c r="AZ55" s="14">
        <v>32.198633823529406</v>
      </c>
      <c r="BA55" s="12" t="s">
        <v>167</v>
      </c>
      <c r="BB55" s="12">
        <v>2</v>
      </c>
      <c r="BC55" s="12">
        <v>2</v>
      </c>
      <c r="BD55" s="12">
        <v>0</v>
      </c>
      <c r="BE55" s="6">
        <v>17</v>
      </c>
      <c r="BF55" s="12" t="s">
        <v>177</v>
      </c>
      <c r="BG55" s="12" t="s">
        <v>177</v>
      </c>
      <c r="BH55" s="9" t="s">
        <v>40</v>
      </c>
      <c r="BI55" s="8">
        <v>17.356470588235293</v>
      </c>
      <c r="BJ55" s="8">
        <v>17.356470588235293</v>
      </c>
    </row>
    <row r="56" spans="1:62" ht="16.5" customHeight="1" x14ac:dyDescent="0.3">
      <c r="A56" s="11" t="s">
        <v>148</v>
      </c>
      <c r="B56" s="11" t="s">
        <v>149</v>
      </c>
      <c r="C56" s="12">
        <v>0</v>
      </c>
      <c r="D56" s="12">
        <v>2</v>
      </c>
      <c r="E56" s="12">
        <v>1</v>
      </c>
      <c r="F56" s="12">
        <v>5</v>
      </c>
      <c r="G56" s="12">
        <v>3</v>
      </c>
      <c r="H56" s="12">
        <v>3</v>
      </c>
      <c r="I56" s="12">
        <v>14</v>
      </c>
      <c r="J56" s="12">
        <v>26</v>
      </c>
      <c r="K56" s="12">
        <v>63</v>
      </c>
      <c r="L56" s="12">
        <v>7</v>
      </c>
      <c r="M56" s="12">
        <v>96</v>
      </c>
      <c r="N56" s="12">
        <v>5276.1829789499998</v>
      </c>
      <c r="O56" s="12">
        <v>6603.5385713599999</v>
      </c>
      <c r="P56" s="12">
        <v>464.78650594999999</v>
      </c>
      <c r="Q56" s="12">
        <v>169.74986000000001</v>
      </c>
      <c r="R56" s="12">
        <v>0</v>
      </c>
      <c r="S56" s="12">
        <v>30</v>
      </c>
      <c r="T56" s="12">
        <v>30</v>
      </c>
      <c r="U56" s="12">
        <v>12574.25791626</v>
      </c>
      <c r="V56" s="12">
        <v>2629.8765174199998</v>
      </c>
      <c r="W56" s="12">
        <v>1529.6114758000001</v>
      </c>
      <c r="X56" s="12">
        <v>37.335111099999999</v>
      </c>
      <c r="Y56" s="12">
        <v>702.83384780999995</v>
      </c>
      <c r="Z56" s="12">
        <v>711.56254397999999</v>
      </c>
      <c r="AA56" s="12">
        <v>3370.0454763299999</v>
      </c>
      <c r="AB56" s="12">
        <v>2241.17401978</v>
      </c>
      <c r="AC56" s="12" t="s">
        <v>160</v>
      </c>
      <c r="AD56" s="12" t="s">
        <v>161</v>
      </c>
      <c r="AE56" s="12">
        <v>661.67</v>
      </c>
      <c r="AF56" s="12">
        <v>537.35</v>
      </c>
      <c r="AG56" s="12">
        <v>200.15517499999999</v>
      </c>
      <c r="AH56" s="12">
        <v>162.54837499999999</v>
      </c>
      <c r="AI56" s="12" t="s">
        <v>170</v>
      </c>
      <c r="AJ56" s="12">
        <v>42888</v>
      </c>
      <c r="AK56" s="12">
        <v>45810</v>
      </c>
      <c r="AL56" s="12" t="s">
        <v>164</v>
      </c>
      <c r="AM56" s="13" t="s">
        <v>176</v>
      </c>
      <c r="AN56" s="12">
        <v>0</v>
      </c>
      <c r="AO56" s="12">
        <v>50000000</v>
      </c>
      <c r="AP56" s="12">
        <v>8800000</v>
      </c>
      <c r="AQ56" s="12">
        <v>1320000</v>
      </c>
      <c r="AR56" s="12">
        <v>10120000</v>
      </c>
      <c r="AS56" s="12">
        <v>121440000</v>
      </c>
      <c r="AT56" s="12">
        <v>18833.162743091096</v>
      </c>
      <c r="AU56" s="12">
        <v>930000000</v>
      </c>
      <c r="AV56" s="12">
        <v>5721373.7141327932</v>
      </c>
      <c r="AW56" s="12">
        <v>124252500</v>
      </c>
      <c r="AX56" s="12">
        <v>764403.21227449982</v>
      </c>
      <c r="AY56" s="14">
        <v>14.296798214285714</v>
      </c>
      <c r="AZ56" s="14">
        <v>11.610598214285714</v>
      </c>
      <c r="BA56" s="12" t="s">
        <v>167</v>
      </c>
      <c r="BB56" s="12">
        <v>2</v>
      </c>
      <c r="BC56" s="12">
        <v>2</v>
      </c>
      <c r="BD56" s="12">
        <v>0</v>
      </c>
      <c r="BE56" s="6">
        <v>14</v>
      </c>
      <c r="BF56" s="12" t="s">
        <v>177</v>
      </c>
      <c r="BG56" s="12" t="s">
        <v>177</v>
      </c>
      <c r="BH56" s="9" t="s">
        <v>40</v>
      </c>
      <c r="BI56" s="8">
        <v>11.610598214285714</v>
      </c>
      <c r="BJ56" s="8">
        <v>11.610598214285714</v>
      </c>
    </row>
    <row r="57" spans="1:62" ht="16.5" customHeight="1" x14ac:dyDescent="0.3">
      <c r="A57" s="11" t="s">
        <v>150</v>
      </c>
      <c r="B57" s="11" t="s">
        <v>151</v>
      </c>
      <c r="C57" s="12">
        <v>0</v>
      </c>
      <c r="D57" s="12">
        <v>2</v>
      </c>
      <c r="E57" s="12">
        <v>2</v>
      </c>
      <c r="F57" s="12">
        <v>3</v>
      </c>
      <c r="G57" s="12">
        <v>4</v>
      </c>
      <c r="H57" s="12">
        <v>4</v>
      </c>
      <c r="I57" s="12">
        <v>15</v>
      </c>
      <c r="J57" s="12">
        <v>26</v>
      </c>
      <c r="K57" s="12">
        <v>68</v>
      </c>
      <c r="L57" s="12">
        <v>3</v>
      </c>
      <c r="M57" s="12">
        <v>97</v>
      </c>
      <c r="N57" s="12">
        <v>4445.1435483699997</v>
      </c>
      <c r="O57" s="12">
        <v>5308.63</v>
      </c>
      <c r="P57" s="12">
        <v>262.44085016000002</v>
      </c>
      <c r="Q57" s="12">
        <v>10</v>
      </c>
      <c r="R57" s="12">
        <v>0</v>
      </c>
      <c r="S57" s="12">
        <v>30</v>
      </c>
      <c r="T57" s="12">
        <v>142.30000000000001</v>
      </c>
      <c r="U57" s="12">
        <v>10198.51439853</v>
      </c>
      <c r="V57" s="12">
        <v>2528.9708258000001</v>
      </c>
      <c r="W57" s="12">
        <v>2389.5771608</v>
      </c>
      <c r="X57" s="12">
        <v>37.128111109999999</v>
      </c>
      <c r="Y57" s="12">
        <v>295.36226519000002</v>
      </c>
      <c r="Z57" s="12">
        <v>296.74573552999999</v>
      </c>
      <c r="AA57" s="12">
        <v>2861.4612020999998</v>
      </c>
      <c r="AB57" s="12">
        <v>2686.3228963299998</v>
      </c>
      <c r="AC57" s="12" t="s">
        <v>160</v>
      </c>
      <c r="AD57" s="12" t="s">
        <v>161</v>
      </c>
      <c r="AE57" s="12">
        <v>1348.74</v>
      </c>
      <c r="AF57" s="12">
        <v>453.81</v>
      </c>
      <c r="AG57" s="12">
        <v>407.99385000000001</v>
      </c>
      <c r="AH57" s="12">
        <v>137.277525</v>
      </c>
      <c r="AI57" s="12">
        <v>2</v>
      </c>
      <c r="AJ57" s="12" t="s">
        <v>263</v>
      </c>
      <c r="AK57" s="12" t="s">
        <v>232</v>
      </c>
      <c r="AL57" s="12" t="s">
        <v>164</v>
      </c>
      <c r="AM57" s="13" t="s">
        <v>264</v>
      </c>
      <c r="AN57" s="12">
        <v>0</v>
      </c>
      <c r="AO57" s="12">
        <v>300000000</v>
      </c>
      <c r="AP57" s="12">
        <v>28936820</v>
      </c>
      <c r="AQ57" s="12">
        <v>8648925</v>
      </c>
      <c r="AR57" s="12">
        <v>37585745</v>
      </c>
      <c r="AS57" s="12">
        <v>451028940</v>
      </c>
      <c r="AT57" s="12">
        <v>82822.646041294822</v>
      </c>
      <c r="AU57" s="12">
        <v>3193682000</v>
      </c>
      <c r="AV57" s="12">
        <v>23264420.013399862</v>
      </c>
      <c r="AW57" s="12">
        <v>467903940</v>
      </c>
      <c r="AX57" s="12">
        <v>3408452.6217966126</v>
      </c>
      <c r="AY57" s="14">
        <v>27.199590000000001</v>
      </c>
      <c r="AZ57" s="14">
        <v>9.1518350000000002</v>
      </c>
      <c r="BA57" s="12" t="s">
        <v>167</v>
      </c>
      <c r="BB57" s="12">
        <v>2</v>
      </c>
      <c r="BC57" s="12">
        <v>2</v>
      </c>
      <c r="BD57" s="12">
        <v>0</v>
      </c>
      <c r="BE57" s="6">
        <v>13</v>
      </c>
      <c r="BF57" s="12" t="s">
        <v>177</v>
      </c>
      <c r="BG57" s="12" t="s">
        <v>190</v>
      </c>
      <c r="BH57" s="9" t="s">
        <v>40</v>
      </c>
      <c r="BI57" s="8">
        <v>9.1518350000000002</v>
      </c>
      <c r="BJ57" s="8">
        <v>10.559809615384616</v>
      </c>
    </row>
    <row r="58" spans="1:62" ht="36" customHeight="1" x14ac:dyDescent="0.3">
      <c r="A58" s="11" t="s">
        <v>152</v>
      </c>
      <c r="B58" s="11" t="s">
        <v>153</v>
      </c>
      <c r="C58" s="12">
        <v>0</v>
      </c>
      <c r="D58" s="12">
        <v>1</v>
      </c>
      <c r="E58" s="12">
        <v>3</v>
      </c>
      <c r="F58" s="12">
        <v>5</v>
      </c>
      <c r="G58" s="12">
        <v>6</v>
      </c>
      <c r="H58" s="12">
        <v>7</v>
      </c>
      <c r="I58" s="12">
        <v>22</v>
      </c>
      <c r="J58" s="12">
        <v>33</v>
      </c>
      <c r="K58" s="12">
        <v>113</v>
      </c>
      <c r="L58" s="12">
        <v>8</v>
      </c>
      <c r="M58" s="12">
        <v>154</v>
      </c>
      <c r="N58" s="12">
        <v>7591.8864017100004</v>
      </c>
      <c r="O58" s="12">
        <v>6407.527</v>
      </c>
      <c r="P58" s="12">
        <v>766.23228624000001</v>
      </c>
      <c r="Q58" s="12">
        <v>12.6516</v>
      </c>
      <c r="R58" s="12">
        <v>39.994248480000003</v>
      </c>
      <c r="S58" s="12">
        <v>229.60368220000001</v>
      </c>
      <c r="T58" s="12">
        <v>567.75238291999995</v>
      </c>
      <c r="U58" s="12">
        <v>15615.647601549999</v>
      </c>
      <c r="V58" s="12">
        <v>2048.6094468400001</v>
      </c>
      <c r="W58" s="12">
        <v>2390.7431956800001</v>
      </c>
      <c r="X58" s="12">
        <v>10.40566666</v>
      </c>
      <c r="Y58" s="12">
        <v>629.44677048999995</v>
      </c>
      <c r="Z58" s="12">
        <v>645.26035908999995</v>
      </c>
      <c r="AA58" s="12">
        <v>2688.4618839899999</v>
      </c>
      <c r="AB58" s="12">
        <v>3036.0035547699999</v>
      </c>
      <c r="AC58" s="12" t="s">
        <v>160</v>
      </c>
      <c r="AD58" s="12" t="s">
        <v>161</v>
      </c>
      <c r="AE58" s="12">
        <v>832.48</v>
      </c>
      <c r="AF58" s="12">
        <v>499.58</v>
      </c>
      <c r="AG58" s="12">
        <v>251.8252</v>
      </c>
      <c r="AH58" s="12">
        <v>151.12295</v>
      </c>
      <c r="AI58" s="12">
        <v>2</v>
      </c>
      <c r="AJ58" s="12" t="s">
        <v>265</v>
      </c>
      <c r="AK58" s="12" t="s">
        <v>266</v>
      </c>
      <c r="AL58" s="12" t="s">
        <v>164</v>
      </c>
      <c r="AM58" s="13" t="s">
        <v>267</v>
      </c>
      <c r="AN58" s="12">
        <v>0</v>
      </c>
      <c r="AO58" s="12">
        <v>20000000</v>
      </c>
      <c r="AP58" s="12">
        <v>12100000</v>
      </c>
      <c r="AQ58" s="12">
        <v>1211926</v>
      </c>
      <c r="AR58" s="12">
        <v>13311926</v>
      </c>
      <c r="AS58" s="12">
        <v>159743112</v>
      </c>
      <c r="AT58" s="12">
        <v>26646.234837263302</v>
      </c>
      <c r="AU58" s="12">
        <v>1230000000</v>
      </c>
      <c r="AV58" s="12">
        <v>8139068.2222653804</v>
      </c>
      <c r="AW58" s="12">
        <v>160868112</v>
      </c>
      <c r="AX58" s="12">
        <v>1064484.9905325433</v>
      </c>
      <c r="AY58" s="14">
        <v>11.4466</v>
      </c>
      <c r="AZ58" s="14">
        <v>6.8692250000000001</v>
      </c>
      <c r="BA58" s="12" t="s">
        <v>173</v>
      </c>
      <c r="BB58" s="12">
        <v>3</v>
      </c>
      <c r="BC58" s="12">
        <v>3</v>
      </c>
      <c r="BD58" s="12">
        <v>0</v>
      </c>
      <c r="BE58" s="6">
        <v>20</v>
      </c>
      <c r="BF58" s="12" t="s">
        <v>177</v>
      </c>
      <c r="BG58" s="12" t="s">
        <v>190</v>
      </c>
      <c r="BH58" s="9" t="s">
        <v>40</v>
      </c>
      <c r="BI58" s="8">
        <v>6.8692250000000001</v>
      </c>
      <c r="BJ58" s="8">
        <v>7.5561474999999998</v>
      </c>
    </row>
    <row r="59" spans="1:62" ht="16.5" customHeight="1" x14ac:dyDescent="0.3">
      <c r="A59" s="11" t="s">
        <v>154</v>
      </c>
      <c r="B59" s="11" t="s">
        <v>155</v>
      </c>
      <c r="C59" s="12">
        <v>0</v>
      </c>
      <c r="D59" s="12">
        <v>1</v>
      </c>
      <c r="E59" s="12">
        <v>3</v>
      </c>
      <c r="F59" s="12">
        <v>4</v>
      </c>
      <c r="G59" s="12">
        <v>3</v>
      </c>
      <c r="H59" s="12">
        <v>4</v>
      </c>
      <c r="I59" s="12">
        <v>15</v>
      </c>
      <c r="J59" s="12">
        <v>23</v>
      </c>
      <c r="K59" s="12">
        <v>62</v>
      </c>
      <c r="L59" s="12">
        <v>5</v>
      </c>
      <c r="M59" s="12">
        <v>90</v>
      </c>
      <c r="N59" s="12">
        <v>2853.9145022299999</v>
      </c>
      <c r="O59" s="12">
        <v>3842.9113000000002</v>
      </c>
      <c r="P59" s="12">
        <v>248.85898090000001</v>
      </c>
      <c r="Q59" s="12">
        <v>22.785699999999999</v>
      </c>
      <c r="R59" s="12">
        <v>0</v>
      </c>
      <c r="S59" s="12">
        <v>0</v>
      </c>
      <c r="T59" s="12">
        <v>25.5</v>
      </c>
      <c r="U59" s="12">
        <v>6993.9704831299996</v>
      </c>
      <c r="V59" s="12">
        <v>1480.46209561</v>
      </c>
      <c r="W59" s="12">
        <v>1539.16622831</v>
      </c>
      <c r="X59" s="12">
        <v>48.443133330000002</v>
      </c>
      <c r="Y59" s="12">
        <v>418.06734</v>
      </c>
      <c r="Z59" s="12">
        <v>420.19001236000003</v>
      </c>
      <c r="AA59" s="12">
        <v>1946.97256894</v>
      </c>
      <c r="AB59" s="12">
        <v>1959.35624067</v>
      </c>
      <c r="AC59" s="12" t="s">
        <v>178</v>
      </c>
      <c r="AD59" s="12" t="s">
        <v>161</v>
      </c>
      <c r="AE59" s="12">
        <v>5160.92</v>
      </c>
      <c r="AF59" s="12">
        <v>3169.67</v>
      </c>
      <c r="AG59" s="12">
        <v>1561.1783</v>
      </c>
      <c r="AH59" s="12">
        <v>958.82517499999994</v>
      </c>
      <c r="AI59" s="12">
        <v>1</v>
      </c>
      <c r="AJ59" s="12">
        <v>0</v>
      </c>
      <c r="AK59" s="12">
        <v>0</v>
      </c>
      <c r="AL59" s="12">
        <v>0</v>
      </c>
      <c r="AM59" s="13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4">
        <v>104.07855333333333</v>
      </c>
      <c r="AZ59" s="14">
        <v>63.921678333333332</v>
      </c>
      <c r="BA59" s="12" t="s">
        <v>167</v>
      </c>
      <c r="BB59" s="12">
        <v>2</v>
      </c>
      <c r="BC59" s="12">
        <v>2</v>
      </c>
      <c r="BD59" s="12">
        <v>0</v>
      </c>
      <c r="BE59" s="6">
        <v>15</v>
      </c>
      <c r="BF59" s="12" t="s">
        <v>177</v>
      </c>
      <c r="BG59" s="12" t="s">
        <v>177</v>
      </c>
      <c r="BH59" s="9" t="s">
        <v>40</v>
      </c>
      <c r="BI59" s="8">
        <v>15.180666666666667</v>
      </c>
      <c r="BJ59" s="8">
        <v>15.180666666666667</v>
      </c>
    </row>
    <row r="60" spans="1:62" ht="16.5" customHeight="1" x14ac:dyDescent="0.3">
      <c r="A60" s="11" t="s">
        <v>156</v>
      </c>
      <c r="B60" s="11" t="s">
        <v>157</v>
      </c>
      <c r="C60" s="12">
        <v>1</v>
      </c>
      <c r="D60" s="12">
        <v>0</v>
      </c>
      <c r="E60" s="12">
        <v>3</v>
      </c>
      <c r="F60" s="12">
        <v>2</v>
      </c>
      <c r="G60" s="12">
        <v>4</v>
      </c>
      <c r="H60" s="12">
        <v>4</v>
      </c>
      <c r="I60" s="12">
        <v>14</v>
      </c>
      <c r="J60" s="12">
        <v>18</v>
      </c>
      <c r="K60" s="12">
        <v>69</v>
      </c>
      <c r="L60" s="12">
        <v>10</v>
      </c>
      <c r="M60" s="12">
        <v>97</v>
      </c>
      <c r="N60" s="12">
        <v>3573.0516996000001</v>
      </c>
      <c r="O60" s="12">
        <v>3827.4976029700001</v>
      </c>
      <c r="P60" s="12">
        <v>750.79891880000002</v>
      </c>
      <c r="Q60" s="12">
        <v>329.0992</v>
      </c>
      <c r="R60" s="12">
        <v>0</v>
      </c>
      <c r="S60" s="12">
        <v>1399.8878444500001</v>
      </c>
      <c r="T60" s="12">
        <v>115.9654</v>
      </c>
      <c r="U60" s="12">
        <v>9996.3006658199993</v>
      </c>
      <c r="V60" s="12">
        <v>2210.2614512999999</v>
      </c>
      <c r="W60" s="12">
        <v>2125.49676052</v>
      </c>
      <c r="X60" s="12">
        <v>5.0169555499999996</v>
      </c>
      <c r="Y60" s="12">
        <v>88.788382330000005</v>
      </c>
      <c r="Z60" s="12">
        <v>113.01206052000001</v>
      </c>
      <c r="AA60" s="12">
        <v>2304.0667891799999</v>
      </c>
      <c r="AB60" s="12">
        <v>2238.5088210399999</v>
      </c>
      <c r="AC60" s="12" t="s">
        <v>178</v>
      </c>
      <c r="AD60" s="12" t="s">
        <v>161</v>
      </c>
      <c r="AE60" s="12">
        <v>0</v>
      </c>
      <c r="AF60" s="12">
        <v>0</v>
      </c>
      <c r="AG60" s="12">
        <v>0</v>
      </c>
      <c r="AH60" s="12">
        <v>0</v>
      </c>
      <c r="AI60" s="12">
        <v>1</v>
      </c>
      <c r="AJ60" s="12">
        <v>0</v>
      </c>
      <c r="AK60" s="12">
        <v>0</v>
      </c>
      <c r="AL60" s="12">
        <v>0</v>
      </c>
      <c r="AM60" s="13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 t="e">
        <v>#DIV/0!</v>
      </c>
      <c r="AY60" s="14">
        <v>0</v>
      </c>
      <c r="AZ60" s="14">
        <v>0</v>
      </c>
      <c r="BA60" s="12" t="s">
        <v>167</v>
      </c>
      <c r="BB60" s="12">
        <v>2</v>
      </c>
      <c r="BC60" s="12">
        <v>2</v>
      </c>
      <c r="BD60" s="12">
        <v>0</v>
      </c>
      <c r="BE60" s="6">
        <v>14</v>
      </c>
      <c r="BF60" s="12" t="s">
        <v>177</v>
      </c>
      <c r="BG60" s="12" t="s">
        <v>190</v>
      </c>
      <c r="BH60" s="9" t="s">
        <v>117</v>
      </c>
      <c r="BI60" s="8" t="e">
        <v>#N/A</v>
      </c>
      <c r="BJ60" s="8" t="e">
        <v>#N/A</v>
      </c>
    </row>
    <row r="61" spans="1:62" ht="16.5" customHeight="1" x14ac:dyDescent="0.3">
      <c r="A61" s="11" t="s">
        <v>158</v>
      </c>
      <c r="B61" s="11" t="s">
        <v>159</v>
      </c>
      <c r="C61" s="12">
        <v>0</v>
      </c>
      <c r="D61" s="12">
        <v>2</v>
      </c>
      <c r="E61" s="12">
        <v>1</v>
      </c>
      <c r="F61" s="12">
        <v>3</v>
      </c>
      <c r="G61" s="12">
        <v>1</v>
      </c>
      <c r="H61" s="12">
        <v>4</v>
      </c>
      <c r="I61" s="12">
        <v>11</v>
      </c>
      <c r="J61" s="12">
        <v>17</v>
      </c>
      <c r="K61" s="12">
        <v>18</v>
      </c>
      <c r="L61" s="12">
        <v>2</v>
      </c>
      <c r="M61" s="12">
        <v>37</v>
      </c>
      <c r="N61" s="12">
        <v>4910.58677481</v>
      </c>
      <c r="O61" s="12">
        <v>2005.34</v>
      </c>
      <c r="P61" s="12">
        <v>53.534725090000002</v>
      </c>
      <c r="Q61" s="12">
        <v>5</v>
      </c>
      <c r="R61" s="12">
        <v>0</v>
      </c>
      <c r="S61" s="12">
        <v>398.95178335000003</v>
      </c>
      <c r="T61" s="12">
        <v>1.2288571399999999</v>
      </c>
      <c r="U61" s="12">
        <v>7374.6421403900003</v>
      </c>
      <c r="V61" s="12">
        <v>5887.67348872</v>
      </c>
      <c r="W61" s="12">
        <v>4343.4094328399997</v>
      </c>
      <c r="X61" s="12">
        <v>217.23432224999999</v>
      </c>
      <c r="Y61" s="12">
        <v>130.71821292000001</v>
      </c>
      <c r="Z61" s="12">
        <v>236.40453463</v>
      </c>
      <c r="AA61" s="12">
        <v>6235.6260238900004</v>
      </c>
      <c r="AB61" s="12">
        <v>4579.8139674699996</v>
      </c>
      <c r="AC61" s="12" t="s">
        <v>160</v>
      </c>
      <c r="AD61" s="12" t="s">
        <v>169</v>
      </c>
      <c r="AE61" s="12">
        <v>740.92</v>
      </c>
      <c r="AF61" s="12">
        <v>355.04</v>
      </c>
      <c r="AG61" s="12">
        <v>224.12829999999997</v>
      </c>
      <c r="AH61" s="12">
        <v>107.39960000000001</v>
      </c>
      <c r="AI61" s="12">
        <v>3</v>
      </c>
      <c r="AJ61" s="12" t="s">
        <v>268</v>
      </c>
      <c r="AK61" s="12">
        <v>44883</v>
      </c>
      <c r="AL61" s="12" t="s">
        <v>164</v>
      </c>
      <c r="AM61" s="13" t="s">
        <v>269</v>
      </c>
      <c r="AN61" s="12">
        <v>0</v>
      </c>
      <c r="AO61" s="12">
        <v>600000000</v>
      </c>
      <c r="AP61" s="12">
        <v>23183160</v>
      </c>
      <c r="AQ61" s="12">
        <v>7672490</v>
      </c>
      <c r="AR61" s="12">
        <v>30855650</v>
      </c>
      <c r="AS61" s="12">
        <v>370267800</v>
      </c>
      <c r="AT61" s="12">
        <v>86907.531545741323</v>
      </c>
      <c r="AU61" s="12">
        <v>2918316000</v>
      </c>
      <c r="AV61" s="12">
        <v>27172503.435766984</v>
      </c>
      <c r="AW61" s="12">
        <v>404017800</v>
      </c>
      <c r="AX61" s="12">
        <v>3761818.4797708741</v>
      </c>
      <c r="AY61" s="14">
        <v>20.375299999999996</v>
      </c>
      <c r="AZ61" s="14">
        <v>9.7636000000000003</v>
      </c>
      <c r="BA61" s="12" t="s">
        <v>207</v>
      </c>
      <c r="BB61" s="12">
        <v>2</v>
      </c>
      <c r="BC61" s="12">
        <v>1</v>
      </c>
      <c r="BD61" s="12">
        <v>1</v>
      </c>
      <c r="BE61" s="6">
        <v>10</v>
      </c>
      <c r="BF61" s="12" t="s">
        <v>168</v>
      </c>
      <c r="BG61" s="12" t="s">
        <v>168</v>
      </c>
      <c r="BH61" s="9" t="s">
        <v>40</v>
      </c>
      <c r="BI61" s="8">
        <v>9.7636000000000003</v>
      </c>
      <c r="BJ61" s="8">
        <v>10.73996</v>
      </c>
    </row>
    <row r="63" spans="1:62" x14ac:dyDescent="0.3">
      <c r="A63" s="15"/>
    </row>
    <row r="66" spans="69:70" x14ac:dyDescent="0.3">
      <c r="BQ66" s="12"/>
      <c r="BR66" s="16"/>
    </row>
    <row r="67" spans="69:70" x14ac:dyDescent="0.3">
      <c r="BQ67" s="12"/>
    </row>
    <row r="68" spans="69:70" x14ac:dyDescent="0.3">
      <c r="BQ68" s="12"/>
    </row>
    <row r="69" spans="69:70" x14ac:dyDescent="0.3">
      <c r="BQ69" s="12"/>
    </row>
    <row r="70" spans="69:70" x14ac:dyDescent="0.3">
      <c r="BQ70" s="12"/>
    </row>
    <row r="71" spans="69:70" x14ac:dyDescent="0.3">
      <c r="BQ71" s="12"/>
    </row>
    <row r="72" spans="69:70" x14ac:dyDescent="0.3">
      <c r="BQ72" s="12"/>
    </row>
    <row r="73" spans="69:70" x14ac:dyDescent="0.3">
      <c r="BQ73" s="12"/>
    </row>
    <row r="74" spans="69:70" x14ac:dyDescent="0.3">
      <c r="BQ74" s="12"/>
    </row>
    <row r="75" spans="69:70" x14ac:dyDescent="0.3">
      <c r="BQ75" s="12"/>
    </row>
    <row r="76" spans="69:70" x14ac:dyDescent="0.3">
      <c r="BQ76" s="12"/>
    </row>
    <row r="77" spans="69:70" x14ac:dyDescent="0.3">
      <c r="BQ77" s="12"/>
    </row>
    <row r="78" spans="69:70" x14ac:dyDescent="0.3">
      <c r="BQ78" s="12"/>
    </row>
    <row r="79" spans="69:70" x14ac:dyDescent="0.3">
      <c r="BQ79" s="12"/>
    </row>
    <row r="80" spans="69:70" x14ac:dyDescent="0.3">
      <c r="BQ80" s="12"/>
    </row>
    <row r="81" spans="69:69" x14ac:dyDescent="0.3">
      <c r="BQ81" s="12"/>
    </row>
    <row r="82" spans="69:69" x14ac:dyDescent="0.3">
      <c r="BQ82" s="12"/>
    </row>
  </sheetData>
  <autoFilter ref="A1:BJ1"/>
  <phoneticPr fontId="3" type="noConversion"/>
  <pageMargins left="0.70866141732283472" right="0.70866141732283472" top="0.74803149606299213" bottom="0.74803149606299213" header="0.31496062992125984" footer="0.31496062992125984"/>
  <pageSetup paperSize="9" scale="1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통합</vt:lpstr>
      <vt:lpstr>통합!Print_Titles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2022-04-27T05:44:25Z</dcterms:created>
  <dcterms:modified xsi:type="dcterms:W3CDTF">2022-04-27T05:51:06Z</dcterms:modified>
</cp:coreProperties>
</file>