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ov\Downloads\"/>
    </mc:Choice>
  </mc:AlternateContent>
  <xr:revisionPtr revIDLastSave="0" documentId="13_ncr:1_{BD11C6C8-3BE1-41C4-B033-C75785457B54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46" i="1" l="1"/>
  <c r="L46" i="1" s="1"/>
  <c r="M46" i="1" s="1"/>
  <c r="N46" i="1" s="1"/>
  <c r="O46" i="1" s="1"/>
  <c r="P46" i="1" s="1"/>
  <c r="Q46" i="1" s="1"/>
  <c r="R46" i="1" s="1"/>
  <c r="S46" i="1" s="1"/>
  <c r="K45" i="1"/>
  <c r="L45" i="1" s="1"/>
  <c r="M45" i="1" s="1"/>
  <c r="N45" i="1" s="1"/>
  <c r="O45" i="1" s="1"/>
  <c r="P45" i="1" s="1"/>
  <c r="Q45" i="1" s="1"/>
  <c r="R45" i="1" s="1"/>
  <c r="S45" i="1" s="1"/>
  <c r="K44" i="1"/>
  <c r="L44" i="1"/>
  <c r="M44" i="1" s="1"/>
  <c r="N44" i="1" s="1"/>
  <c r="O44" i="1" s="1"/>
  <c r="P44" i="1" s="1"/>
  <c r="Q44" i="1" s="1"/>
  <c r="R44" i="1" s="1"/>
  <c r="S44" i="1" s="1"/>
  <c r="K43" i="1"/>
  <c r="L43" i="1"/>
  <c r="M43" i="1" s="1"/>
  <c r="N43" i="1" s="1"/>
  <c r="O43" i="1" s="1"/>
  <c r="P43" i="1" s="1"/>
  <c r="Q43" i="1" s="1"/>
  <c r="R43" i="1" s="1"/>
  <c r="S43" i="1" s="1"/>
  <c r="K42" i="1"/>
  <c r="L42" i="1" s="1"/>
  <c r="M42" i="1" s="1"/>
  <c r="N42" i="1" s="1"/>
  <c r="O42" i="1" s="1"/>
  <c r="P42" i="1" s="1"/>
  <c r="Q42" i="1" s="1"/>
  <c r="R42" i="1" s="1"/>
  <c r="S42" i="1" s="1"/>
  <c r="K4" i="1"/>
  <c r="L4" i="1"/>
  <c r="M4" i="1" s="1"/>
  <c r="N4" i="1" s="1"/>
  <c r="O4" i="1" s="1"/>
  <c r="P4" i="1" s="1"/>
  <c r="Q4" i="1" s="1"/>
  <c r="R4" i="1" s="1"/>
  <c r="S4" i="1" s="1"/>
  <c r="K5" i="1"/>
  <c r="L5" i="1" s="1"/>
  <c r="M5" i="1" s="1"/>
  <c r="N5" i="1" s="1"/>
  <c r="O5" i="1" s="1"/>
  <c r="P5" i="1" s="1"/>
  <c r="Q5" i="1" s="1"/>
  <c r="R5" i="1" s="1"/>
  <c r="S5" i="1" s="1"/>
  <c r="K6" i="1"/>
  <c r="L6" i="1"/>
  <c r="M6" i="1" s="1"/>
  <c r="N6" i="1" s="1"/>
  <c r="O6" i="1" s="1"/>
  <c r="P6" i="1" s="1"/>
  <c r="Q6" i="1" s="1"/>
  <c r="R6" i="1" s="1"/>
  <c r="S6" i="1" s="1"/>
  <c r="K7" i="1"/>
  <c r="L7" i="1" s="1"/>
  <c r="M7" i="1" s="1"/>
  <c r="N7" i="1" s="1"/>
  <c r="O7" i="1" s="1"/>
  <c r="P7" i="1" s="1"/>
  <c r="Q7" i="1" s="1"/>
  <c r="R7" i="1" s="1"/>
  <c r="S7" i="1" s="1"/>
  <c r="K8" i="1"/>
  <c r="L8" i="1"/>
  <c r="M8" i="1" s="1"/>
  <c r="N8" i="1" s="1"/>
  <c r="O8" i="1" s="1"/>
  <c r="P8" i="1" s="1"/>
  <c r="Q8" i="1" s="1"/>
  <c r="R8" i="1" s="1"/>
  <c r="S8" i="1" s="1"/>
  <c r="K9" i="1"/>
  <c r="L9" i="1" s="1"/>
  <c r="M9" i="1" s="1"/>
  <c r="N9" i="1" s="1"/>
  <c r="O9" i="1" s="1"/>
  <c r="P9" i="1" s="1"/>
  <c r="Q9" i="1" s="1"/>
  <c r="R9" i="1" s="1"/>
  <c r="S9" i="1" s="1"/>
  <c r="K10" i="1"/>
  <c r="L10" i="1"/>
  <c r="M10" i="1" s="1"/>
  <c r="N10" i="1" s="1"/>
  <c r="O10" i="1" s="1"/>
  <c r="P10" i="1" s="1"/>
  <c r="Q10" i="1" s="1"/>
  <c r="R10" i="1" s="1"/>
  <c r="S10" i="1" s="1"/>
  <c r="K11" i="1"/>
  <c r="L11" i="1" s="1"/>
  <c r="M11" i="1" s="1"/>
  <c r="N11" i="1" s="1"/>
  <c r="O11" i="1" s="1"/>
  <c r="P11" i="1" s="1"/>
  <c r="Q11" i="1" s="1"/>
  <c r="R11" i="1" s="1"/>
  <c r="S11" i="1" s="1"/>
  <c r="K12" i="1"/>
  <c r="L12" i="1"/>
  <c r="M12" i="1" s="1"/>
  <c r="N12" i="1" s="1"/>
  <c r="O12" i="1" s="1"/>
  <c r="P12" i="1" s="1"/>
  <c r="Q12" i="1" s="1"/>
  <c r="R12" i="1" s="1"/>
  <c r="S12" i="1" s="1"/>
  <c r="K13" i="1"/>
  <c r="L13" i="1" s="1"/>
  <c r="M13" i="1" s="1"/>
  <c r="N13" i="1" s="1"/>
  <c r="O13" i="1" s="1"/>
  <c r="P13" i="1" s="1"/>
  <c r="Q13" i="1" s="1"/>
  <c r="R13" i="1" s="1"/>
  <c r="S13" i="1" s="1"/>
  <c r="K14" i="1"/>
  <c r="L14" i="1"/>
  <c r="M14" i="1" s="1"/>
  <c r="N14" i="1" s="1"/>
  <c r="O14" i="1" s="1"/>
  <c r="P14" i="1" s="1"/>
  <c r="Q14" i="1" s="1"/>
  <c r="R14" i="1" s="1"/>
  <c r="S14" i="1" s="1"/>
  <c r="K15" i="1"/>
  <c r="L15" i="1" s="1"/>
  <c r="M15" i="1" s="1"/>
  <c r="N15" i="1" s="1"/>
  <c r="O15" i="1" s="1"/>
  <c r="P15" i="1" s="1"/>
  <c r="Q15" i="1" s="1"/>
  <c r="R15" i="1" s="1"/>
  <c r="S15" i="1" s="1"/>
  <c r="K16" i="1"/>
  <c r="L16" i="1"/>
  <c r="M16" i="1" s="1"/>
  <c r="N16" i="1" s="1"/>
  <c r="O16" i="1" s="1"/>
  <c r="P16" i="1" s="1"/>
  <c r="Q16" i="1" s="1"/>
  <c r="R16" i="1" s="1"/>
  <c r="S16" i="1" s="1"/>
  <c r="K17" i="1"/>
  <c r="L17" i="1" s="1"/>
  <c r="M17" i="1" s="1"/>
  <c r="N17" i="1" s="1"/>
  <c r="O17" i="1" s="1"/>
  <c r="P17" i="1" s="1"/>
  <c r="Q17" i="1" s="1"/>
  <c r="R17" i="1" s="1"/>
  <c r="S17" i="1" s="1"/>
  <c r="K18" i="1"/>
  <c r="L18" i="1"/>
  <c r="M18" i="1" s="1"/>
  <c r="N18" i="1" s="1"/>
  <c r="O18" i="1" s="1"/>
  <c r="P18" i="1" s="1"/>
  <c r="Q18" i="1" s="1"/>
  <c r="R18" i="1" s="1"/>
  <c r="S18" i="1" s="1"/>
  <c r="K19" i="1"/>
  <c r="L19" i="1" s="1"/>
  <c r="M19" i="1" s="1"/>
  <c r="N19" i="1" s="1"/>
  <c r="O19" i="1" s="1"/>
  <c r="P19" i="1" s="1"/>
  <c r="Q19" i="1" s="1"/>
  <c r="R19" i="1" s="1"/>
  <c r="S19" i="1" s="1"/>
  <c r="K20" i="1"/>
  <c r="L20" i="1"/>
  <c r="M20" i="1" s="1"/>
  <c r="N20" i="1" s="1"/>
  <c r="O20" i="1" s="1"/>
  <c r="P20" i="1" s="1"/>
  <c r="Q20" i="1" s="1"/>
  <c r="R20" i="1" s="1"/>
  <c r="S20" i="1" s="1"/>
  <c r="K21" i="1"/>
  <c r="L21" i="1" s="1"/>
  <c r="M21" i="1" s="1"/>
  <c r="N21" i="1" s="1"/>
  <c r="O21" i="1" s="1"/>
  <c r="P21" i="1" s="1"/>
  <c r="Q21" i="1" s="1"/>
  <c r="R21" i="1" s="1"/>
  <c r="S21" i="1" s="1"/>
  <c r="K22" i="1"/>
  <c r="L22" i="1"/>
  <c r="M22" i="1" s="1"/>
  <c r="N22" i="1" s="1"/>
  <c r="O22" i="1" s="1"/>
  <c r="P22" i="1" s="1"/>
  <c r="Q22" i="1" s="1"/>
  <c r="R22" i="1" s="1"/>
  <c r="S22" i="1" s="1"/>
  <c r="K23" i="1"/>
  <c r="L23" i="1" s="1"/>
  <c r="M23" i="1" s="1"/>
  <c r="N23" i="1" s="1"/>
  <c r="O23" i="1" s="1"/>
  <c r="P23" i="1" s="1"/>
  <c r="Q23" i="1" s="1"/>
  <c r="R23" i="1" s="1"/>
  <c r="S23" i="1" s="1"/>
  <c r="K24" i="1"/>
  <c r="L24" i="1"/>
  <c r="M24" i="1" s="1"/>
  <c r="N24" i="1" s="1"/>
  <c r="O24" i="1" s="1"/>
  <c r="P24" i="1" s="1"/>
  <c r="Q24" i="1" s="1"/>
  <c r="R24" i="1" s="1"/>
  <c r="S24" i="1" s="1"/>
  <c r="K25" i="1"/>
  <c r="L25" i="1" s="1"/>
  <c r="M25" i="1" s="1"/>
  <c r="N25" i="1" s="1"/>
  <c r="O25" i="1" s="1"/>
  <c r="P25" i="1" s="1"/>
  <c r="Q25" i="1" s="1"/>
  <c r="R25" i="1" s="1"/>
  <c r="S25" i="1" s="1"/>
  <c r="K26" i="1"/>
  <c r="L26" i="1" s="1"/>
  <c r="M26" i="1" s="1"/>
  <c r="N26" i="1" s="1"/>
  <c r="O26" i="1" s="1"/>
  <c r="P26" i="1" s="1"/>
  <c r="Q26" i="1" s="1"/>
  <c r="R26" i="1" s="1"/>
  <c r="S26" i="1" s="1"/>
  <c r="K27" i="1"/>
  <c r="L27" i="1"/>
  <c r="M27" i="1" s="1"/>
  <c r="N27" i="1" s="1"/>
  <c r="O27" i="1" s="1"/>
  <c r="P27" i="1" s="1"/>
  <c r="Q27" i="1" s="1"/>
  <c r="R27" i="1" s="1"/>
  <c r="S27" i="1" s="1"/>
  <c r="K28" i="1"/>
  <c r="L28" i="1" s="1"/>
  <c r="M28" i="1" s="1"/>
  <c r="N28" i="1" s="1"/>
  <c r="O28" i="1" s="1"/>
  <c r="P28" i="1" s="1"/>
  <c r="Q28" i="1" s="1"/>
  <c r="R28" i="1" s="1"/>
  <c r="S28" i="1" s="1"/>
  <c r="K29" i="1"/>
  <c r="L29" i="1"/>
  <c r="M29" i="1" s="1"/>
  <c r="N29" i="1" s="1"/>
  <c r="O29" i="1" s="1"/>
  <c r="P29" i="1" s="1"/>
  <c r="Q29" i="1" s="1"/>
  <c r="R29" i="1" s="1"/>
  <c r="S29" i="1" s="1"/>
  <c r="K30" i="1"/>
  <c r="L30" i="1" s="1"/>
  <c r="M30" i="1" s="1"/>
  <c r="N30" i="1" s="1"/>
  <c r="O30" i="1" s="1"/>
  <c r="P30" i="1" s="1"/>
  <c r="Q30" i="1" s="1"/>
  <c r="R30" i="1" s="1"/>
  <c r="S30" i="1" s="1"/>
  <c r="K31" i="1"/>
  <c r="L31" i="1"/>
  <c r="M31" i="1" s="1"/>
  <c r="N31" i="1" s="1"/>
  <c r="O31" i="1" s="1"/>
  <c r="P31" i="1" s="1"/>
  <c r="Q31" i="1" s="1"/>
  <c r="R31" i="1" s="1"/>
  <c r="S31" i="1" s="1"/>
  <c r="K32" i="1"/>
  <c r="L32" i="1" s="1"/>
  <c r="M32" i="1" s="1"/>
  <c r="N32" i="1" s="1"/>
  <c r="O32" i="1" s="1"/>
  <c r="P32" i="1" s="1"/>
  <c r="Q32" i="1" s="1"/>
  <c r="R32" i="1" s="1"/>
  <c r="S32" i="1" s="1"/>
  <c r="K33" i="1"/>
  <c r="L33" i="1"/>
  <c r="M33" i="1" s="1"/>
  <c r="N33" i="1" s="1"/>
  <c r="O33" i="1" s="1"/>
  <c r="P33" i="1"/>
  <c r="Q33" i="1" s="1"/>
  <c r="R33" i="1" s="1"/>
  <c r="S33" i="1" s="1"/>
  <c r="K34" i="1"/>
  <c r="L34" i="1" s="1"/>
  <c r="M34" i="1" s="1"/>
  <c r="N34" i="1" s="1"/>
  <c r="O34" i="1" s="1"/>
  <c r="P34" i="1" s="1"/>
  <c r="Q34" i="1" s="1"/>
  <c r="R34" i="1" s="1"/>
  <c r="S34" i="1" s="1"/>
  <c r="K35" i="1"/>
  <c r="L35" i="1"/>
  <c r="M35" i="1" s="1"/>
  <c r="N35" i="1" s="1"/>
  <c r="O35" i="1" s="1"/>
  <c r="P35" i="1" s="1"/>
  <c r="Q35" i="1" s="1"/>
  <c r="R35" i="1" s="1"/>
  <c r="S35" i="1" s="1"/>
  <c r="K36" i="1"/>
  <c r="L36" i="1" s="1"/>
  <c r="M36" i="1" s="1"/>
  <c r="N36" i="1" s="1"/>
  <c r="O36" i="1" s="1"/>
  <c r="P36" i="1" s="1"/>
  <c r="Q36" i="1" s="1"/>
  <c r="R36" i="1" s="1"/>
  <c r="S36" i="1" s="1"/>
  <c r="K37" i="1"/>
  <c r="L37" i="1"/>
  <c r="M37" i="1" s="1"/>
  <c r="N37" i="1" s="1"/>
  <c r="O37" i="1" s="1"/>
  <c r="P37" i="1" s="1"/>
  <c r="Q37" i="1" s="1"/>
  <c r="R37" i="1" s="1"/>
  <c r="S37" i="1" s="1"/>
  <c r="K38" i="1"/>
  <c r="L38" i="1" s="1"/>
  <c r="M38" i="1" s="1"/>
  <c r="N38" i="1" s="1"/>
  <c r="O38" i="1" s="1"/>
  <c r="P38" i="1" s="1"/>
  <c r="Q38" i="1" s="1"/>
  <c r="R38" i="1" s="1"/>
  <c r="S38" i="1" s="1"/>
  <c r="K39" i="1"/>
  <c r="L39" i="1"/>
  <c r="M39" i="1" s="1"/>
  <c r="N39" i="1" s="1"/>
  <c r="O39" i="1" s="1"/>
  <c r="P39" i="1" s="1"/>
  <c r="Q39" i="1" s="1"/>
  <c r="R39" i="1" s="1"/>
  <c r="S39" i="1" s="1"/>
  <c r="K40" i="1"/>
  <c r="L40" i="1" s="1"/>
  <c r="M40" i="1" s="1"/>
  <c r="N40" i="1" s="1"/>
  <c r="O40" i="1" s="1"/>
  <c r="P40" i="1" s="1"/>
  <c r="Q40" i="1" s="1"/>
  <c r="R40" i="1" s="1"/>
  <c r="S40" i="1" s="1"/>
  <c r="K41" i="1"/>
  <c r="L41" i="1"/>
  <c r="M41" i="1" s="1"/>
  <c r="N41" i="1" s="1"/>
  <c r="O41" i="1" s="1"/>
  <c r="P41" i="1" s="1"/>
  <c r="Q41" i="1" s="1"/>
  <c r="R41" i="1" s="1"/>
  <c r="S41" i="1" s="1"/>
  <c r="K3" i="1"/>
  <c r="L3" i="1"/>
  <c r="M3" i="1" s="1"/>
  <c r="N3" i="1" s="1"/>
  <c r="O3" i="1" s="1"/>
  <c r="P3" i="1" s="1"/>
  <c r="Q3" i="1" s="1"/>
  <c r="R3" i="1" s="1"/>
  <c r="S3" i="1" s="1"/>
  <c r="D110" i="1"/>
  <c r="D98" i="1"/>
  <c r="D86" i="1"/>
  <c r="D74" i="1"/>
  <c r="D62" i="1"/>
  <c r="D50" i="1"/>
  <c r="D38" i="1"/>
  <c r="D26" i="1"/>
  <c r="D14" i="1"/>
  <c r="D2" i="1"/>
</calcChain>
</file>

<file path=xl/sharedStrings.xml><?xml version="1.0" encoding="utf-8"?>
<sst xmlns="http://schemas.openxmlformats.org/spreadsheetml/2006/main" count="120" uniqueCount="20">
  <si>
    <t>Año</t>
  </si>
  <si>
    <t>Mes</t>
  </si>
  <si>
    <t>Inflación</t>
  </si>
  <si>
    <t>Promedio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</si>
  <si>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</si>
  <si>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</si>
  <si>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</si>
  <si>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</si>
  <si>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</si>
  <si>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</si>
  <si>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</si>
  <si>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</si>
  <si>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</si>
  <si>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</si>
  <si>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</si>
  <si>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</si>
  <si>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Datos Originales</t>
  </si>
  <si>
    <t>Dato a través del tiempo</t>
  </si>
  <si>
    <t>Tasa Anual (Promedio)</t>
  </si>
  <si>
    <t>Dato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</si>
</sst>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0"/>
      <name val="Arial"/>
      <family val="2"/>
    </font>
    <font>
      <sz val="10"/>
      <name val="Arial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Border="0" applyAlignment="0" applyProtection="0"/>
    <xf numFmtId="9" fontId="1" fillId="0" borderId="0" applyBorder="0" applyAlignment="0" applyProtection="0"/>
  </cellStyleXfs>
  <cellXfs count="12">
    <xf numFmtId="0" fontId="0" fillId="0" borderId="0" xfId="0"/>
    <xf numFmtId="0" fontId="2" fillId="0" borderId="0" xfId="0" applyFont="1"/>
    <xf numFmtId="10" fontId="1" fillId="0" borderId="0" xfId="2" applyNumberFormat="1"/>
    <xf numFmtId="10" fontId="0" fillId="0" borderId="0" xfId="0" applyNumberFormat="1"/>
    <xf numFmtId="0" fontId="1" fillId="0" borderId="0" xfId="2" applyNumberFormat="1"/>
    <xf numFmtId="44" fontId="1" fillId="0" borderId="0" xfId="1"/>
    <xf numFmtId="44" fontId="1" fillId="0" borderId="0" xfId="1" applyAlignment="1">
      <alignment horizontal="center"/>
    </xf>
    <xf numFmtId="0" fontId="1" fillId="0" borderId="0" xfId="1" applyNumberFormat="1"/>
    <xf numFmtId="0" fontId="1" fillId="0" borderId="0" xfId="1" applyNumberFormat="1" applyFill="1"/>
    <xf numFmtId="44" fontId="1" fillId="0" borderId="0" xfId="1" applyFill="1"/>
    <xf numFmtId="0" fontId="0" fillId="2" borderId="0" xfId="0" applyFont="1" applyFill="1"/>
    <xf numFmtId="44" fontId="0" fillId="2" borderId="0" xfId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2"/>
  <sheetViews>
    <sheetView tabSelected="1" topLeftCell="H25" zoomScaleNormal="100" workbookViewId="0">
      <selection activeCell="T43" sqref="T43:T46"/>
    </sheetView>
  </sheetViews>
  <sheetFormatPr baseColWidth="10" defaultColWidth="11.5703125" defaultRowHeight="12.75" x14ac:dyDescent="0.2"/>
  <cols>
    <col min="10" max="10" width="15.28515625" style="5" customWidth="1"/>
    <col min="11" max="11" width="13.85546875" style="5" customWidth="1"/>
    <col min="12" max="13" width="15" style="5" customWidth="1"/>
    <col min="14" max="14" width="15.140625" style="5" customWidth="1"/>
    <col min="15" max="16" width="14.85546875" style="5" customWidth="1"/>
    <col min="17" max="17" width="15" style="5" customWidth="1"/>
    <col min="18" max="18" width="14.85546875" style="5" customWidth="1"/>
    <col min="19" max="19" width="14.85546875" style="9" customWidth="1"/>
    <col min="20" max="20" width="13.8554687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18</v>
      </c>
      <c r="K1" s="6" t="s">
        <v>17</v>
      </c>
      <c r="L1" s="6"/>
      <c r="M1" s="6"/>
      <c r="N1" s="6"/>
      <c r="O1" s="6"/>
      <c r="P1" s="6"/>
      <c r="Q1" s="6"/>
      <c r="R1" s="6"/>
      <c r="S1" s="6"/>
    </row>
    <row r="2" spans="1:20" x14ac:dyDescent="0.2">
      <c r="A2">
        <v>2014</v>
      </c>
      <c r="B2" t="s">
        <v>4</v>
      </c>
      <c r="C2">
        <v>4.4800000000000004</v>
      </c>
      <c r="D2" s="1">
        <f>AVERAGE(C2:C13)</f>
        <v>4.0183333333333335</v>
      </c>
      <c r="E2" s="1"/>
      <c r="F2" s="4">
        <v>2014</v>
      </c>
      <c r="G2" s="2">
        <v>4.0099999999999997E-2</v>
      </c>
      <c r="H2" s="2"/>
      <c r="J2" s="5" t="s">
        <v>16</v>
      </c>
      <c r="K2" s="7">
        <v>2015</v>
      </c>
      <c r="L2" s="7">
        <v>2016</v>
      </c>
      <c r="M2" s="7">
        <v>2017</v>
      </c>
      <c r="N2" s="7">
        <v>2018</v>
      </c>
      <c r="O2" s="7">
        <v>2019</v>
      </c>
      <c r="P2" s="7">
        <v>2020</v>
      </c>
      <c r="Q2" s="7">
        <v>2021</v>
      </c>
      <c r="R2" s="7">
        <v>2022</v>
      </c>
      <c r="S2" s="8">
        <v>2023</v>
      </c>
      <c r="T2" s="10" t="s">
        <v>19</v>
      </c>
    </row>
    <row r="3" spans="1:20" x14ac:dyDescent="0.2">
      <c r="B3" t="s">
        <v>5</v>
      </c>
      <c r="C3">
        <v>4.2300000000000004</v>
      </c>
      <c r="F3">
        <v>2015</v>
      </c>
      <c r="G3" s="3">
        <v>2.7199999999999998E-2</v>
      </c>
      <c r="H3" s="3"/>
      <c r="J3" s="5">
        <v>2648.04</v>
      </c>
      <c r="K3" s="5">
        <f>J3*(1+$G$3)</f>
        <v>2720.0666879999999</v>
      </c>
      <c r="L3" s="5">
        <f>K3*(1+$G$4)</f>
        <v>2796.7725686015997</v>
      </c>
      <c r="M3" s="5">
        <f>L3*(1+$G$5)</f>
        <v>2965.4179544882763</v>
      </c>
      <c r="N3" s="5">
        <f>M3*(1+$G$6)</f>
        <v>3110.7234342582015</v>
      </c>
      <c r="O3" s="5">
        <f>N3*(1+$G$7)</f>
        <v>3223.9537672652</v>
      </c>
      <c r="P3" s="5">
        <f>O3*(1+$G$8)</f>
        <v>3333.2457999754902</v>
      </c>
      <c r="Q3" s="5">
        <f>P3*(1+$G$9)</f>
        <v>3522.5741614140979</v>
      </c>
      <c r="R3" s="5">
        <f>Q3*(1+$G$10)</f>
        <v>3800.5052627496702</v>
      </c>
      <c r="S3" s="9">
        <f>R3*(1+$G$11)</f>
        <v>4084.0229553507957</v>
      </c>
      <c r="T3" s="11">
        <v>4084.0229553507957</v>
      </c>
    </row>
    <row r="4" spans="1:20" x14ac:dyDescent="0.2">
      <c r="B4" t="s">
        <v>6</v>
      </c>
      <c r="C4">
        <v>3.76</v>
      </c>
      <c r="F4" s="4">
        <v>2016</v>
      </c>
      <c r="G4" s="3">
        <v>2.8199999999999999E-2</v>
      </c>
      <c r="H4" s="3"/>
      <c r="J4" s="5">
        <v>1440.78</v>
      </c>
      <c r="K4" s="5">
        <f t="shared" ref="K4:K46" si="0">J4*(1+$G$3)</f>
        <v>1479.9692159999997</v>
      </c>
      <c r="L4" s="5">
        <f t="shared" ref="L4:L46" si="1">K4*(1+$G$4)</f>
        <v>1521.7043478911996</v>
      </c>
      <c r="M4" s="5">
        <f t="shared" ref="M4:M46" si="2">L4*(1+$G$5)</f>
        <v>1613.463120069039</v>
      </c>
      <c r="N4" s="5">
        <f t="shared" ref="N4:N46" si="3">M4*(1+$G$6)</f>
        <v>1692.5228129524216</v>
      </c>
      <c r="O4" s="5">
        <f t="shared" ref="O4:O46" si="4">N4*(1+$G$7)</f>
        <v>1754.1306433438897</v>
      </c>
      <c r="P4" s="5">
        <f t="shared" ref="P4:P46" si="5">O4*(1+$G$8)</f>
        <v>1813.5956721532477</v>
      </c>
      <c r="Q4" s="5">
        <f t="shared" ref="Q4:Q46" si="6">P4*(1+$G$9)</f>
        <v>1916.6079063315522</v>
      </c>
      <c r="R4" s="5">
        <f t="shared" ref="R4:R46" si="7">Q4*(1+$G$10)</f>
        <v>2067.8282701411117</v>
      </c>
      <c r="S4" s="9">
        <f t="shared" ref="S4:T46" si="8">R4*(1+$G$11)</f>
        <v>2222.0882590936385</v>
      </c>
      <c r="T4" s="11">
        <v>2222.0882590936385</v>
      </c>
    </row>
    <row r="5" spans="1:20" x14ac:dyDescent="0.2">
      <c r="B5" t="s">
        <v>7</v>
      </c>
      <c r="C5">
        <v>3.5</v>
      </c>
      <c r="F5">
        <v>2017</v>
      </c>
      <c r="G5" s="3">
        <v>6.0299999999999999E-2</v>
      </c>
      <c r="H5" s="3"/>
      <c r="J5" s="5">
        <v>2195.5500000000002</v>
      </c>
      <c r="K5" s="5">
        <f t="shared" si="0"/>
        <v>2255.2689599999999</v>
      </c>
      <c r="L5" s="5">
        <f t="shared" si="1"/>
        <v>2318.8675446719999</v>
      </c>
      <c r="M5" s="5">
        <f t="shared" si="2"/>
        <v>2458.6952576157214</v>
      </c>
      <c r="N5" s="5">
        <f t="shared" si="3"/>
        <v>2579.1713252388918</v>
      </c>
      <c r="O5" s="5">
        <f t="shared" si="4"/>
        <v>2673.0531614775873</v>
      </c>
      <c r="P5" s="5">
        <f t="shared" si="5"/>
        <v>2763.6696636516776</v>
      </c>
      <c r="Q5" s="5">
        <f t="shared" si="6"/>
        <v>2920.6461005470928</v>
      </c>
      <c r="R5" s="5">
        <f t="shared" si="7"/>
        <v>3151.0850778802583</v>
      </c>
      <c r="S5" s="9">
        <f t="shared" si="8"/>
        <v>3386.1560246901254</v>
      </c>
      <c r="T5" s="11">
        <v>3386.1560246901254</v>
      </c>
    </row>
    <row r="6" spans="1:20" x14ac:dyDescent="0.2">
      <c r="B6" t="s">
        <v>8</v>
      </c>
      <c r="C6">
        <v>3.51</v>
      </c>
      <c r="F6" s="4">
        <v>2018</v>
      </c>
      <c r="G6" s="3">
        <v>4.9000000000000002E-2</v>
      </c>
      <c r="H6" s="3"/>
      <c r="J6" s="5">
        <v>3555.5</v>
      </c>
      <c r="K6" s="5">
        <f t="shared" si="0"/>
        <v>3652.2095999999997</v>
      </c>
      <c r="L6" s="5">
        <f t="shared" si="1"/>
        <v>3755.2019107199999</v>
      </c>
      <c r="M6" s="5">
        <f t="shared" si="2"/>
        <v>3981.6405859364158</v>
      </c>
      <c r="N6" s="5">
        <f t="shared" si="3"/>
        <v>4176.7409746473004</v>
      </c>
      <c r="O6" s="5">
        <f t="shared" si="4"/>
        <v>4328.7743461244618</v>
      </c>
      <c r="P6" s="5">
        <f t="shared" si="5"/>
        <v>4475.5197964580811</v>
      </c>
      <c r="Q6" s="5">
        <f t="shared" si="6"/>
        <v>4729.7293208969004</v>
      </c>
      <c r="R6" s="5">
        <f t="shared" si="7"/>
        <v>5102.9049643156659</v>
      </c>
      <c r="S6" s="9">
        <f t="shared" si="8"/>
        <v>5483.5816746536148</v>
      </c>
      <c r="T6" s="11">
        <v>5483.5816746536148</v>
      </c>
    </row>
    <row r="7" spans="1:20" x14ac:dyDescent="0.2">
      <c r="B7" t="s">
        <v>9</v>
      </c>
      <c r="C7">
        <v>3.75</v>
      </c>
      <c r="F7">
        <v>2019</v>
      </c>
      <c r="G7" s="3">
        <v>3.6400000000000002E-2</v>
      </c>
      <c r="H7" s="3"/>
      <c r="J7" s="5">
        <v>4789.96</v>
      </c>
      <c r="K7" s="5">
        <f t="shared" si="0"/>
        <v>4920.2469119999996</v>
      </c>
      <c r="L7" s="5">
        <f t="shared" si="1"/>
        <v>5058.9978749183992</v>
      </c>
      <c r="M7" s="5">
        <f t="shared" si="2"/>
        <v>5364.0554467759785</v>
      </c>
      <c r="N7" s="5">
        <f t="shared" si="3"/>
        <v>5626.8941636680011</v>
      </c>
      <c r="O7" s="5">
        <f t="shared" si="4"/>
        <v>5831.7131112255165</v>
      </c>
      <c r="P7" s="5">
        <f t="shared" si="5"/>
        <v>6029.408185696062</v>
      </c>
      <c r="Q7" s="5">
        <f t="shared" si="6"/>
        <v>6371.8785706435983</v>
      </c>
      <c r="R7" s="5">
        <f t="shared" si="7"/>
        <v>6874.6197898673781</v>
      </c>
      <c r="S7" s="9">
        <f t="shared" si="8"/>
        <v>7387.466426191485</v>
      </c>
      <c r="T7" s="11">
        <v>7387.466426191485</v>
      </c>
    </row>
    <row r="8" spans="1:20" x14ac:dyDescent="0.2">
      <c r="B8" t="s">
        <v>10</v>
      </c>
      <c r="C8">
        <v>4.07</v>
      </c>
      <c r="F8" s="4">
        <v>2020</v>
      </c>
      <c r="G8" s="3">
        <v>3.39E-2</v>
      </c>
      <c r="H8" s="3"/>
      <c r="J8" s="5">
        <v>7929.4</v>
      </c>
      <c r="K8" s="5">
        <f t="shared" si="0"/>
        <v>8145.0796799999989</v>
      </c>
      <c r="L8" s="5">
        <f t="shared" si="1"/>
        <v>8374.770926975998</v>
      </c>
      <c r="M8" s="5">
        <f t="shared" si="2"/>
        <v>8879.7696138726515</v>
      </c>
      <c r="N8" s="5">
        <f t="shared" si="3"/>
        <v>9314.8783249524113</v>
      </c>
      <c r="O8" s="5">
        <f t="shared" si="4"/>
        <v>9653.9398959806786</v>
      </c>
      <c r="P8" s="5">
        <f t="shared" si="5"/>
        <v>9981.2084584544245</v>
      </c>
      <c r="Q8" s="5">
        <f t="shared" si="6"/>
        <v>10548.141098894635</v>
      </c>
      <c r="R8" s="5">
        <f t="shared" si="7"/>
        <v>11380.389431597421</v>
      </c>
      <c r="S8" s="9">
        <f t="shared" si="8"/>
        <v>12229.366483194588</v>
      </c>
      <c r="T8" s="11">
        <v>12229.366483194588</v>
      </c>
    </row>
    <row r="9" spans="1:20" x14ac:dyDescent="0.2">
      <c r="B9" t="s">
        <v>11</v>
      </c>
      <c r="C9">
        <v>4.1500000000000004</v>
      </c>
      <c r="F9">
        <v>2021</v>
      </c>
      <c r="G9" s="3">
        <v>5.6800000000000003E-2</v>
      </c>
      <c r="H9" s="3"/>
      <c r="J9" s="5">
        <v>11258.41</v>
      </c>
      <c r="K9" s="5">
        <f t="shared" si="0"/>
        <v>11564.638751999999</v>
      </c>
      <c r="L9" s="5">
        <f t="shared" si="1"/>
        <v>11890.761564806398</v>
      </c>
      <c r="M9" s="5">
        <f t="shared" si="2"/>
        <v>12607.774487164224</v>
      </c>
      <c r="N9" s="5">
        <f t="shared" si="3"/>
        <v>13225.555437035271</v>
      </c>
      <c r="O9" s="5">
        <f t="shared" si="4"/>
        <v>13706.965654943355</v>
      </c>
      <c r="P9" s="5">
        <f t="shared" si="5"/>
        <v>14171.631790645935</v>
      </c>
      <c r="Q9" s="5">
        <f t="shared" si="6"/>
        <v>14976.580476354624</v>
      </c>
      <c r="R9" s="5">
        <f t="shared" si="7"/>
        <v>16158.232675939003</v>
      </c>
      <c r="S9" s="9">
        <f t="shared" si="8"/>
        <v>17363.636833564055</v>
      </c>
      <c r="T9" s="11">
        <v>17363.636833564055</v>
      </c>
    </row>
    <row r="10" spans="1:20" x14ac:dyDescent="0.2">
      <c r="B10" t="s">
        <v>12</v>
      </c>
      <c r="C10">
        <v>4.22</v>
      </c>
      <c r="F10" s="4">
        <v>2022</v>
      </c>
      <c r="G10" s="3">
        <v>7.8899999999999998E-2</v>
      </c>
      <c r="H10" s="3"/>
      <c r="J10" s="5">
        <v>12904.19</v>
      </c>
      <c r="K10" s="5">
        <f t="shared" si="0"/>
        <v>13255.183967999999</v>
      </c>
      <c r="L10" s="5">
        <f t="shared" si="1"/>
        <v>13628.9801558976</v>
      </c>
      <c r="M10" s="5">
        <f t="shared" si="2"/>
        <v>14450.807659298225</v>
      </c>
      <c r="N10" s="5">
        <f t="shared" si="3"/>
        <v>15158.897234603837</v>
      </c>
      <c r="O10" s="5">
        <f t="shared" si="4"/>
        <v>15710.681093943416</v>
      </c>
      <c r="P10" s="5">
        <f t="shared" si="5"/>
        <v>16243.273183028099</v>
      </c>
      <c r="Q10" s="5">
        <f t="shared" si="6"/>
        <v>17165.891099824094</v>
      </c>
      <c r="R10" s="5">
        <f t="shared" si="7"/>
        <v>18520.279907600216</v>
      </c>
      <c r="S10" s="9">
        <f t="shared" si="8"/>
        <v>19901.892788707191</v>
      </c>
      <c r="T10" s="11">
        <v>19901.892788707191</v>
      </c>
    </row>
    <row r="11" spans="1:20" x14ac:dyDescent="0.2">
      <c r="B11" t="s">
        <v>13</v>
      </c>
      <c r="C11">
        <v>4.3</v>
      </c>
      <c r="F11">
        <v>2023</v>
      </c>
      <c r="G11" s="3">
        <v>7.46E-2</v>
      </c>
      <c r="H11" s="3"/>
      <c r="J11" s="5">
        <v>2338.23</v>
      </c>
      <c r="K11" s="5">
        <f t="shared" si="0"/>
        <v>2401.8298559999998</v>
      </c>
      <c r="L11" s="5">
        <f t="shared" si="1"/>
        <v>2469.5614579392</v>
      </c>
      <c r="M11" s="5">
        <f t="shared" si="2"/>
        <v>2618.4760138529336</v>
      </c>
      <c r="N11" s="5">
        <f t="shared" si="3"/>
        <v>2746.7813385317272</v>
      </c>
      <c r="O11" s="5">
        <f t="shared" si="4"/>
        <v>2846.7641792542822</v>
      </c>
      <c r="P11" s="5">
        <f t="shared" si="5"/>
        <v>2943.2694849310024</v>
      </c>
      <c r="Q11" s="5">
        <f t="shared" si="6"/>
        <v>3110.4471916750831</v>
      </c>
      <c r="R11" s="5">
        <f t="shared" si="7"/>
        <v>3355.861475098247</v>
      </c>
      <c r="S11" s="9">
        <f t="shared" si="8"/>
        <v>3606.208741140576</v>
      </c>
      <c r="T11" s="11">
        <v>3606.208741140576</v>
      </c>
    </row>
    <row r="12" spans="1:20" x14ac:dyDescent="0.2">
      <c r="B12" t="s">
        <v>14</v>
      </c>
      <c r="C12">
        <v>4.17</v>
      </c>
      <c r="J12" s="5">
        <v>3937.19</v>
      </c>
      <c r="K12" s="5">
        <f t="shared" si="0"/>
        <v>4044.2815679999994</v>
      </c>
      <c r="L12" s="5">
        <f t="shared" si="1"/>
        <v>4158.3303082175998</v>
      </c>
      <c r="M12" s="5">
        <f t="shared" si="2"/>
        <v>4409.077625803121</v>
      </c>
      <c r="N12" s="5">
        <f t="shared" si="3"/>
        <v>4625.1224294674739</v>
      </c>
      <c r="O12" s="5">
        <f t="shared" si="4"/>
        <v>4793.4768859000897</v>
      </c>
      <c r="P12" s="5">
        <f t="shared" si="5"/>
        <v>4955.9757523321032</v>
      </c>
      <c r="Q12" s="5">
        <f t="shared" si="6"/>
        <v>5237.4751750645664</v>
      </c>
      <c r="R12" s="5">
        <f t="shared" si="7"/>
        <v>5650.7119663771609</v>
      </c>
      <c r="S12" s="9">
        <f t="shared" si="8"/>
        <v>6072.2550790688974</v>
      </c>
      <c r="T12" s="11">
        <v>6072.2550790688974</v>
      </c>
    </row>
    <row r="13" spans="1:20" x14ac:dyDescent="0.2">
      <c r="B13" t="s">
        <v>15</v>
      </c>
      <c r="C13">
        <v>4.08</v>
      </c>
      <c r="J13" s="5">
        <v>5885.15</v>
      </c>
      <c r="K13" s="5">
        <f t="shared" si="0"/>
        <v>6045.2260799999985</v>
      </c>
      <c r="L13" s="5">
        <f t="shared" si="1"/>
        <v>6215.7014554559983</v>
      </c>
      <c r="M13" s="5">
        <f t="shared" si="2"/>
        <v>6590.5082532199949</v>
      </c>
      <c r="N13" s="5">
        <f t="shared" si="3"/>
        <v>6913.4431576277739</v>
      </c>
      <c r="O13" s="5">
        <f t="shared" si="4"/>
        <v>7165.0924885654249</v>
      </c>
      <c r="P13" s="5">
        <f t="shared" si="5"/>
        <v>7407.9891239277931</v>
      </c>
      <c r="Q13" s="5">
        <f t="shared" si="6"/>
        <v>7828.7629061668913</v>
      </c>
      <c r="R13" s="5">
        <f t="shared" si="7"/>
        <v>8446.452299463459</v>
      </c>
      <c r="S13" s="9">
        <f t="shared" si="8"/>
        <v>9076.5576410034337</v>
      </c>
      <c r="T13" s="11">
        <v>9076.5576410034337</v>
      </c>
    </row>
    <row r="14" spans="1:20" x14ac:dyDescent="0.2">
      <c r="A14">
        <v>2015</v>
      </c>
      <c r="B14" t="s">
        <v>4</v>
      </c>
      <c r="C14">
        <v>3.07</v>
      </c>
      <c r="D14">
        <f>AVERAGE(C14:C25)</f>
        <v>2.7241666666666671</v>
      </c>
      <c r="F14" s="3"/>
      <c r="G14" s="3"/>
      <c r="H14" s="3"/>
      <c r="J14" s="5">
        <v>7951.75</v>
      </c>
      <c r="K14" s="5">
        <f t="shared" si="0"/>
        <v>8168.0375999999987</v>
      </c>
      <c r="L14" s="5">
        <f t="shared" si="1"/>
        <v>8398.3762603199993</v>
      </c>
      <c r="M14" s="5">
        <f t="shared" si="2"/>
        <v>8904.7983488172958</v>
      </c>
      <c r="N14" s="5">
        <f t="shared" si="3"/>
        <v>9341.1334679093434</v>
      </c>
      <c r="O14" s="5">
        <f t="shared" si="4"/>
        <v>9681.1507261412426</v>
      </c>
      <c r="P14" s="5">
        <f t="shared" si="5"/>
        <v>10009.341735757431</v>
      </c>
      <c r="Q14" s="5">
        <f t="shared" si="6"/>
        <v>10577.872346348453</v>
      </c>
      <c r="R14" s="5">
        <f t="shared" si="7"/>
        <v>11412.466474475346</v>
      </c>
      <c r="S14" s="9">
        <f t="shared" si="8"/>
        <v>12263.836473471207</v>
      </c>
      <c r="T14" s="11">
        <v>12263.836473471207</v>
      </c>
    </row>
    <row r="15" spans="1:20" x14ac:dyDescent="0.2">
      <c r="B15" t="s">
        <v>5</v>
      </c>
      <c r="C15">
        <v>3</v>
      </c>
      <c r="J15" s="5">
        <v>12933.5</v>
      </c>
      <c r="K15" s="5">
        <f t="shared" si="0"/>
        <v>13285.291199999998</v>
      </c>
      <c r="L15" s="5">
        <f t="shared" si="1"/>
        <v>13659.936411839997</v>
      </c>
      <c r="M15" s="5">
        <f t="shared" si="2"/>
        <v>14483.630577473949</v>
      </c>
      <c r="N15" s="5">
        <f t="shared" si="3"/>
        <v>15193.328475770171</v>
      </c>
      <c r="O15" s="5">
        <f t="shared" si="4"/>
        <v>15746.365632288205</v>
      </c>
      <c r="P15" s="5">
        <f t="shared" si="5"/>
        <v>16280.167427222776</v>
      </c>
      <c r="Q15" s="5">
        <f t="shared" si="6"/>
        <v>17204.88093708903</v>
      </c>
      <c r="R15" s="5">
        <f t="shared" si="7"/>
        <v>18562.346043025354</v>
      </c>
      <c r="S15" s="9">
        <f t="shared" si="8"/>
        <v>19947.097057835046</v>
      </c>
      <c r="T15" s="11">
        <v>19947.097057835046</v>
      </c>
    </row>
    <row r="16" spans="1:20" x14ac:dyDescent="0.2">
      <c r="B16" t="s">
        <v>6</v>
      </c>
      <c r="C16">
        <v>3.14</v>
      </c>
      <c r="J16" s="5">
        <v>15023.03</v>
      </c>
      <c r="K16" s="5">
        <f t="shared" si="0"/>
        <v>15431.656416</v>
      </c>
      <c r="L16" s="5">
        <f t="shared" si="1"/>
        <v>15866.829126931199</v>
      </c>
      <c r="M16" s="5">
        <f t="shared" si="2"/>
        <v>16823.59892328515</v>
      </c>
      <c r="N16" s="5">
        <f t="shared" si="3"/>
        <v>17647.955270526119</v>
      </c>
      <c r="O16" s="5">
        <f t="shared" si="4"/>
        <v>18290.340842373269</v>
      </c>
      <c r="P16" s="5">
        <f t="shared" si="5"/>
        <v>18910.383396929723</v>
      </c>
      <c r="Q16" s="5">
        <f t="shared" si="6"/>
        <v>19984.493173875329</v>
      </c>
      <c r="R16" s="5">
        <f t="shared" si="7"/>
        <v>21561.269685294094</v>
      </c>
      <c r="S16" s="9">
        <f t="shared" si="8"/>
        <v>23169.740403817032</v>
      </c>
      <c r="T16" s="11">
        <v>23169.740403817032</v>
      </c>
    </row>
    <row r="17" spans="1:20" x14ac:dyDescent="0.2">
      <c r="B17" t="s">
        <v>7</v>
      </c>
      <c r="C17">
        <v>3.06</v>
      </c>
      <c r="J17" s="5">
        <v>2630.51</v>
      </c>
      <c r="K17" s="5">
        <f t="shared" si="0"/>
        <v>2702.0598719999998</v>
      </c>
      <c r="L17" s="5">
        <f t="shared" si="1"/>
        <v>2778.2579603903996</v>
      </c>
      <c r="M17" s="5">
        <f t="shared" si="2"/>
        <v>2945.7869154019409</v>
      </c>
      <c r="N17" s="5">
        <f t="shared" si="3"/>
        <v>3090.1304742566358</v>
      </c>
      <c r="O17" s="5">
        <f t="shared" si="4"/>
        <v>3202.6112235195774</v>
      </c>
      <c r="P17" s="5">
        <f t="shared" si="5"/>
        <v>3311.1797439968914</v>
      </c>
      <c r="Q17" s="5">
        <f t="shared" si="6"/>
        <v>3499.2547534559149</v>
      </c>
      <c r="R17" s="5">
        <f t="shared" si="7"/>
        <v>3775.3459535035863</v>
      </c>
      <c r="S17" s="9">
        <f t="shared" si="8"/>
        <v>4056.9867616349538</v>
      </c>
      <c r="T17" s="11">
        <v>4056.9867616349538</v>
      </c>
    </row>
    <row r="18" spans="1:20" x14ac:dyDescent="0.2">
      <c r="B18" t="s">
        <v>8</v>
      </c>
      <c r="C18">
        <v>2.88</v>
      </c>
      <c r="J18" s="5">
        <v>3937.19</v>
      </c>
      <c r="K18" s="5">
        <f t="shared" si="0"/>
        <v>4044.2815679999994</v>
      </c>
      <c r="L18" s="5">
        <f t="shared" si="1"/>
        <v>4158.3303082175998</v>
      </c>
      <c r="M18" s="5">
        <f t="shared" si="2"/>
        <v>4409.077625803121</v>
      </c>
      <c r="N18" s="5">
        <f t="shared" si="3"/>
        <v>4625.1224294674739</v>
      </c>
      <c r="O18" s="5">
        <f t="shared" si="4"/>
        <v>4793.4768859000897</v>
      </c>
      <c r="P18" s="5">
        <f t="shared" si="5"/>
        <v>4955.9757523321032</v>
      </c>
      <c r="Q18" s="5">
        <f t="shared" si="6"/>
        <v>5237.4751750645664</v>
      </c>
      <c r="R18" s="5">
        <f t="shared" si="7"/>
        <v>5650.7119663771609</v>
      </c>
      <c r="S18" s="9">
        <f t="shared" si="8"/>
        <v>6072.2550790688974</v>
      </c>
      <c r="T18" s="11">
        <v>6072.2550790688974</v>
      </c>
    </row>
    <row r="19" spans="1:20" x14ac:dyDescent="0.2">
      <c r="B19" t="s">
        <v>9</v>
      </c>
      <c r="C19">
        <v>2.87</v>
      </c>
      <c r="J19" s="5">
        <v>7191.82</v>
      </c>
      <c r="K19" s="5">
        <f t="shared" si="0"/>
        <v>7387.4375039999986</v>
      </c>
      <c r="L19" s="5">
        <f t="shared" si="1"/>
        <v>7595.763241612799</v>
      </c>
      <c r="M19" s="5">
        <f t="shared" si="2"/>
        <v>8053.787765082051</v>
      </c>
      <c r="N19" s="5">
        <f t="shared" si="3"/>
        <v>8448.4233655710705</v>
      </c>
      <c r="O19" s="5">
        <f t="shared" si="4"/>
        <v>8755.9459760778573</v>
      </c>
      <c r="P19" s="5">
        <f t="shared" si="5"/>
        <v>9052.7725446668974</v>
      </c>
      <c r="Q19" s="5">
        <f t="shared" si="6"/>
        <v>9566.9700252039765</v>
      </c>
      <c r="R19" s="5">
        <f t="shared" si="7"/>
        <v>10321.80396019257</v>
      </c>
      <c r="S19" s="9">
        <f t="shared" si="8"/>
        <v>11091.810535622935</v>
      </c>
      <c r="T19" s="11">
        <v>11091.810535622935</v>
      </c>
    </row>
    <row r="20" spans="1:20" x14ac:dyDescent="0.2">
      <c r="B20" t="s">
        <v>10</v>
      </c>
      <c r="C20">
        <v>2.74</v>
      </c>
      <c r="J20" s="5">
        <v>8792.49</v>
      </c>
      <c r="K20" s="5">
        <f t="shared" si="0"/>
        <v>9031.6457279999995</v>
      </c>
      <c r="L20" s="5">
        <f t="shared" si="1"/>
        <v>9286.3381375295994</v>
      </c>
      <c r="M20" s="5">
        <f t="shared" si="2"/>
        <v>9846.304327222635</v>
      </c>
      <c r="N20" s="5">
        <f t="shared" si="3"/>
        <v>10328.773239256543</v>
      </c>
      <c r="O20" s="5">
        <f t="shared" si="4"/>
        <v>10704.74058516548</v>
      </c>
      <c r="P20" s="5">
        <f t="shared" si="5"/>
        <v>11067.63129100259</v>
      </c>
      <c r="Q20" s="5">
        <f t="shared" si="6"/>
        <v>11696.272748331538</v>
      </c>
      <c r="R20" s="5">
        <f t="shared" si="7"/>
        <v>12619.108668174895</v>
      </c>
      <c r="S20" s="9">
        <f t="shared" si="8"/>
        <v>13560.494174820742</v>
      </c>
      <c r="T20" s="11">
        <v>13560.494174820742</v>
      </c>
    </row>
    <row r="21" spans="1:20" x14ac:dyDescent="0.2">
      <c r="B21" t="s">
        <v>11</v>
      </c>
      <c r="C21">
        <v>2.59</v>
      </c>
      <c r="J21" s="5">
        <v>13700.85</v>
      </c>
      <c r="K21" s="5">
        <f t="shared" si="0"/>
        <v>14073.51312</v>
      </c>
      <c r="L21" s="5">
        <f t="shared" si="1"/>
        <v>14470.386189983999</v>
      </c>
      <c r="M21" s="5">
        <f t="shared" si="2"/>
        <v>15342.950477240034</v>
      </c>
      <c r="N21" s="5">
        <f t="shared" si="3"/>
        <v>16094.755050624795</v>
      </c>
      <c r="O21" s="5">
        <f t="shared" si="4"/>
        <v>16680.604134467536</v>
      </c>
      <c r="P21" s="5">
        <f t="shared" si="5"/>
        <v>17246.076614625985</v>
      </c>
      <c r="Q21" s="5">
        <f t="shared" si="6"/>
        <v>18225.653766336742</v>
      </c>
      <c r="R21" s="5">
        <f t="shared" si="7"/>
        <v>19663.657848500708</v>
      </c>
      <c r="S21" s="9">
        <f t="shared" si="8"/>
        <v>21130.566723998862</v>
      </c>
      <c r="T21" s="11">
        <v>21130.566723998862</v>
      </c>
    </row>
    <row r="22" spans="1:20" x14ac:dyDescent="0.2">
      <c r="B22" t="s">
        <v>12</v>
      </c>
      <c r="C22">
        <v>2.52</v>
      </c>
      <c r="J22" s="5">
        <v>0.11</v>
      </c>
      <c r="K22" s="5">
        <f t="shared" si="0"/>
        <v>0.112992</v>
      </c>
      <c r="L22" s="5">
        <f t="shared" si="1"/>
        <v>0.11617837439999999</v>
      </c>
      <c r="M22" s="5">
        <f t="shared" si="2"/>
        <v>0.12318393037632</v>
      </c>
      <c r="N22" s="5">
        <f t="shared" si="3"/>
        <v>0.12921994296475967</v>
      </c>
      <c r="O22" s="5">
        <f t="shared" si="4"/>
        <v>0.13392354888867691</v>
      </c>
      <c r="P22" s="5">
        <f t="shared" si="5"/>
        <v>0.13846355719600306</v>
      </c>
      <c r="Q22" s="5">
        <f t="shared" si="6"/>
        <v>0.14632828724473604</v>
      </c>
      <c r="R22" s="5">
        <f t="shared" si="7"/>
        <v>0.1578735891083457</v>
      </c>
      <c r="S22" s="9">
        <f t="shared" si="8"/>
        <v>0.16965095885582829</v>
      </c>
      <c r="T22" s="11">
        <v>0.16965095885582829</v>
      </c>
    </row>
    <row r="23" spans="1:20" x14ac:dyDescent="0.2">
      <c r="B23" t="s">
        <v>13</v>
      </c>
      <c r="C23">
        <v>2.48</v>
      </c>
      <c r="J23" s="5">
        <v>171659.03</v>
      </c>
      <c r="K23" s="5">
        <f t="shared" si="0"/>
        <v>176328.15561599997</v>
      </c>
      <c r="L23" s="5">
        <f t="shared" si="1"/>
        <v>181300.60960437119</v>
      </c>
      <c r="M23" s="5">
        <f t="shared" si="2"/>
        <v>192233.03636351478</v>
      </c>
      <c r="N23" s="5">
        <f t="shared" si="3"/>
        <v>201652.455145327</v>
      </c>
      <c r="O23" s="5">
        <f t="shared" si="4"/>
        <v>208992.6045126169</v>
      </c>
      <c r="P23" s="5">
        <f t="shared" si="5"/>
        <v>216077.45380559462</v>
      </c>
      <c r="Q23" s="5">
        <f t="shared" si="6"/>
        <v>228350.65318175239</v>
      </c>
      <c r="R23" s="5">
        <f t="shared" si="7"/>
        <v>246367.51971779266</v>
      </c>
      <c r="S23" s="9">
        <f t="shared" si="8"/>
        <v>264746.53668874002</v>
      </c>
      <c r="T23" s="11">
        <v>264746.53668874002</v>
      </c>
    </row>
    <row r="24" spans="1:20" x14ac:dyDescent="0.2">
      <c r="B24" t="s">
        <v>14</v>
      </c>
      <c r="C24">
        <v>2.21</v>
      </c>
      <c r="J24" s="5">
        <v>343317.54</v>
      </c>
      <c r="K24" s="5">
        <f t="shared" si="0"/>
        <v>352655.77708799992</v>
      </c>
      <c r="L24" s="5">
        <f t="shared" si="1"/>
        <v>362600.67000188149</v>
      </c>
      <c r="M24" s="5">
        <f t="shared" si="2"/>
        <v>384465.49040299497</v>
      </c>
      <c r="N24" s="5">
        <f t="shared" si="3"/>
        <v>403304.29943274171</v>
      </c>
      <c r="O24" s="5">
        <f t="shared" si="4"/>
        <v>417984.57593209349</v>
      </c>
      <c r="P24" s="5">
        <f t="shared" si="5"/>
        <v>432154.25305619149</v>
      </c>
      <c r="Q24" s="5">
        <f t="shared" si="6"/>
        <v>456700.61462978314</v>
      </c>
      <c r="R24" s="5">
        <f t="shared" si="7"/>
        <v>492734.29312407301</v>
      </c>
      <c r="S24" s="9">
        <f t="shared" si="8"/>
        <v>529492.27139112889</v>
      </c>
      <c r="T24" s="11">
        <v>529492.27139112889</v>
      </c>
    </row>
    <row r="25" spans="1:20" x14ac:dyDescent="0.2">
      <c r="B25" t="s">
        <v>15</v>
      </c>
      <c r="C25">
        <v>2.13</v>
      </c>
      <c r="J25" s="5">
        <v>686636.37</v>
      </c>
      <c r="K25" s="5">
        <f t="shared" si="0"/>
        <v>705312.87926399987</v>
      </c>
      <c r="L25" s="5">
        <f t="shared" si="1"/>
        <v>725202.70245924464</v>
      </c>
      <c r="M25" s="5">
        <f t="shared" si="2"/>
        <v>768932.4254175371</v>
      </c>
      <c r="N25" s="5">
        <f t="shared" si="3"/>
        <v>806610.11426299636</v>
      </c>
      <c r="O25" s="5">
        <f t="shared" si="4"/>
        <v>835970.72242216941</v>
      </c>
      <c r="P25" s="5">
        <f t="shared" si="5"/>
        <v>864310.12991228094</v>
      </c>
      <c r="Q25" s="5">
        <f t="shared" si="6"/>
        <v>913402.94529129844</v>
      </c>
      <c r="R25" s="5">
        <f t="shared" si="7"/>
        <v>985470.43767478189</v>
      </c>
      <c r="S25" s="9">
        <f t="shared" si="8"/>
        <v>1058986.5323253206</v>
      </c>
      <c r="T25" s="11">
        <v>1058986.5323253206</v>
      </c>
    </row>
    <row r="26" spans="1:20" x14ac:dyDescent="0.2">
      <c r="A26">
        <v>2016</v>
      </c>
      <c r="B26" t="s">
        <v>4</v>
      </c>
      <c r="C26">
        <v>2.61</v>
      </c>
      <c r="D26">
        <f>AVERAGE(C26:C37)</f>
        <v>2.82</v>
      </c>
      <c r="J26" s="5">
        <v>1029953.88</v>
      </c>
      <c r="K26" s="5">
        <f t="shared" si="0"/>
        <v>1057968.6255359999</v>
      </c>
      <c r="L26" s="5">
        <f t="shared" si="1"/>
        <v>1087803.3407761152</v>
      </c>
      <c r="M26" s="5">
        <f t="shared" si="2"/>
        <v>1153397.8822249149</v>
      </c>
      <c r="N26" s="5">
        <f t="shared" si="3"/>
        <v>1209914.3784539355</v>
      </c>
      <c r="O26" s="5">
        <f t="shared" si="4"/>
        <v>1253955.2618296586</v>
      </c>
      <c r="P26" s="5">
        <f t="shared" si="5"/>
        <v>1296464.3452056842</v>
      </c>
      <c r="Q26" s="5">
        <f t="shared" si="6"/>
        <v>1370103.5200133671</v>
      </c>
      <c r="R26" s="5">
        <f t="shared" si="7"/>
        <v>1478204.6877424216</v>
      </c>
      <c r="S26" s="9">
        <f t="shared" si="8"/>
        <v>1588478.7574480062</v>
      </c>
      <c r="T26" s="11">
        <v>1588478.7574480062</v>
      </c>
    </row>
    <row r="27" spans="1:20" x14ac:dyDescent="0.2">
      <c r="B27" t="s">
        <v>5</v>
      </c>
      <c r="C27">
        <v>2.87</v>
      </c>
      <c r="J27" s="5">
        <v>1373272.72</v>
      </c>
      <c r="K27" s="5">
        <f t="shared" si="0"/>
        <v>1410625.7379839998</v>
      </c>
      <c r="L27" s="5">
        <f t="shared" si="1"/>
        <v>1450405.3837951485</v>
      </c>
      <c r="M27" s="5">
        <f t="shared" si="2"/>
        <v>1537864.8284379959</v>
      </c>
      <c r="N27" s="5">
        <f t="shared" si="3"/>
        <v>1613220.2050314576</v>
      </c>
      <c r="O27" s="5">
        <f t="shared" si="4"/>
        <v>1671941.4204946025</v>
      </c>
      <c r="P27" s="5">
        <f t="shared" si="5"/>
        <v>1728620.2346493697</v>
      </c>
      <c r="Q27" s="5">
        <f t="shared" si="6"/>
        <v>1826805.8639774539</v>
      </c>
      <c r="R27" s="5">
        <f t="shared" si="7"/>
        <v>1970940.8466452749</v>
      </c>
      <c r="S27" s="9">
        <f t="shared" si="8"/>
        <v>2117973.0338050122</v>
      </c>
      <c r="T27" s="11">
        <v>2117973.0338050122</v>
      </c>
    </row>
    <row r="28" spans="1:20" x14ac:dyDescent="0.2">
      <c r="B28" t="s">
        <v>6</v>
      </c>
      <c r="C28">
        <v>2.6</v>
      </c>
      <c r="J28" s="5">
        <v>1716590.24</v>
      </c>
      <c r="K28" s="5">
        <f t="shared" si="0"/>
        <v>1763281.4945279998</v>
      </c>
      <c r="L28" s="5">
        <f t="shared" si="1"/>
        <v>1813006.0326736893</v>
      </c>
      <c r="M28" s="5">
        <f t="shared" si="2"/>
        <v>1922330.2964439129</v>
      </c>
      <c r="N28" s="5">
        <f t="shared" si="3"/>
        <v>2016524.4809696644</v>
      </c>
      <c r="O28" s="5">
        <f t="shared" si="4"/>
        <v>2089925.9720769601</v>
      </c>
      <c r="P28" s="5">
        <f t="shared" si="5"/>
        <v>2160774.4625303694</v>
      </c>
      <c r="Q28" s="5">
        <f t="shared" si="6"/>
        <v>2283506.4520020941</v>
      </c>
      <c r="R28" s="5">
        <f t="shared" si="7"/>
        <v>2463675.1110650594</v>
      </c>
      <c r="S28" s="9">
        <f t="shared" si="8"/>
        <v>2647465.2743505128</v>
      </c>
      <c r="T28" s="11">
        <v>2647465.2743505128</v>
      </c>
    </row>
    <row r="29" spans="1:20" x14ac:dyDescent="0.2">
      <c r="B29" t="s">
        <v>7</v>
      </c>
      <c r="C29">
        <v>2.54</v>
      </c>
      <c r="J29" s="5">
        <v>171659.02</v>
      </c>
      <c r="K29" s="5">
        <f t="shared" si="0"/>
        <v>176328.14534399996</v>
      </c>
      <c r="L29" s="5">
        <f t="shared" si="1"/>
        <v>181300.59904270075</v>
      </c>
      <c r="M29" s="5">
        <f t="shared" si="2"/>
        <v>192233.02516497561</v>
      </c>
      <c r="N29" s="5">
        <f t="shared" si="3"/>
        <v>201652.4433980594</v>
      </c>
      <c r="O29" s="5">
        <f t="shared" si="4"/>
        <v>208992.59233774876</v>
      </c>
      <c r="P29" s="5">
        <f t="shared" si="5"/>
        <v>216077.44121799845</v>
      </c>
      <c r="Q29" s="5">
        <f t="shared" si="6"/>
        <v>228350.63987918076</v>
      </c>
      <c r="R29" s="5">
        <f t="shared" si="7"/>
        <v>246367.5053656481</v>
      </c>
      <c r="S29" s="9">
        <f t="shared" si="8"/>
        <v>264746.52126592543</v>
      </c>
      <c r="T29" s="11">
        <v>264746.52126592543</v>
      </c>
    </row>
    <row r="30" spans="1:20" x14ac:dyDescent="0.2">
      <c r="B30" t="s">
        <v>8</v>
      </c>
      <c r="C30">
        <v>2.6</v>
      </c>
      <c r="J30" s="5">
        <v>343317.53</v>
      </c>
      <c r="K30" s="5">
        <f t="shared" si="0"/>
        <v>352655.76681599999</v>
      </c>
      <c r="L30" s="5">
        <f t="shared" si="1"/>
        <v>362600.6594402112</v>
      </c>
      <c r="M30" s="5">
        <f t="shared" si="2"/>
        <v>384465.47920445591</v>
      </c>
      <c r="N30" s="5">
        <f t="shared" si="3"/>
        <v>403304.28768547421</v>
      </c>
      <c r="O30" s="5">
        <f t="shared" si="4"/>
        <v>417984.56375722546</v>
      </c>
      <c r="P30" s="5">
        <f t="shared" si="5"/>
        <v>432154.24046859541</v>
      </c>
      <c r="Q30" s="5">
        <f t="shared" si="6"/>
        <v>456700.6013272116</v>
      </c>
      <c r="R30" s="5">
        <f t="shared" si="7"/>
        <v>492734.27877192857</v>
      </c>
      <c r="S30" s="9">
        <f t="shared" si="8"/>
        <v>529492.25596831448</v>
      </c>
      <c r="T30" s="11">
        <v>529492.25596831448</v>
      </c>
    </row>
    <row r="31" spans="1:20" x14ac:dyDescent="0.2">
      <c r="B31" t="s">
        <v>9</v>
      </c>
      <c r="C31">
        <v>2.54</v>
      </c>
      <c r="J31" s="5">
        <v>686636.36</v>
      </c>
      <c r="K31" s="5">
        <f t="shared" si="0"/>
        <v>705312.86899199989</v>
      </c>
      <c r="L31" s="5">
        <f t="shared" si="1"/>
        <v>725202.69189757423</v>
      </c>
      <c r="M31" s="5">
        <f t="shared" si="2"/>
        <v>768932.41421899793</v>
      </c>
      <c r="N31" s="5">
        <f t="shared" si="3"/>
        <v>806610.10251572879</v>
      </c>
      <c r="O31" s="5">
        <f t="shared" si="4"/>
        <v>835970.71024730126</v>
      </c>
      <c r="P31" s="5">
        <f t="shared" si="5"/>
        <v>864310.11732468486</v>
      </c>
      <c r="Q31" s="5">
        <f t="shared" si="6"/>
        <v>913402.93198872695</v>
      </c>
      <c r="R31" s="5">
        <f t="shared" si="7"/>
        <v>985470.42332263745</v>
      </c>
      <c r="S31" s="9">
        <f t="shared" si="8"/>
        <v>1058986.5169025061</v>
      </c>
      <c r="T31" s="11">
        <v>1058986.5169025061</v>
      </c>
    </row>
    <row r="32" spans="1:20" x14ac:dyDescent="0.2">
      <c r="B32" t="s">
        <v>10</v>
      </c>
      <c r="C32">
        <v>2.65</v>
      </c>
      <c r="J32" s="5">
        <v>1029953.87</v>
      </c>
      <c r="K32" s="5">
        <f t="shared" si="0"/>
        <v>1057968.6152639999</v>
      </c>
      <c r="L32" s="5">
        <f t="shared" si="1"/>
        <v>1087803.3302144448</v>
      </c>
      <c r="M32" s="5">
        <f t="shared" si="2"/>
        <v>1153397.8710263758</v>
      </c>
      <c r="N32" s="5">
        <f t="shared" si="3"/>
        <v>1209914.3667066682</v>
      </c>
      <c r="O32" s="5">
        <f t="shared" si="4"/>
        <v>1253955.2496547909</v>
      </c>
      <c r="P32" s="5">
        <f t="shared" si="5"/>
        <v>1296464.3326180882</v>
      </c>
      <c r="Q32" s="5">
        <f t="shared" si="6"/>
        <v>1370103.5067107957</v>
      </c>
      <c r="R32" s="5">
        <f t="shared" si="7"/>
        <v>1478204.6733902774</v>
      </c>
      <c r="S32" s="9">
        <f t="shared" si="8"/>
        <v>1588478.7420251921</v>
      </c>
      <c r="T32" s="11">
        <v>1588478.7420251921</v>
      </c>
    </row>
    <row r="33" spans="1:20" x14ac:dyDescent="0.2">
      <c r="B33" t="s">
        <v>11</v>
      </c>
      <c r="C33">
        <v>2.73</v>
      </c>
      <c r="J33" s="5">
        <v>1373272.71</v>
      </c>
      <c r="K33" s="5">
        <f t="shared" si="0"/>
        <v>1410625.7277119998</v>
      </c>
      <c r="L33" s="5">
        <f t="shared" si="1"/>
        <v>1450405.3732334783</v>
      </c>
      <c r="M33" s="5">
        <f t="shared" si="2"/>
        <v>1537864.817239457</v>
      </c>
      <c r="N33" s="5">
        <f t="shared" si="3"/>
        <v>1613220.1932841903</v>
      </c>
      <c r="O33" s="5">
        <f t="shared" si="4"/>
        <v>1671941.4083197347</v>
      </c>
      <c r="P33" s="5">
        <f t="shared" si="5"/>
        <v>1728620.2220617738</v>
      </c>
      <c r="Q33" s="5">
        <f t="shared" si="6"/>
        <v>1826805.8506748825</v>
      </c>
      <c r="R33" s="5">
        <f t="shared" si="7"/>
        <v>1970940.8322931307</v>
      </c>
      <c r="S33" s="9">
        <f t="shared" si="8"/>
        <v>2117973.0183821982</v>
      </c>
      <c r="T33" s="11">
        <v>2117973.0183821982</v>
      </c>
    </row>
    <row r="34" spans="1:20" x14ac:dyDescent="0.2">
      <c r="B34" t="s">
        <v>12</v>
      </c>
      <c r="C34">
        <v>2.97</v>
      </c>
      <c r="J34" s="5">
        <v>1716590.23</v>
      </c>
      <c r="K34" s="5">
        <f t="shared" si="0"/>
        <v>1763281.4842559998</v>
      </c>
      <c r="L34" s="5">
        <f t="shared" si="1"/>
        <v>1813006.0221120189</v>
      </c>
      <c r="M34" s="5">
        <f t="shared" si="2"/>
        <v>1922330.2852453736</v>
      </c>
      <c r="N34" s="5">
        <f t="shared" si="3"/>
        <v>2016524.4692223968</v>
      </c>
      <c r="O34" s="5">
        <f t="shared" si="4"/>
        <v>2089925.9599020921</v>
      </c>
      <c r="P34" s="5">
        <f t="shared" si="5"/>
        <v>2160774.4499427732</v>
      </c>
      <c r="Q34" s="5">
        <f t="shared" si="6"/>
        <v>2283506.4386995225</v>
      </c>
      <c r="R34" s="5">
        <f t="shared" si="7"/>
        <v>2463675.0967129148</v>
      </c>
      <c r="S34" s="9">
        <f t="shared" si="8"/>
        <v>2647465.2589276982</v>
      </c>
      <c r="T34" s="11">
        <v>2647465.2589276982</v>
      </c>
    </row>
    <row r="35" spans="1:20" x14ac:dyDescent="0.2">
      <c r="B35" t="s">
        <v>13</v>
      </c>
      <c r="C35">
        <v>3.06</v>
      </c>
      <c r="J35" s="5">
        <v>2059907.73</v>
      </c>
      <c r="K35" s="5">
        <f t="shared" si="0"/>
        <v>2115937.2202559998</v>
      </c>
      <c r="L35" s="5">
        <f t="shared" si="1"/>
        <v>2175606.6498672189</v>
      </c>
      <c r="M35" s="5">
        <f t="shared" si="2"/>
        <v>2306795.7308542123</v>
      </c>
      <c r="N35" s="5">
        <f t="shared" si="3"/>
        <v>2419828.7216660688</v>
      </c>
      <c r="O35" s="5">
        <f t="shared" si="4"/>
        <v>2507910.4871347137</v>
      </c>
      <c r="P35" s="5">
        <f t="shared" si="5"/>
        <v>2592928.6526485807</v>
      </c>
      <c r="Q35" s="5">
        <f t="shared" si="6"/>
        <v>2740207.0001190202</v>
      </c>
      <c r="R35" s="5">
        <f t="shared" si="7"/>
        <v>2956409.3324284106</v>
      </c>
      <c r="S35" s="9">
        <f t="shared" si="8"/>
        <v>3176957.4686275702</v>
      </c>
      <c r="T35" s="11">
        <v>3176957.4686275702</v>
      </c>
    </row>
    <row r="36" spans="1:20" x14ac:dyDescent="0.2">
      <c r="B36" t="s">
        <v>14</v>
      </c>
      <c r="C36">
        <v>3.31</v>
      </c>
      <c r="J36" s="5">
        <v>178.92</v>
      </c>
      <c r="K36" s="5">
        <f t="shared" si="0"/>
        <v>183.78662399999996</v>
      </c>
      <c r="L36" s="5">
        <f t="shared" si="1"/>
        <v>188.96940679679997</v>
      </c>
      <c r="M36" s="5">
        <f t="shared" si="2"/>
        <v>200.36426202664703</v>
      </c>
      <c r="N36" s="5">
        <f t="shared" si="3"/>
        <v>210.18211086595272</v>
      </c>
      <c r="O36" s="5">
        <f t="shared" si="4"/>
        <v>217.8327397014734</v>
      </c>
      <c r="P36" s="5">
        <f t="shared" si="5"/>
        <v>225.21726957735336</v>
      </c>
      <c r="Q36" s="5">
        <f t="shared" si="6"/>
        <v>238.00961048934704</v>
      </c>
      <c r="R36" s="5">
        <f t="shared" si="7"/>
        <v>256.78856875695652</v>
      </c>
      <c r="S36" s="9">
        <f t="shared" si="8"/>
        <v>275.94499598622548</v>
      </c>
      <c r="T36" s="11">
        <v>275.94499598622548</v>
      </c>
    </row>
    <row r="37" spans="1:20" x14ac:dyDescent="0.2">
      <c r="B37" t="s">
        <v>15</v>
      </c>
      <c r="C37">
        <v>3.36</v>
      </c>
      <c r="J37" s="5">
        <v>207.98</v>
      </c>
      <c r="K37" s="5">
        <f t="shared" si="0"/>
        <v>213.63705599999997</v>
      </c>
      <c r="L37" s="5">
        <f t="shared" si="1"/>
        <v>219.66162097919997</v>
      </c>
      <c r="M37" s="5">
        <f t="shared" si="2"/>
        <v>232.90721672424573</v>
      </c>
      <c r="N37" s="5">
        <f t="shared" si="3"/>
        <v>244.31967034373375</v>
      </c>
      <c r="O37" s="5">
        <f t="shared" si="4"/>
        <v>253.21290634424565</v>
      </c>
      <c r="P37" s="5">
        <f t="shared" si="5"/>
        <v>261.79682386931557</v>
      </c>
      <c r="Q37" s="5">
        <f t="shared" si="6"/>
        <v>276.66688346509267</v>
      </c>
      <c r="R37" s="5">
        <f t="shared" si="7"/>
        <v>298.49590057048846</v>
      </c>
      <c r="S37" s="9">
        <f t="shared" si="8"/>
        <v>320.76369475304688</v>
      </c>
      <c r="T37" s="11">
        <v>320.76369475304688</v>
      </c>
    </row>
    <row r="38" spans="1:20" x14ac:dyDescent="0.2">
      <c r="A38">
        <v>2017</v>
      </c>
      <c r="B38" t="s">
        <v>4</v>
      </c>
      <c r="C38">
        <v>4.72</v>
      </c>
      <c r="D38">
        <f>AVERAGE(C38:C49)</f>
        <v>6.0366666666666653</v>
      </c>
      <c r="J38" s="5">
        <v>263.39</v>
      </c>
      <c r="K38" s="5">
        <f t="shared" si="0"/>
        <v>270.55420799999996</v>
      </c>
      <c r="L38" s="5">
        <f t="shared" si="1"/>
        <v>278.18383666559998</v>
      </c>
      <c r="M38" s="5">
        <f t="shared" si="2"/>
        <v>294.95832201653565</v>
      </c>
      <c r="N38" s="5">
        <f t="shared" si="3"/>
        <v>309.41127979534588</v>
      </c>
      <c r="O38" s="5">
        <f t="shared" si="4"/>
        <v>320.67385037989646</v>
      </c>
      <c r="P38" s="5">
        <f t="shared" si="5"/>
        <v>331.54469390777496</v>
      </c>
      <c r="Q38" s="5">
        <f t="shared" si="6"/>
        <v>350.37643252173655</v>
      </c>
      <c r="R38" s="5">
        <f t="shared" si="7"/>
        <v>378.02113304770154</v>
      </c>
      <c r="S38" s="9">
        <f t="shared" si="8"/>
        <v>406.22150957306008</v>
      </c>
      <c r="T38" s="11">
        <v>406.22150957306008</v>
      </c>
    </row>
    <row r="39" spans="1:20" x14ac:dyDescent="0.2">
      <c r="B39" t="s">
        <v>5</v>
      </c>
      <c r="C39">
        <v>4.8600000000000003</v>
      </c>
      <c r="J39" s="5">
        <v>609.76</v>
      </c>
      <c r="K39" s="5">
        <f t="shared" si="0"/>
        <v>626.34547199999997</v>
      </c>
      <c r="L39" s="5">
        <f t="shared" si="1"/>
        <v>644.00841431039998</v>
      </c>
      <c r="M39" s="5">
        <f t="shared" si="2"/>
        <v>682.84212169331715</v>
      </c>
      <c r="N39" s="5">
        <f t="shared" si="3"/>
        <v>716.30138565628965</v>
      </c>
      <c r="O39" s="5">
        <f t="shared" si="4"/>
        <v>742.37475609417857</v>
      </c>
      <c r="P39" s="5">
        <f t="shared" si="5"/>
        <v>767.5412603257713</v>
      </c>
      <c r="Q39" s="5">
        <f t="shared" si="6"/>
        <v>811.13760391227504</v>
      </c>
      <c r="R39" s="5">
        <f t="shared" si="7"/>
        <v>875.13636086095357</v>
      </c>
      <c r="S39" s="9">
        <f t="shared" si="8"/>
        <v>940.42153338118067</v>
      </c>
      <c r="T39" s="11">
        <v>940.42153338118067</v>
      </c>
    </row>
    <row r="40" spans="1:20" x14ac:dyDescent="0.2">
      <c r="B40" t="s">
        <v>6</v>
      </c>
      <c r="C40">
        <v>5.35</v>
      </c>
      <c r="J40" s="5">
        <v>1034.79</v>
      </c>
      <c r="K40" s="5">
        <f t="shared" si="0"/>
        <v>1062.9362879999999</v>
      </c>
      <c r="L40" s="5">
        <f t="shared" si="1"/>
        <v>1092.9110913215998</v>
      </c>
      <c r="M40" s="5">
        <f t="shared" si="2"/>
        <v>1158.8136301282923</v>
      </c>
      <c r="N40" s="5">
        <f t="shared" si="3"/>
        <v>1215.5954980045785</v>
      </c>
      <c r="O40" s="5">
        <f t="shared" si="4"/>
        <v>1259.8431741319453</v>
      </c>
      <c r="P40" s="5">
        <f t="shared" si="5"/>
        <v>1302.5518577350183</v>
      </c>
      <c r="Q40" s="5">
        <f t="shared" si="6"/>
        <v>1376.5368032543672</v>
      </c>
      <c r="R40" s="5">
        <f t="shared" si="7"/>
        <v>1485.1455570311368</v>
      </c>
      <c r="S40" s="9">
        <f t="shared" si="8"/>
        <v>1595.9374155856597</v>
      </c>
      <c r="T40" s="11">
        <v>1595.9374155856597</v>
      </c>
    </row>
    <row r="41" spans="1:20" x14ac:dyDescent="0.2">
      <c r="B41" t="s">
        <v>7</v>
      </c>
      <c r="C41">
        <v>5.82</v>
      </c>
      <c r="J41" s="5">
        <v>1470.7</v>
      </c>
      <c r="K41" s="5">
        <f t="shared" si="0"/>
        <v>1510.7030399999999</v>
      </c>
      <c r="L41" s="5">
        <f t="shared" si="1"/>
        <v>1553.3048657279999</v>
      </c>
      <c r="M41" s="5">
        <f t="shared" si="2"/>
        <v>1646.9691491313984</v>
      </c>
      <c r="N41" s="5">
        <f t="shared" si="3"/>
        <v>1727.6706374388368</v>
      </c>
      <c r="O41" s="5">
        <f t="shared" si="4"/>
        <v>1790.5578486416105</v>
      </c>
      <c r="P41" s="5">
        <f t="shared" si="5"/>
        <v>1851.2577597105612</v>
      </c>
      <c r="Q41" s="5">
        <f t="shared" si="6"/>
        <v>1956.4092004621211</v>
      </c>
      <c r="R41" s="5">
        <f t="shared" si="7"/>
        <v>2110.7698863785822</v>
      </c>
      <c r="S41" s="9">
        <f t="shared" si="8"/>
        <v>2268.2333199024242</v>
      </c>
      <c r="T41" s="11">
        <v>2268.2333199024242</v>
      </c>
    </row>
    <row r="42" spans="1:20" x14ac:dyDescent="0.2">
      <c r="B42" t="s">
        <v>8</v>
      </c>
      <c r="C42">
        <v>6.16</v>
      </c>
      <c r="J42" s="5">
        <v>1977.34</v>
      </c>
      <c r="K42" s="5">
        <f t="shared" si="0"/>
        <v>2031.1236479999998</v>
      </c>
      <c r="L42" s="5">
        <f t="shared" si="1"/>
        <v>2088.4013348735998</v>
      </c>
      <c r="M42" s="5">
        <f t="shared" si="2"/>
        <v>2214.3319353664779</v>
      </c>
      <c r="N42" s="5">
        <f t="shared" si="3"/>
        <v>2322.8342001994351</v>
      </c>
      <c r="O42" s="5">
        <f t="shared" si="4"/>
        <v>2407.3853650866945</v>
      </c>
      <c r="P42" s="5">
        <f t="shared" si="5"/>
        <v>2488.9957289631334</v>
      </c>
      <c r="Q42" s="5">
        <f t="shared" si="6"/>
        <v>2630.3706863682391</v>
      </c>
      <c r="R42" s="5">
        <f t="shared" si="7"/>
        <v>2837.9069335226932</v>
      </c>
      <c r="S42" s="9">
        <f t="shared" si="8"/>
        <v>3049.6147907634859</v>
      </c>
      <c r="T42" s="11">
        <v>3049.6147907634859</v>
      </c>
    </row>
    <row r="43" spans="1:20" x14ac:dyDescent="0.2">
      <c r="B43" t="s">
        <v>9</v>
      </c>
      <c r="C43">
        <v>6.31</v>
      </c>
      <c r="J43" s="5">
        <v>46</v>
      </c>
      <c r="K43" s="5">
        <f t="shared" si="0"/>
        <v>47.251199999999997</v>
      </c>
      <c r="L43" s="5">
        <f t="shared" si="1"/>
        <v>48.583683839999999</v>
      </c>
      <c r="M43" s="5">
        <f t="shared" si="2"/>
        <v>51.513279975552003</v>
      </c>
      <c r="N43" s="5">
        <f t="shared" si="3"/>
        <v>54.03743069435405</v>
      </c>
      <c r="O43" s="5">
        <f t="shared" si="4"/>
        <v>56.004393171628536</v>
      </c>
      <c r="P43" s="5">
        <f t="shared" si="5"/>
        <v>57.902942100146745</v>
      </c>
      <c r="Q43" s="5">
        <f t="shared" si="6"/>
        <v>61.191829211435078</v>
      </c>
      <c r="R43" s="5">
        <f t="shared" si="7"/>
        <v>66.019864536217298</v>
      </c>
      <c r="S43" s="9">
        <f t="shared" si="8"/>
        <v>70.944946430619112</v>
      </c>
      <c r="T43" s="11">
        <v>70.944946430619112</v>
      </c>
    </row>
    <row r="44" spans="1:20" x14ac:dyDescent="0.2">
      <c r="B44" t="s">
        <v>10</v>
      </c>
      <c r="C44">
        <v>6.44</v>
      </c>
      <c r="J44" s="5">
        <v>54</v>
      </c>
      <c r="K44" s="5">
        <f t="shared" si="0"/>
        <v>55.468799999999995</v>
      </c>
      <c r="L44" s="5">
        <f t="shared" si="1"/>
        <v>57.033020159999992</v>
      </c>
      <c r="M44" s="5">
        <f t="shared" si="2"/>
        <v>60.47211127564799</v>
      </c>
      <c r="N44" s="5">
        <f t="shared" si="3"/>
        <v>63.435244728154736</v>
      </c>
      <c r="O44" s="5">
        <f t="shared" si="4"/>
        <v>65.744287636259571</v>
      </c>
      <c r="P44" s="5">
        <f t="shared" si="5"/>
        <v>67.973018987128768</v>
      </c>
      <c r="Q44" s="5">
        <f t="shared" si="6"/>
        <v>71.833886465597672</v>
      </c>
      <c r="R44" s="5">
        <f t="shared" si="7"/>
        <v>77.501580107733332</v>
      </c>
      <c r="S44" s="9">
        <f t="shared" si="8"/>
        <v>83.283197983770236</v>
      </c>
      <c r="T44" s="11">
        <v>83.283197983770236</v>
      </c>
    </row>
    <row r="45" spans="1:20" x14ac:dyDescent="0.2">
      <c r="B45" t="s">
        <v>11</v>
      </c>
      <c r="C45">
        <v>6.66</v>
      </c>
      <c r="J45" s="5">
        <v>65</v>
      </c>
      <c r="K45" s="5">
        <f t="shared" si="0"/>
        <v>66.767999999999986</v>
      </c>
      <c r="L45" s="5">
        <f t="shared" si="1"/>
        <v>68.650857599999981</v>
      </c>
      <c r="M45" s="5">
        <f t="shared" si="2"/>
        <v>72.790504313279982</v>
      </c>
      <c r="N45" s="5">
        <f t="shared" si="3"/>
        <v>76.357239024630701</v>
      </c>
      <c r="O45" s="5">
        <f t="shared" si="4"/>
        <v>79.136642525127257</v>
      </c>
      <c r="P45" s="5">
        <f t="shared" si="5"/>
        <v>81.819374706729079</v>
      </c>
      <c r="Q45" s="5">
        <f t="shared" si="6"/>
        <v>86.466715190071284</v>
      </c>
      <c r="R45" s="5">
        <f t="shared" si="7"/>
        <v>93.288939018567902</v>
      </c>
      <c r="S45" s="9">
        <f t="shared" si="8"/>
        <v>100.24829386935306</v>
      </c>
      <c r="T45" s="11">
        <v>100.24829386935306</v>
      </c>
    </row>
    <row r="46" spans="1:20" x14ac:dyDescent="0.2">
      <c r="B46" t="s">
        <v>12</v>
      </c>
      <c r="C46">
        <v>6.35</v>
      </c>
      <c r="J46" s="5">
        <v>78</v>
      </c>
      <c r="K46" s="5">
        <f t="shared" si="0"/>
        <v>80.121599999999987</v>
      </c>
      <c r="L46" s="5">
        <f t="shared" si="1"/>
        <v>82.38102911999998</v>
      </c>
      <c r="M46" s="5">
        <f t="shared" si="2"/>
        <v>87.348605175935987</v>
      </c>
      <c r="N46" s="5">
        <f t="shared" si="3"/>
        <v>91.628686829556841</v>
      </c>
      <c r="O46" s="5">
        <f t="shared" si="4"/>
        <v>94.963971030152706</v>
      </c>
      <c r="P46" s="5">
        <f t="shared" si="5"/>
        <v>98.183249648074892</v>
      </c>
      <c r="Q46" s="5">
        <f t="shared" si="6"/>
        <v>103.76005822808554</v>
      </c>
      <c r="R46" s="5">
        <f t="shared" si="7"/>
        <v>111.94672682228149</v>
      </c>
      <c r="S46" s="9">
        <f t="shared" si="8"/>
        <v>120.2979526432237</v>
      </c>
      <c r="T46" s="11">
        <v>120.2979526432237</v>
      </c>
    </row>
    <row r="47" spans="1:20" x14ac:dyDescent="0.2">
      <c r="B47" t="s">
        <v>13</v>
      </c>
      <c r="C47">
        <v>6.37</v>
      </c>
    </row>
    <row r="48" spans="1:20" x14ac:dyDescent="0.2">
      <c r="B48" t="s">
        <v>14</v>
      </c>
      <c r="C48">
        <v>6.63</v>
      </c>
    </row>
    <row r="49" spans="1:4" x14ac:dyDescent="0.2">
      <c r="B49" t="s">
        <v>15</v>
      </c>
      <c r="C49">
        <v>6.77</v>
      </c>
    </row>
    <row r="50" spans="1:4" x14ac:dyDescent="0.2">
      <c r="A50">
        <v>2018</v>
      </c>
      <c r="B50" t="s">
        <v>4</v>
      </c>
      <c r="C50">
        <v>5.55</v>
      </c>
      <c r="D50">
        <f>AVERAGE(C50:C61)</f>
        <v>4.9016666666666664</v>
      </c>
    </row>
    <row r="51" spans="1:4" x14ac:dyDescent="0.2">
      <c r="B51" t="s">
        <v>5</v>
      </c>
      <c r="C51">
        <v>5.34</v>
      </c>
    </row>
    <row r="52" spans="1:4" x14ac:dyDescent="0.2">
      <c r="B52" t="s">
        <v>6</v>
      </c>
      <c r="C52">
        <v>5.04</v>
      </c>
    </row>
    <row r="53" spans="1:4" x14ac:dyDescent="0.2">
      <c r="B53" t="s">
        <v>7</v>
      </c>
      <c r="C53">
        <v>4.55</v>
      </c>
    </row>
    <row r="54" spans="1:4" x14ac:dyDescent="0.2">
      <c r="B54" t="s">
        <v>8</v>
      </c>
      <c r="C54">
        <v>4.51</v>
      </c>
    </row>
    <row r="55" spans="1:4" x14ac:dyDescent="0.2">
      <c r="B55" t="s">
        <v>9</v>
      </c>
      <c r="C55">
        <v>4.6500000000000004</v>
      </c>
    </row>
    <row r="56" spans="1:4" x14ac:dyDescent="0.2">
      <c r="B56" t="s">
        <v>10</v>
      </c>
      <c r="C56">
        <v>4.8099999999999996</v>
      </c>
    </row>
    <row r="57" spans="1:4" x14ac:dyDescent="0.2">
      <c r="B57" t="s">
        <v>11</v>
      </c>
      <c r="C57">
        <v>4.9000000000000004</v>
      </c>
    </row>
    <row r="58" spans="1:4" x14ac:dyDescent="0.2">
      <c r="B58" t="s">
        <v>12</v>
      </c>
      <c r="C58">
        <v>5.0199999999999996</v>
      </c>
    </row>
    <row r="59" spans="1:4" x14ac:dyDescent="0.2">
      <c r="B59" t="s">
        <v>13</v>
      </c>
      <c r="C59">
        <v>4.9000000000000004</v>
      </c>
    </row>
    <row r="60" spans="1:4" x14ac:dyDescent="0.2">
      <c r="B60" t="s">
        <v>14</v>
      </c>
      <c r="C60">
        <v>4.72</v>
      </c>
    </row>
    <row r="61" spans="1:4" x14ac:dyDescent="0.2">
      <c r="B61" t="s">
        <v>15</v>
      </c>
      <c r="C61">
        <v>4.83</v>
      </c>
    </row>
    <row r="62" spans="1:4" x14ac:dyDescent="0.2">
      <c r="A62">
        <v>2019</v>
      </c>
      <c r="B62" t="s">
        <v>4</v>
      </c>
      <c r="C62">
        <v>4.37</v>
      </c>
      <c r="D62">
        <f>AVERAGE(C62:C73)</f>
        <v>3.6425000000000001</v>
      </c>
    </row>
    <row r="63" spans="1:4" x14ac:dyDescent="0.2">
      <c r="B63" t="s">
        <v>5</v>
      </c>
      <c r="C63">
        <v>3.94</v>
      </c>
    </row>
    <row r="64" spans="1:4" x14ac:dyDescent="0.2">
      <c r="B64" t="s">
        <v>6</v>
      </c>
      <c r="C64">
        <v>4</v>
      </c>
    </row>
    <row r="65" spans="1:4" x14ac:dyDescent="0.2">
      <c r="B65" t="s">
        <v>7</v>
      </c>
      <c r="C65">
        <v>4.41</v>
      </c>
    </row>
    <row r="66" spans="1:4" x14ac:dyDescent="0.2">
      <c r="B66" t="s">
        <v>8</v>
      </c>
      <c r="C66">
        <v>4.28</v>
      </c>
    </row>
    <row r="67" spans="1:4" x14ac:dyDescent="0.2">
      <c r="B67" t="s">
        <v>9</v>
      </c>
      <c r="C67">
        <v>3.95</v>
      </c>
    </row>
    <row r="68" spans="1:4" x14ac:dyDescent="0.2">
      <c r="B68" t="s">
        <v>10</v>
      </c>
      <c r="C68">
        <v>3.78</v>
      </c>
    </row>
    <row r="69" spans="1:4" x14ac:dyDescent="0.2">
      <c r="B69" t="s">
        <v>11</v>
      </c>
      <c r="C69">
        <v>3.16</v>
      </c>
    </row>
    <row r="70" spans="1:4" x14ac:dyDescent="0.2">
      <c r="B70" t="s">
        <v>12</v>
      </c>
      <c r="C70">
        <v>3</v>
      </c>
    </row>
    <row r="71" spans="1:4" x14ac:dyDescent="0.2">
      <c r="B71" t="s">
        <v>13</v>
      </c>
      <c r="C71">
        <v>3.02</v>
      </c>
    </row>
    <row r="72" spans="1:4" x14ac:dyDescent="0.2">
      <c r="B72" t="s">
        <v>14</v>
      </c>
      <c r="C72">
        <v>2.97</v>
      </c>
    </row>
    <row r="73" spans="1:4" x14ac:dyDescent="0.2">
      <c r="B73" t="s">
        <v>15</v>
      </c>
      <c r="C73">
        <v>2.83</v>
      </c>
    </row>
    <row r="74" spans="1:4" x14ac:dyDescent="0.2">
      <c r="A74">
        <v>2020</v>
      </c>
      <c r="B74" t="s">
        <v>4</v>
      </c>
      <c r="C74">
        <v>3.24</v>
      </c>
      <c r="D74">
        <f>AVERAGE(C74:C85)</f>
        <v>3.3966666666666665</v>
      </c>
    </row>
    <row r="75" spans="1:4" x14ac:dyDescent="0.2">
      <c r="B75" t="s">
        <v>5</v>
      </c>
      <c r="C75">
        <v>3.7</v>
      </c>
    </row>
    <row r="76" spans="1:4" x14ac:dyDescent="0.2">
      <c r="B76" t="s">
        <v>6</v>
      </c>
      <c r="C76">
        <v>3.25</v>
      </c>
    </row>
    <row r="77" spans="1:4" x14ac:dyDescent="0.2">
      <c r="B77" t="s">
        <v>7</v>
      </c>
      <c r="C77">
        <v>2.15</v>
      </c>
    </row>
    <row r="78" spans="1:4" x14ac:dyDescent="0.2">
      <c r="B78" t="s">
        <v>8</v>
      </c>
      <c r="C78">
        <v>2.84</v>
      </c>
    </row>
    <row r="79" spans="1:4" x14ac:dyDescent="0.2">
      <c r="B79" t="s">
        <v>9</v>
      </c>
      <c r="C79">
        <v>3.33</v>
      </c>
    </row>
    <row r="80" spans="1:4" x14ac:dyDescent="0.2">
      <c r="B80" t="s">
        <v>10</v>
      </c>
      <c r="C80">
        <v>3.62</v>
      </c>
    </row>
    <row r="81" spans="1:4" x14ac:dyDescent="0.2">
      <c r="B81" t="s">
        <v>11</v>
      </c>
      <c r="C81">
        <v>4.05</v>
      </c>
    </row>
    <row r="82" spans="1:4" x14ac:dyDescent="0.2">
      <c r="B82" t="s">
        <v>12</v>
      </c>
      <c r="C82">
        <v>4.01</v>
      </c>
    </row>
    <row r="83" spans="1:4" x14ac:dyDescent="0.2">
      <c r="B83" t="s">
        <v>13</v>
      </c>
      <c r="C83">
        <v>4.09</v>
      </c>
    </row>
    <row r="84" spans="1:4" x14ac:dyDescent="0.2">
      <c r="B84" t="s">
        <v>14</v>
      </c>
      <c r="C84">
        <v>3.33</v>
      </c>
    </row>
    <row r="85" spans="1:4" x14ac:dyDescent="0.2">
      <c r="B85" t="s">
        <v>15</v>
      </c>
      <c r="C85">
        <v>3.15</v>
      </c>
    </row>
    <row r="86" spans="1:4" x14ac:dyDescent="0.2">
      <c r="A86">
        <v>2021</v>
      </c>
      <c r="B86" t="s">
        <v>4</v>
      </c>
      <c r="C86">
        <v>3.54</v>
      </c>
      <c r="D86">
        <f>AVERAGE(C86:C97)</f>
        <v>5.6825000000000001</v>
      </c>
    </row>
    <row r="87" spans="1:4" x14ac:dyDescent="0.2">
      <c r="B87" t="s">
        <v>5</v>
      </c>
      <c r="C87">
        <v>3.76</v>
      </c>
    </row>
    <row r="88" spans="1:4" x14ac:dyDescent="0.2">
      <c r="B88" t="s">
        <v>6</v>
      </c>
      <c r="C88">
        <v>4.67</v>
      </c>
    </row>
    <row r="89" spans="1:4" x14ac:dyDescent="0.2">
      <c r="B89" t="s">
        <v>7</v>
      </c>
      <c r="C89">
        <v>6.08</v>
      </c>
    </row>
    <row r="90" spans="1:4" x14ac:dyDescent="0.2">
      <c r="B90" t="s">
        <v>8</v>
      </c>
      <c r="C90">
        <v>5.89</v>
      </c>
    </row>
    <row r="91" spans="1:4" x14ac:dyDescent="0.2">
      <c r="B91" t="s">
        <v>9</v>
      </c>
      <c r="C91">
        <v>5.88</v>
      </c>
    </row>
    <row r="92" spans="1:4" x14ac:dyDescent="0.2">
      <c r="B92" t="s">
        <v>10</v>
      </c>
      <c r="C92">
        <v>5.81</v>
      </c>
    </row>
    <row r="93" spans="1:4" x14ac:dyDescent="0.2">
      <c r="B93" t="s">
        <v>11</v>
      </c>
      <c r="C93">
        <v>5.59</v>
      </c>
    </row>
    <row r="94" spans="1:4" x14ac:dyDescent="0.2">
      <c r="B94" t="s">
        <v>12</v>
      </c>
      <c r="C94">
        <v>6</v>
      </c>
    </row>
    <row r="95" spans="1:4" x14ac:dyDescent="0.2">
      <c r="B95" t="s">
        <v>13</v>
      </c>
      <c r="C95">
        <v>6.24</v>
      </c>
    </row>
    <row r="96" spans="1:4" x14ac:dyDescent="0.2">
      <c r="B96" t="s">
        <v>14</v>
      </c>
      <c r="C96">
        <v>7.37</v>
      </c>
    </row>
    <row r="97" spans="1:4" x14ac:dyDescent="0.2">
      <c r="B97" t="s">
        <v>15</v>
      </c>
      <c r="C97">
        <v>7.36</v>
      </c>
    </row>
    <row r="98" spans="1:4" x14ac:dyDescent="0.2">
      <c r="A98">
        <v>2022</v>
      </c>
      <c r="B98" t="s">
        <v>4</v>
      </c>
      <c r="C98">
        <v>7.07</v>
      </c>
      <c r="D98">
        <f>AVERAGE(C98:C109)</f>
        <v>7.8916666666666657</v>
      </c>
    </row>
    <row r="99" spans="1:4" x14ac:dyDescent="0.2">
      <c r="B99" t="s">
        <v>5</v>
      </c>
      <c r="C99">
        <v>7.28</v>
      </c>
    </row>
    <row r="100" spans="1:4" x14ac:dyDescent="0.2">
      <c r="B100" t="s">
        <v>6</v>
      </c>
      <c r="C100">
        <v>7.45</v>
      </c>
    </row>
    <row r="101" spans="1:4" x14ac:dyDescent="0.2">
      <c r="B101" t="s">
        <v>7</v>
      </c>
      <c r="C101">
        <v>7.68</v>
      </c>
    </row>
    <row r="102" spans="1:4" x14ac:dyDescent="0.2">
      <c r="B102" t="s">
        <v>8</v>
      </c>
      <c r="C102">
        <v>7.65</v>
      </c>
    </row>
    <row r="103" spans="1:4" x14ac:dyDescent="0.2">
      <c r="B103" t="s">
        <v>9</v>
      </c>
      <c r="C103">
        <v>7.99</v>
      </c>
    </row>
    <row r="104" spans="1:4" x14ac:dyDescent="0.2">
      <c r="B104" t="s">
        <v>10</v>
      </c>
      <c r="C104">
        <v>8.15</v>
      </c>
    </row>
    <row r="105" spans="1:4" x14ac:dyDescent="0.2">
      <c r="B105" t="s">
        <v>11</v>
      </c>
      <c r="C105">
        <v>8.6999999999999993</v>
      </c>
    </row>
    <row r="106" spans="1:4" x14ac:dyDescent="0.2">
      <c r="B106" t="s">
        <v>12</v>
      </c>
      <c r="C106">
        <v>8.6999999999999993</v>
      </c>
    </row>
    <row r="107" spans="1:4" x14ac:dyDescent="0.2">
      <c r="B107" t="s">
        <v>13</v>
      </c>
      <c r="C107">
        <v>8.41</v>
      </c>
    </row>
    <row r="108" spans="1:4" x14ac:dyDescent="0.2">
      <c r="B108" t="s">
        <v>14</v>
      </c>
      <c r="C108">
        <v>7.8</v>
      </c>
    </row>
    <row r="109" spans="1:4" x14ac:dyDescent="0.2">
      <c r="B109" t="s">
        <v>15</v>
      </c>
      <c r="C109">
        <v>7.82</v>
      </c>
    </row>
    <row r="110" spans="1:4" x14ac:dyDescent="0.2">
      <c r="A110">
        <v>2023</v>
      </c>
      <c r="B110" t="s">
        <v>4</v>
      </c>
      <c r="C110">
        <v>7.91</v>
      </c>
      <c r="D110">
        <f>AVERAGE(C110:C112)</f>
        <v>7.4600000000000009</v>
      </c>
    </row>
    <row r="111" spans="1:4" x14ac:dyDescent="0.2">
      <c r="B111" t="s">
        <v>5</v>
      </c>
      <c r="C111">
        <v>7.62</v>
      </c>
    </row>
    <row r="112" spans="1:4" x14ac:dyDescent="0.2">
      <c r="B112" t="s">
        <v>6</v>
      </c>
      <c r="C112">
        <v>6.85</v>
      </c>
    </row>
  </sheetData>
  <mergeCells count="1">
    <mergeCell ref="K1:S1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Eduardo Alexis Valencia Dorantes</cp:lastModifiedBy>
  <cp:revision>1</cp:revision>
  <dcterms:created xsi:type="dcterms:W3CDTF">2023-04-08T17:58:20Z</dcterms:created>
  <dcterms:modified xsi:type="dcterms:W3CDTF">2023-04-09T06:15:03Z</dcterms:modified>
  <dc:language>es-MX</dc:language>
</cp:coreProperties>
</file>