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20413_mRNA_level\"/>
    </mc:Choice>
  </mc:AlternateContent>
  <xr:revisionPtr revIDLastSave="0" documentId="13_ncr:1_{FEEC51D3-9E09-4E8D-A3AD-8C94120282DA}" xr6:coauthVersionLast="47" xr6:coauthVersionMax="47" xr10:uidLastSave="{00000000-0000-0000-0000-000000000000}"/>
  <bookViews>
    <workbookView xWindow="15180" yWindow="1140" windowWidth="21648" windowHeight="14700" xr2:uid="{4E0AA51A-D4AA-451F-996C-DF7E754077DB}"/>
  </bookViews>
  <sheets>
    <sheet name="Sheet1" sheetId="1" r:id="rId1"/>
    <sheet name="lacI" sheetId="2" r:id="rId2"/>
    <sheet name="tetR" sheetId="3" r:id="rId3"/>
  </sheets>
  <definedNames>
    <definedName name="_xlnm._FilterDatabase" localSheetId="1" hidden="1">lacI!$A$1:$G$22</definedName>
    <definedName name="_xlnm._FilterDatabase" localSheetId="2" hidden="1">tetR!$A$1:$F$17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6" i="2" l="1"/>
  <c r="L48" i="3"/>
  <c r="P34" i="2"/>
  <c r="P43" i="3"/>
  <c r="P42" i="3"/>
  <c r="P41" i="3"/>
  <c r="P40" i="3"/>
  <c r="P39" i="3"/>
  <c r="P38" i="3"/>
  <c r="P37" i="3"/>
  <c r="O42" i="2"/>
  <c r="O41" i="2"/>
  <c r="O40" i="2"/>
  <c r="O39" i="2"/>
  <c r="O38" i="2"/>
  <c r="O37" i="2"/>
  <c r="O36" i="2"/>
  <c r="N27" i="3"/>
  <c r="N28" i="3"/>
  <c r="N29" i="3"/>
  <c r="N30" i="3"/>
  <c r="N31" i="3"/>
  <c r="N32" i="3"/>
  <c r="N26" i="3"/>
  <c r="M27" i="2"/>
  <c r="M28" i="2"/>
  <c r="M29" i="2"/>
  <c r="M30" i="2"/>
  <c r="M31" i="2"/>
  <c r="M32" i="2"/>
  <c r="M26" i="2"/>
  <c r="K45" i="2" l="1"/>
  <c r="M45" i="2"/>
  <c r="L45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L47" i="3"/>
  <c r="N47" i="3"/>
  <c r="M47" i="3"/>
  <c r="N53" i="3"/>
  <c r="M53" i="3"/>
  <c r="L53" i="3"/>
  <c r="N52" i="3"/>
  <c r="M52" i="3"/>
  <c r="L52" i="3"/>
  <c r="N51" i="3"/>
  <c r="M51" i="3"/>
  <c r="L51" i="3"/>
  <c r="N50" i="3"/>
  <c r="M50" i="3"/>
  <c r="L50" i="3"/>
  <c r="N49" i="3"/>
  <c r="M49" i="3"/>
  <c r="L49" i="3"/>
  <c r="N48" i="3"/>
  <c r="M48" i="3"/>
</calcChain>
</file>

<file path=xl/sharedStrings.xml><?xml version="1.0" encoding="utf-8"?>
<sst xmlns="http://schemas.openxmlformats.org/spreadsheetml/2006/main" count="1518" uniqueCount="202">
  <si>
    <t>Ct</t>
  </si>
  <si>
    <t>A1</t>
  </si>
  <si>
    <t>Std1</t>
  </si>
  <si>
    <t>16s</t>
  </si>
  <si>
    <t>A2</t>
  </si>
  <si>
    <t>A3</t>
  </si>
  <si>
    <t>B1</t>
  </si>
  <si>
    <t>Std2</t>
  </si>
  <si>
    <t>C1</t>
  </si>
  <si>
    <t>Std3</t>
  </si>
  <si>
    <t>C2</t>
  </si>
  <si>
    <t>C3</t>
  </si>
  <si>
    <t>D1</t>
  </si>
  <si>
    <t>Std4</t>
  </si>
  <si>
    <t>D2</t>
  </si>
  <si>
    <t>D3</t>
  </si>
  <si>
    <t>E1</t>
  </si>
  <si>
    <t>Std5</t>
  </si>
  <si>
    <t>E2</t>
  </si>
  <si>
    <t>E3</t>
  </si>
  <si>
    <t>F1</t>
  </si>
  <si>
    <t>Std6</t>
  </si>
  <si>
    <t>F2</t>
  </si>
  <si>
    <t>F3</t>
  </si>
  <si>
    <t>G1</t>
  </si>
  <si>
    <t>Std7</t>
  </si>
  <si>
    <t>G2</t>
  </si>
  <si>
    <t>G3</t>
  </si>
  <si>
    <t>H1</t>
  </si>
  <si>
    <t>Std8</t>
  </si>
  <si>
    <t>H2</t>
  </si>
  <si>
    <t>H3</t>
  </si>
  <si>
    <t>Well</t>
  </si>
  <si>
    <t>Sample name</t>
  </si>
  <si>
    <t>Sample type</t>
  </si>
  <si>
    <t>Gene</t>
  </si>
  <si>
    <t>Mean Ct</t>
  </si>
  <si>
    <t>Conc. Std.</t>
  </si>
  <si>
    <t>Mean Conc.</t>
  </si>
  <si>
    <t>Std.Dev. Ct</t>
  </si>
  <si>
    <t>Std.Dev. Mean Conc.</t>
  </si>
  <si>
    <t>Standard</t>
  </si>
  <si>
    <t>A4</t>
  </si>
  <si>
    <t>24_1</t>
  </si>
  <si>
    <t>Unknown</t>
  </si>
  <si>
    <t/>
  </si>
  <si>
    <t>A5</t>
  </si>
  <si>
    <t>A6</t>
  </si>
  <si>
    <t>A7</t>
  </si>
  <si>
    <t>24_2</t>
  </si>
  <si>
    <t>A8</t>
  </si>
  <si>
    <t>A9</t>
  </si>
  <si>
    <t>A10</t>
  </si>
  <si>
    <t>24_3</t>
  </si>
  <si>
    <t>A11</t>
  </si>
  <si>
    <t>A12</t>
  </si>
  <si>
    <t>B4</t>
  </si>
  <si>
    <t>24_4</t>
  </si>
  <si>
    <t>B5</t>
  </si>
  <si>
    <t>B6</t>
  </si>
  <si>
    <t>B7</t>
  </si>
  <si>
    <t>24_5</t>
  </si>
  <si>
    <t>B8</t>
  </si>
  <si>
    <t>B9</t>
  </si>
  <si>
    <t>B10</t>
  </si>
  <si>
    <t>24_6</t>
  </si>
  <si>
    <t>B11</t>
  </si>
  <si>
    <t>B12</t>
  </si>
  <si>
    <t>C4</t>
  </si>
  <si>
    <t>24_7</t>
  </si>
  <si>
    <t>C5</t>
  </si>
  <si>
    <t>C6</t>
  </si>
  <si>
    <t>C7</t>
  </si>
  <si>
    <t>24_8</t>
  </si>
  <si>
    <t>C8</t>
  </si>
  <si>
    <t>C9</t>
  </si>
  <si>
    <t>C10</t>
  </si>
  <si>
    <t>24_9</t>
  </si>
  <si>
    <t>C11</t>
  </si>
  <si>
    <t>C12</t>
  </si>
  <si>
    <t>D4</t>
  </si>
  <si>
    <t>24_10</t>
  </si>
  <si>
    <t>D5</t>
  </si>
  <si>
    <t>D6</t>
  </si>
  <si>
    <t>D7</t>
  </si>
  <si>
    <t>24_11</t>
  </si>
  <si>
    <t>D8</t>
  </si>
  <si>
    <t>D9</t>
  </si>
  <si>
    <t>D10</t>
  </si>
  <si>
    <t>24_12</t>
  </si>
  <si>
    <t>D11</t>
  </si>
  <si>
    <t>D12</t>
  </si>
  <si>
    <t>E4</t>
  </si>
  <si>
    <t>24_14</t>
  </si>
  <si>
    <t>E5</t>
  </si>
  <si>
    <t>24_13</t>
  </si>
  <si>
    <t>E6</t>
  </si>
  <si>
    <t>E7</t>
  </si>
  <si>
    <t>E8</t>
  </si>
  <si>
    <t>E9</t>
  </si>
  <si>
    <t>E10</t>
  </si>
  <si>
    <t>24_15</t>
  </si>
  <si>
    <t>E11</t>
  </si>
  <si>
    <t>E12</t>
  </si>
  <si>
    <t>F4</t>
  </si>
  <si>
    <t>24_16</t>
  </si>
  <si>
    <t>F5</t>
  </si>
  <si>
    <t>F6</t>
  </si>
  <si>
    <t>F7</t>
  </si>
  <si>
    <t>24_17</t>
  </si>
  <si>
    <t>F8</t>
  </si>
  <si>
    <t>F9</t>
  </si>
  <si>
    <t>F10</t>
  </si>
  <si>
    <t>24_18</t>
  </si>
  <si>
    <t>F11</t>
  </si>
  <si>
    <t>F12</t>
  </si>
  <si>
    <t>G4</t>
  </si>
  <si>
    <t>24_19</t>
  </si>
  <si>
    <t>G5</t>
  </si>
  <si>
    <t>G6</t>
  </si>
  <si>
    <t>G7</t>
  </si>
  <si>
    <t>24_20</t>
  </si>
  <si>
    <t>G8</t>
  </si>
  <si>
    <t>G9</t>
  </si>
  <si>
    <t>G10</t>
  </si>
  <si>
    <t>24_21</t>
  </si>
  <si>
    <t>G11</t>
  </si>
  <si>
    <t>G12</t>
  </si>
  <si>
    <t>lacI-1</t>
  </si>
  <si>
    <t>23_1</t>
  </si>
  <si>
    <t>23_2</t>
  </si>
  <si>
    <t>23_3</t>
  </si>
  <si>
    <t>B2</t>
  </si>
  <si>
    <t>B3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</si>
  <si>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</si>
  <si>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</si>
  <si>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</si>
  <si>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</si>
  <si>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</si>
  <si>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</si>
  <si>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</si>
  <si>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</si>
  <si>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</si>
  <si>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23_16</t>
  </si>
  <si>
    <t>23_17</t>
  </si>
  <si>
    <t>23_18</t>
  </si>
  <si>
    <t>23_13</t>
  </si>
  <si>
    <t>23_14</t>
  </si>
  <si>
    <t>23_15</t>
  </si>
  <si>
    <t>23_19</t>
  </si>
  <si>
    <t>23_20</t>
  </si>
  <si>
    <t>23_21</t>
  </si>
  <si>
    <t>tetR</t>
  </si>
  <si>
    <t>RDM glucose</t>
  </si>
  <si>
    <t>RDM glycerol*</t>
  </si>
  <si>
    <t>MOPS CAA glycerol</t>
  </si>
  <si>
    <t>MOPS glucose</t>
  </si>
  <si>
    <t>MOPS glycerol*</t>
  </si>
  <si>
    <t>MOPS 60mM acetate</t>
  </si>
  <si>
    <t>MOPS glucose 10mM glutamate</t>
  </si>
  <si>
    <t>24_1_2</t>
  </si>
  <si>
    <t>24_7_1</t>
  </si>
  <si>
    <t>24_7_3</t>
  </si>
  <si>
    <t>24_5_3</t>
  </si>
  <si>
    <t>24_2_2</t>
  </si>
  <si>
    <t>24_5_2</t>
  </si>
  <si>
    <t>24_3_3</t>
  </si>
  <si>
    <t>24_4_2</t>
  </si>
  <si>
    <t>24_2_3</t>
  </si>
  <si>
    <t>24_1_1</t>
  </si>
  <si>
    <t>24_1_3</t>
  </si>
  <si>
    <t>24_3_2</t>
  </si>
  <si>
    <t>24_5_1</t>
  </si>
  <si>
    <t>24_6_1</t>
  </si>
  <si>
    <t>24_7_2</t>
  </si>
  <si>
    <t>24_4_1</t>
  </si>
  <si>
    <t>24_2_1</t>
  </si>
  <si>
    <t>24_3_1</t>
  </si>
  <si>
    <t>24_6_2</t>
  </si>
  <si>
    <t>24_6_3</t>
  </si>
  <si>
    <t>24_4_3</t>
  </si>
  <si>
    <t>23_4_1</t>
  </si>
  <si>
    <t>23_2_1</t>
  </si>
  <si>
    <t>23_1_2</t>
  </si>
  <si>
    <t>23_7_3</t>
  </si>
  <si>
    <t>23_2_3</t>
  </si>
  <si>
    <t>23_3_1</t>
  </si>
  <si>
    <t>23_6_3</t>
  </si>
  <si>
    <t>23_2_2</t>
  </si>
  <si>
    <t>23_6_1</t>
  </si>
  <si>
    <t>23_4_2</t>
  </si>
  <si>
    <t>23_3_3</t>
  </si>
  <si>
    <t>23_6_2</t>
  </si>
  <si>
    <t>23_5_1</t>
  </si>
  <si>
    <t>23_7_1</t>
  </si>
  <si>
    <t>23_1_3</t>
  </si>
  <si>
    <t>23_7_2</t>
  </si>
  <si>
    <t>23_4_3</t>
  </si>
  <si>
    <t>23_5_3</t>
  </si>
  <si>
    <t>23_1_1</t>
  </si>
  <si>
    <t>23_5_2</t>
  </si>
  <si>
    <t>23_3_2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</si>
</sst>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"/>
      <name val="Tahoma"/>
      <family val="2"/>
    </font>
    <font>
      <sz val="8"/>
      <name val="Tahoma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Protection="1">
      <alignment vertical="center"/>
      <protection locked="0"/>
    </xf>
    <xf numFmtId="0" fontId="2" fillId="0" borderId="0" xfId="1" applyFont="1" applyProtection="1">
      <alignment vertical="center"/>
      <protection locked="0"/>
    </xf>
    <xf numFmtId="0" fontId="2" fillId="0" borderId="0" xfId="1" applyFont="1" applyProtection="1">
      <alignment vertical="center"/>
      <protection locked="0"/>
    </xf>
    <xf numFmtId="0" fontId="2" fillId="0" borderId="0" xfId="1" applyFont="1" applyProtection="1">
      <alignment vertical="center"/>
      <protection locked="0"/>
    </xf>
    <xf numFmtId="0" fontId="2" fillId="0" borderId="0" xfId="1" applyFont="1" applyProtection="1">
      <alignment vertical="center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FA65D5B3-7538-41CC-A1CF-275B3634C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E495-FF24-446D-9D04-44710E3852B9}">
  <dimension ref="A1:J301"/>
  <sheetViews>
    <sheetView tabSelected="1" topLeftCell="A277" workbookViewId="0">
      <selection activeCell="C230" sqref="C230"/>
    </sheetView>
  </sheetViews>
  <sheetFormatPr defaultRowHeight="13.8" x14ac:dyDescent="0.25"/>
  <sheetData>
    <row r="1" spans="1:10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s="2" t="s">
        <v>1</v>
      </c>
      <c r="B2" s="2" t="s">
        <v>2</v>
      </c>
      <c r="C2" s="2" t="s">
        <v>41</v>
      </c>
      <c r="D2" s="2" t="s">
        <v>3</v>
      </c>
      <c r="E2" s="2">
        <v>7.4131680959999997</v>
      </c>
      <c r="F2" s="2">
        <v>7.4765697680000001</v>
      </c>
      <c r="G2" s="2">
        <v>1</v>
      </c>
      <c r="H2" s="2">
        <v>1.2173490410000001</v>
      </c>
      <c r="I2" s="2">
        <v>6.5598578000000005E-2</v>
      </c>
      <c r="J2" s="2">
        <v>5.3171815999999997E-2</v>
      </c>
    </row>
    <row r="3" spans="1:10" x14ac:dyDescent="0.25">
      <c r="A3" s="2" t="s">
        <v>4</v>
      </c>
      <c r="B3" s="2" t="s">
        <v>2</v>
      </c>
      <c r="C3" s="2" t="s">
        <v>41</v>
      </c>
      <c r="D3" s="2" t="s">
        <v>3</v>
      </c>
      <c r="E3" s="2">
        <v>7.472377088</v>
      </c>
      <c r="F3" s="2">
        <v>7.4765697680000001</v>
      </c>
      <c r="G3" s="2">
        <v>1</v>
      </c>
      <c r="H3" s="2">
        <v>1.2173490410000001</v>
      </c>
      <c r="I3" s="2">
        <v>6.5598578000000005E-2</v>
      </c>
      <c r="J3" s="2">
        <v>5.3171815999999997E-2</v>
      </c>
    </row>
    <row r="4" spans="1:10" x14ac:dyDescent="0.25">
      <c r="A4" s="2" t="s">
        <v>5</v>
      </c>
      <c r="B4" s="2" t="s">
        <v>2</v>
      </c>
      <c r="C4" s="2" t="s">
        <v>41</v>
      </c>
      <c r="D4" s="2" t="s">
        <v>3</v>
      </c>
      <c r="E4" s="2">
        <v>7.5441641190000004</v>
      </c>
      <c r="F4" s="2">
        <v>7.4765697680000001</v>
      </c>
      <c r="G4" s="2">
        <v>1</v>
      </c>
      <c r="H4" s="2">
        <v>1.2173490410000001</v>
      </c>
      <c r="I4" s="2">
        <v>6.5598578000000005E-2</v>
      </c>
      <c r="J4" s="2">
        <v>5.3171815999999997E-2</v>
      </c>
    </row>
    <row r="5" spans="1:10" x14ac:dyDescent="0.25">
      <c r="A5" s="2" t="s">
        <v>42</v>
      </c>
      <c r="B5" s="2" t="s">
        <v>129</v>
      </c>
      <c r="C5" s="2" t="s">
        <v>44</v>
      </c>
      <c r="D5" s="2" t="s">
        <v>3</v>
      </c>
      <c r="E5" s="2">
        <v>8.2446784009999998</v>
      </c>
      <c r="F5" s="2">
        <v>8.2358061879999998</v>
      </c>
      <c r="G5" s="2" t="s">
        <v>45</v>
      </c>
      <c r="H5" s="2">
        <v>0.73428590699999996</v>
      </c>
      <c r="I5" s="2">
        <v>2.9662640000000001E-2</v>
      </c>
      <c r="J5" s="2">
        <v>1.4502635999999999E-2</v>
      </c>
    </row>
    <row r="6" spans="1:10" x14ac:dyDescent="0.25">
      <c r="A6" s="2" t="s">
        <v>46</v>
      </c>
      <c r="B6" s="2" t="s">
        <v>129</v>
      </c>
      <c r="C6" s="2" t="s">
        <v>44</v>
      </c>
      <c r="D6" s="2" t="s">
        <v>3</v>
      </c>
      <c r="E6" s="2">
        <v>8.2027198620000004</v>
      </c>
      <c r="F6" s="2">
        <v>8.2358061879999998</v>
      </c>
      <c r="G6" s="2" t="s">
        <v>45</v>
      </c>
      <c r="H6" s="2">
        <v>0.73428590699999996</v>
      </c>
      <c r="I6" s="2">
        <v>2.9662640000000001E-2</v>
      </c>
      <c r="J6" s="2">
        <v>1.4502635999999999E-2</v>
      </c>
    </row>
    <row r="7" spans="1:10" x14ac:dyDescent="0.25">
      <c r="A7" s="2" t="s">
        <v>47</v>
      </c>
      <c r="B7" s="2" t="s">
        <v>129</v>
      </c>
      <c r="C7" s="2" t="s">
        <v>44</v>
      </c>
      <c r="D7" s="2" t="s">
        <v>3</v>
      </c>
      <c r="E7" s="2">
        <v>8.2600203010000008</v>
      </c>
      <c r="F7" s="2">
        <v>8.2358061879999998</v>
      </c>
      <c r="G7" s="2" t="s">
        <v>45</v>
      </c>
      <c r="H7" s="2">
        <v>0.73428590699999996</v>
      </c>
      <c r="I7" s="2">
        <v>2.9662640000000001E-2</v>
      </c>
      <c r="J7" s="2">
        <v>1.4502635999999999E-2</v>
      </c>
    </row>
    <row r="8" spans="1:10" x14ac:dyDescent="0.25">
      <c r="A8" s="2" t="s">
        <v>48</v>
      </c>
      <c r="B8" s="2" t="s">
        <v>130</v>
      </c>
      <c r="C8" s="2" t="s">
        <v>44</v>
      </c>
      <c r="D8" s="2" t="s">
        <v>3</v>
      </c>
      <c r="E8" s="2">
        <v>8.1186503860000006</v>
      </c>
      <c r="F8" s="2">
        <v>7.8858181979999999</v>
      </c>
      <c r="G8" s="2" t="s">
        <v>45</v>
      </c>
      <c r="H8" s="2">
        <v>0.92698333200000005</v>
      </c>
      <c r="I8" s="2">
        <v>0.20392232199999999</v>
      </c>
      <c r="J8" s="2">
        <v>0.125866062</v>
      </c>
    </row>
    <row r="9" spans="1:10" x14ac:dyDescent="0.25">
      <c r="A9" s="2" t="s">
        <v>50</v>
      </c>
      <c r="B9" s="2" t="s">
        <v>130</v>
      </c>
      <c r="C9" s="2" t="s">
        <v>44</v>
      </c>
      <c r="D9" s="2" t="s">
        <v>3</v>
      </c>
      <c r="E9" s="2">
        <v>7.738968689</v>
      </c>
      <c r="F9" s="2">
        <v>7.8858181979999999</v>
      </c>
      <c r="G9" s="2" t="s">
        <v>45</v>
      </c>
      <c r="H9" s="2">
        <v>0.92698333200000005</v>
      </c>
      <c r="I9" s="2">
        <v>0.20392232199999999</v>
      </c>
      <c r="J9" s="2">
        <v>0.125866062</v>
      </c>
    </row>
    <row r="10" spans="1:10" x14ac:dyDescent="0.25">
      <c r="A10" s="2" t="s">
        <v>51</v>
      </c>
      <c r="B10" s="2" t="s">
        <v>130</v>
      </c>
      <c r="C10" s="2" t="s">
        <v>44</v>
      </c>
      <c r="D10" s="2" t="s">
        <v>3</v>
      </c>
      <c r="E10" s="2">
        <v>7.7998355190000002</v>
      </c>
      <c r="F10" s="2">
        <v>7.8858181979999999</v>
      </c>
      <c r="G10" s="2" t="s">
        <v>45</v>
      </c>
      <c r="H10" s="2">
        <v>0.92698333200000005</v>
      </c>
      <c r="I10" s="2">
        <v>0.20392232199999999</v>
      </c>
      <c r="J10" s="2">
        <v>0.125866062</v>
      </c>
    </row>
    <row r="11" spans="1:10" x14ac:dyDescent="0.25">
      <c r="A11" s="2" t="s">
        <v>52</v>
      </c>
      <c r="B11" s="2" t="s">
        <v>131</v>
      </c>
      <c r="C11" s="2" t="s">
        <v>44</v>
      </c>
      <c r="D11" s="2" t="s">
        <v>3</v>
      </c>
      <c r="E11" s="2">
        <v>8.3045991909999994</v>
      </c>
      <c r="F11" s="2">
        <v>8.3965227769999995</v>
      </c>
      <c r="G11" s="2" t="s">
        <v>45</v>
      </c>
      <c r="H11" s="2">
        <v>0.65976679299999996</v>
      </c>
      <c r="I11" s="2">
        <v>9.3366792000000004E-2</v>
      </c>
      <c r="J11" s="2">
        <v>4.1016144999999997E-2</v>
      </c>
    </row>
    <row r="12" spans="1:10" x14ac:dyDescent="0.25">
      <c r="A12" s="2" t="s">
        <v>54</v>
      </c>
      <c r="B12" s="2" t="s">
        <v>131</v>
      </c>
      <c r="C12" s="2" t="s">
        <v>44</v>
      </c>
      <c r="D12" s="2" t="s">
        <v>3</v>
      </c>
      <c r="E12" s="2">
        <v>8.4912687739999999</v>
      </c>
      <c r="F12" s="2">
        <v>8.3965227769999995</v>
      </c>
      <c r="G12" s="2" t="s">
        <v>45</v>
      </c>
      <c r="H12" s="2">
        <v>0.65976679299999996</v>
      </c>
      <c r="I12" s="2">
        <v>9.3366792000000004E-2</v>
      </c>
      <c r="J12" s="2">
        <v>4.1016144999999997E-2</v>
      </c>
    </row>
    <row r="13" spans="1:10" x14ac:dyDescent="0.25">
      <c r="A13" s="2" t="s">
        <v>55</v>
      </c>
      <c r="B13" s="2" t="s">
        <v>131</v>
      </c>
      <c r="C13" s="2" t="s">
        <v>44</v>
      </c>
      <c r="D13" s="2" t="s">
        <v>3</v>
      </c>
      <c r="E13" s="2">
        <v>8.3937003650000008</v>
      </c>
      <c r="F13" s="2">
        <v>8.3965227769999995</v>
      </c>
      <c r="G13" s="2" t="s">
        <v>45</v>
      </c>
      <c r="H13" s="2">
        <v>0.65976679299999996</v>
      </c>
      <c r="I13" s="2">
        <v>9.3366792000000004E-2</v>
      </c>
      <c r="J13" s="2">
        <v>4.1016144999999997E-2</v>
      </c>
    </row>
    <row r="14" spans="1:10" x14ac:dyDescent="0.25">
      <c r="A14" s="2" t="s">
        <v>6</v>
      </c>
      <c r="B14" s="2" t="s">
        <v>7</v>
      </c>
      <c r="C14" s="2" t="s">
        <v>41</v>
      </c>
      <c r="D14" s="2" t="s">
        <v>3</v>
      </c>
      <c r="E14" s="2">
        <v>9.9051788159999994</v>
      </c>
      <c r="F14" s="2">
        <v>9.9051788159999994</v>
      </c>
      <c r="G14" s="2">
        <v>0.25</v>
      </c>
      <c r="H14" s="2">
        <v>0.24161803400000001</v>
      </c>
      <c r="I14" s="2">
        <v>0</v>
      </c>
      <c r="J14" s="2">
        <v>0</v>
      </c>
    </row>
    <row r="15" spans="1:10" x14ac:dyDescent="0.25">
      <c r="A15" s="2" t="s">
        <v>56</v>
      </c>
      <c r="B15" s="2" t="s">
        <v>134</v>
      </c>
      <c r="C15" s="2" t="s">
        <v>44</v>
      </c>
      <c r="D15" s="2" t="s">
        <v>3</v>
      </c>
      <c r="E15" s="2">
        <v>7.4024554890000003</v>
      </c>
      <c r="F15" s="2">
        <v>7.3995203329999999</v>
      </c>
      <c r="G15" s="2" t="s">
        <v>45</v>
      </c>
      <c r="H15" s="2">
        <v>1.2814322760000001</v>
      </c>
      <c r="I15" s="2">
        <v>4.257321E-2</v>
      </c>
      <c r="J15" s="2">
        <v>3.6324864999999998E-2</v>
      </c>
    </row>
    <row r="16" spans="1:10" x14ac:dyDescent="0.25">
      <c r="A16" s="2" t="s">
        <v>58</v>
      </c>
      <c r="B16" s="2" t="s">
        <v>134</v>
      </c>
      <c r="C16" s="2" t="s">
        <v>44</v>
      </c>
      <c r="D16" s="2" t="s">
        <v>3</v>
      </c>
      <c r="E16" s="2">
        <v>7.4405500120000001</v>
      </c>
      <c r="F16" s="2">
        <v>7.3995203329999999</v>
      </c>
      <c r="G16" s="2" t="s">
        <v>45</v>
      </c>
      <c r="H16" s="2">
        <v>1.2814322760000001</v>
      </c>
      <c r="I16" s="2">
        <v>4.257321E-2</v>
      </c>
      <c r="J16" s="2">
        <v>3.6324864999999998E-2</v>
      </c>
    </row>
    <row r="17" spans="1:10" x14ac:dyDescent="0.25">
      <c r="A17" s="2" t="s">
        <v>59</v>
      </c>
      <c r="B17" s="2" t="s">
        <v>134</v>
      </c>
      <c r="C17" s="2" t="s">
        <v>44</v>
      </c>
      <c r="D17" s="2" t="s">
        <v>3</v>
      </c>
      <c r="E17" s="2">
        <v>7.3555554980000002</v>
      </c>
      <c r="F17" s="2">
        <v>7.3995203329999999</v>
      </c>
      <c r="G17" s="2" t="s">
        <v>45</v>
      </c>
      <c r="H17" s="2">
        <v>1.2814322760000001</v>
      </c>
      <c r="I17" s="2">
        <v>4.257321E-2</v>
      </c>
      <c r="J17" s="2">
        <v>3.6324864999999998E-2</v>
      </c>
    </row>
    <row r="18" spans="1:10" x14ac:dyDescent="0.25">
      <c r="A18" s="2" t="s">
        <v>60</v>
      </c>
      <c r="B18" s="2" t="s">
        <v>135</v>
      </c>
      <c r="C18" s="2" t="s">
        <v>44</v>
      </c>
      <c r="D18" s="2" t="s">
        <v>3</v>
      </c>
      <c r="E18" s="2">
        <v>7.1946127659999997</v>
      </c>
      <c r="F18" s="2">
        <v>7.2492591490000002</v>
      </c>
      <c r="G18" s="2" t="s">
        <v>45</v>
      </c>
      <c r="H18" s="2">
        <v>1.416273039</v>
      </c>
      <c r="I18" s="2">
        <v>4.8931345000000001E-2</v>
      </c>
      <c r="J18" s="2">
        <v>4.6143028000000003E-2</v>
      </c>
    </row>
    <row r="19" spans="1:10" x14ac:dyDescent="0.25">
      <c r="A19" s="2" t="s">
        <v>62</v>
      </c>
      <c r="B19" s="2" t="s">
        <v>135</v>
      </c>
      <c r="C19" s="2" t="s">
        <v>44</v>
      </c>
      <c r="D19" s="2" t="s">
        <v>3</v>
      </c>
      <c r="E19" s="2">
        <v>7.2641482650000002</v>
      </c>
      <c r="F19" s="2">
        <v>7.2492591490000002</v>
      </c>
      <c r="G19" s="2" t="s">
        <v>45</v>
      </c>
      <c r="H19" s="2">
        <v>1.416273039</v>
      </c>
      <c r="I19" s="2">
        <v>4.8931345000000001E-2</v>
      </c>
      <c r="J19" s="2">
        <v>4.6143028000000003E-2</v>
      </c>
    </row>
    <row r="20" spans="1:10" x14ac:dyDescent="0.25">
      <c r="A20" s="2" t="s">
        <v>63</v>
      </c>
      <c r="B20" s="2" t="s">
        <v>135</v>
      </c>
      <c r="C20" s="2" t="s">
        <v>44</v>
      </c>
      <c r="D20" s="2" t="s">
        <v>3</v>
      </c>
      <c r="E20" s="2">
        <v>7.2890164159999999</v>
      </c>
      <c r="F20" s="2">
        <v>7.2492591490000002</v>
      </c>
      <c r="G20" s="2" t="s">
        <v>45</v>
      </c>
      <c r="H20" s="2">
        <v>1.416273039</v>
      </c>
      <c r="I20" s="2">
        <v>4.8931345000000001E-2</v>
      </c>
      <c r="J20" s="2">
        <v>4.6143028000000003E-2</v>
      </c>
    </row>
    <row r="21" spans="1:10" x14ac:dyDescent="0.25">
      <c r="A21" s="2" t="s">
        <v>64</v>
      </c>
      <c r="B21" s="2" t="s">
        <v>136</v>
      </c>
      <c r="C21" s="2" t="s">
        <v>44</v>
      </c>
      <c r="D21" s="2" t="s">
        <v>3</v>
      </c>
      <c r="E21" s="2">
        <v>7.6168849859999996</v>
      </c>
      <c r="F21" s="2">
        <v>7.530378099</v>
      </c>
      <c r="G21" s="2" t="s">
        <v>45</v>
      </c>
      <c r="H21" s="2">
        <v>1.17450604</v>
      </c>
      <c r="I21" s="2">
        <v>7.5773407000000001E-2</v>
      </c>
      <c r="J21" s="2">
        <v>5.9257593999999997E-2</v>
      </c>
    </row>
    <row r="22" spans="1:10" x14ac:dyDescent="0.25">
      <c r="A22" s="2" t="s">
        <v>66</v>
      </c>
      <c r="B22" s="2" t="s">
        <v>136</v>
      </c>
      <c r="C22" s="2" t="s">
        <v>44</v>
      </c>
      <c r="D22" s="2" t="s">
        <v>3</v>
      </c>
      <c r="E22" s="2">
        <v>7.4757656040000002</v>
      </c>
      <c r="F22" s="2">
        <v>7.530378099</v>
      </c>
      <c r="G22" s="2" t="s">
        <v>45</v>
      </c>
      <c r="H22" s="2">
        <v>1.17450604</v>
      </c>
      <c r="I22" s="2">
        <v>7.5773407000000001E-2</v>
      </c>
      <c r="J22" s="2">
        <v>5.9257593999999997E-2</v>
      </c>
    </row>
    <row r="23" spans="1:10" x14ac:dyDescent="0.25">
      <c r="A23" s="2" t="s">
        <v>67</v>
      </c>
      <c r="B23" s="2" t="s">
        <v>136</v>
      </c>
      <c r="C23" s="2" t="s">
        <v>44</v>
      </c>
      <c r="D23" s="2" t="s">
        <v>3</v>
      </c>
      <c r="E23" s="2">
        <v>7.4984837070000001</v>
      </c>
      <c r="F23" s="2">
        <v>7.530378099</v>
      </c>
      <c r="G23" s="2" t="s">
        <v>45</v>
      </c>
      <c r="H23" s="2">
        <v>1.17450604</v>
      </c>
      <c r="I23" s="2">
        <v>7.5773407000000001E-2</v>
      </c>
      <c r="J23" s="2">
        <v>5.9257593999999997E-2</v>
      </c>
    </row>
    <row r="24" spans="1:10" x14ac:dyDescent="0.25">
      <c r="A24" s="2" t="s">
        <v>8</v>
      </c>
      <c r="B24" s="2" t="s">
        <v>9</v>
      </c>
      <c r="C24" s="2" t="s">
        <v>41</v>
      </c>
      <c r="D24" s="2" t="s">
        <v>3</v>
      </c>
      <c r="E24" s="2">
        <v>12.138258302000001</v>
      </c>
      <c r="F24" s="2">
        <v>12.193192230999999</v>
      </c>
      <c r="G24" s="2">
        <v>6.25E-2</v>
      </c>
      <c r="H24" s="2">
        <v>5.2662308999999997E-2</v>
      </c>
      <c r="I24" s="2">
        <v>4.8758770999999999E-2</v>
      </c>
      <c r="J24" s="2">
        <v>1.709718E-3</v>
      </c>
    </row>
    <row r="25" spans="1:10" x14ac:dyDescent="0.25">
      <c r="A25" s="2" t="s">
        <v>10</v>
      </c>
      <c r="B25" s="2" t="s">
        <v>9</v>
      </c>
      <c r="C25" s="2" t="s">
        <v>41</v>
      </c>
      <c r="D25" s="2" t="s">
        <v>3</v>
      </c>
      <c r="E25" s="2">
        <v>12.231341670999999</v>
      </c>
      <c r="F25" s="2">
        <v>12.193192230999999</v>
      </c>
      <c r="G25" s="2">
        <v>6.25E-2</v>
      </c>
      <c r="H25" s="2">
        <v>5.2662308999999997E-2</v>
      </c>
      <c r="I25" s="2">
        <v>4.8758770999999999E-2</v>
      </c>
      <c r="J25" s="2">
        <v>1.709718E-3</v>
      </c>
    </row>
    <row r="26" spans="1:10" x14ac:dyDescent="0.25">
      <c r="A26" s="2" t="s">
        <v>11</v>
      </c>
      <c r="B26" s="2" t="s">
        <v>9</v>
      </c>
      <c r="C26" s="2" t="s">
        <v>41</v>
      </c>
      <c r="D26" s="2" t="s">
        <v>3</v>
      </c>
      <c r="E26" s="2">
        <v>12.20997672</v>
      </c>
      <c r="F26" s="2">
        <v>12.193192230999999</v>
      </c>
      <c r="G26" s="2">
        <v>6.25E-2</v>
      </c>
      <c r="H26" s="2">
        <v>5.2662308999999997E-2</v>
      </c>
      <c r="I26" s="2">
        <v>4.8758770999999999E-2</v>
      </c>
      <c r="J26" s="2">
        <v>1.709718E-3</v>
      </c>
    </row>
    <row r="27" spans="1:10" x14ac:dyDescent="0.25">
      <c r="A27" s="2" t="s">
        <v>68</v>
      </c>
      <c r="B27" s="2" t="s">
        <v>137</v>
      </c>
      <c r="C27" s="2" t="s">
        <v>44</v>
      </c>
      <c r="D27" s="2" t="s">
        <v>3</v>
      </c>
      <c r="E27" s="2">
        <v>8.5350282780000004</v>
      </c>
      <c r="F27" s="2">
        <v>8.5420824389999996</v>
      </c>
      <c r="G27" s="2" t="s">
        <v>45</v>
      </c>
      <c r="H27" s="2">
        <v>0.59882327499999999</v>
      </c>
      <c r="I27" s="2">
        <v>1.3041209E-2</v>
      </c>
      <c r="J27" s="2">
        <v>5.1998219999999998E-3</v>
      </c>
    </row>
    <row r="28" spans="1:10" x14ac:dyDescent="0.25">
      <c r="A28" s="2" t="s">
        <v>70</v>
      </c>
      <c r="B28" s="2" t="s">
        <v>137</v>
      </c>
      <c r="C28" s="2" t="s">
        <v>44</v>
      </c>
      <c r="D28" s="2" t="s">
        <v>3</v>
      </c>
      <c r="E28" s="2">
        <v>8.5571313349999993</v>
      </c>
      <c r="F28" s="2">
        <v>8.5420824389999996</v>
      </c>
      <c r="G28" s="2" t="s">
        <v>45</v>
      </c>
      <c r="H28" s="2">
        <v>0.59882327499999999</v>
      </c>
      <c r="I28" s="2">
        <v>1.3041209E-2</v>
      </c>
      <c r="J28" s="2">
        <v>5.1998219999999998E-3</v>
      </c>
    </row>
    <row r="29" spans="1:10" x14ac:dyDescent="0.25">
      <c r="A29" s="2" t="s">
        <v>71</v>
      </c>
      <c r="B29" s="2" t="s">
        <v>137</v>
      </c>
      <c r="C29" s="2" t="s">
        <v>44</v>
      </c>
      <c r="D29" s="2" t="s">
        <v>3</v>
      </c>
      <c r="E29" s="2">
        <v>8.5340877030000009</v>
      </c>
      <c r="F29" s="2">
        <v>8.5420824389999996</v>
      </c>
      <c r="G29" s="2" t="s">
        <v>45</v>
      </c>
      <c r="H29" s="2">
        <v>0.59882327499999999</v>
      </c>
      <c r="I29" s="2">
        <v>1.3041209E-2</v>
      </c>
      <c r="J29" s="2">
        <v>5.1998219999999998E-3</v>
      </c>
    </row>
    <row r="30" spans="1:10" x14ac:dyDescent="0.25">
      <c r="A30" s="2" t="s">
        <v>72</v>
      </c>
      <c r="B30" s="2" t="s">
        <v>138</v>
      </c>
      <c r="C30" s="2" t="s">
        <v>44</v>
      </c>
      <c r="D30" s="2" t="s">
        <v>3</v>
      </c>
      <c r="E30" s="2">
        <v>7.4473345320000002</v>
      </c>
      <c r="F30" s="2">
        <v>7.4929264819999997</v>
      </c>
      <c r="G30" s="2" t="s">
        <v>45</v>
      </c>
      <c r="H30" s="2">
        <v>1.2041628209999999</v>
      </c>
      <c r="I30" s="2">
        <v>4.8443682000000002E-2</v>
      </c>
      <c r="J30" s="2">
        <v>3.8841348999999997E-2</v>
      </c>
    </row>
    <row r="31" spans="1:10" x14ac:dyDescent="0.25">
      <c r="A31" s="2" t="s">
        <v>74</v>
      </c>
      <c r="B31" s="2" t="s">
        <v>138</v>
      </c>
      <c r="C31" s="2" t="s">
        <v>44</v>
      </c>
      <c r="D31" s="2" t="s">
        <v>3</v>
      </c>
      <c r="E31" s="2">
        <v>7.5437906049999999</v>
      </c>
      <c r="F31" s="2">
        <v>7.4929264819999997</v>
      </c>
      <c r="G31" s="2" t="s">
        <v>45</v>
      </c>
      <c r="H31" s="2">
        <v>1.2041628209999999</v>
      </c>
      <c r="I31" s="2">
        <v>4.8443682000000002E-2</v>
      </c>
      <c r="J31" s="2">
        <v>3.8841348999999997E-2</v>
      </c>
    </row>
    <row r="32" spans="1:10" x14ac:dyDescent="0.25">
      <c r="A32" s="2" t="s">
        <v>75</v>
      </c>
      <c r="B32" s="2" t="s">
        <v>138</v>
      </c>
      <c r="C32" s="2" t="s">
        <v>44</v>
      </c>
      <c r="D32" s="2" t="s">
        <v>3</v>
      </c>
      <c r="E32" s="2">
        <v>7.487654311</v>
      </c>
      <c r="F32" s="2">
        <v>7.4929264819999997</v>
      </c>
      <c r="G32" s="2" t="s">
        <v>45</v>
      </c>
      <c r="H32" s="2">
        <v>1.2041628209999999</v>
      </c>
      <c r="I32" s="2">
        <v>4.8443682000000002E-2</v>
      </c>
      <c r="J32" s="2">
        <v>3.8841348999999997E-2</v>
      </c>
    </row>
    <row r="33" spans="1:10" x14ac:dyDescent="0.25">
      <c r="A33" s="2" t="s">
        <v>76</v>
      </c>
      <c r="B33" s="2" t="s">
        <v>139</v>
      </c>
      <c r="C33" s="2" t="s">
        <v>44</v>
      </c>
      <c r="D33" s="2" t="s">
        <v>3</v>
      </c>
      <c r="E33" s="2">
        <v>8.156896003</v>
      </c>
      <c r="F33" s="2">
        <v>8.1122033269999996</v>
      </c>
      <c r="G33" s="2" t="s">
        <v>45</v>
      </c>
      <c r="H33" s="2">
        <v>0.79727414600000002</v>
      </c>
      <c r="I33" s="2">
        <v>0.26788830499999999</v>
      </c>
      <c r="J33" s="2">
        <v>0.142211064</v>
      </c>
    </row>
    <row r="34" spans="1:10" x14ac:dyDescent="0.25">
      <c r="A34" s="2" t="s">
        <v>78</v>
      </c>
      <c r="B34" s="2" t="s">
        <v>139</v>
      </c>
      <c r="C34" s="2" t="s">
        <v>44</v>
      </c>
      <c r="D34" s="2" t="s">
        <v>3</v>
      </c>
      <c r="E34" s="2">
        <v>7.8247795150000004</v>
      </c>
      <c r="F34" s="2">
        <v>8.1122033269999996</v>
      </c>
      <c r="G34" s="2" t="s">
        <v>45</v>
      </c>
      <c r="H34" s="2">
        <v>0.79727414600000002</v>
      </c>
      <c r="I34" s="2">
        <v>0.26788830499999999</v>
      </c>
      <c r="J34" s="2">
        <v>0.142211064</v>
      </c>
    </row>
    <row r="35" spans="1:10" x14ac:dyDescent="0.25">
      <c r="A35" s="2" t="s">
        <v>79</v>
      </c>
      <c r="B35" s="2" t="s">
        <v>139</v>
      </c>
      <c r="C35" s="2" t="s">
        <v>44</v>
      </c>
      <c r="D35" s="2" t="s">
        <v>3</v>
      </c>
      <c r="E35" s="2">
        <v>8.3549344639999994</v>
      </c>
      <c r="F35" s="2">
        <v>8.1122033269999996</v>
      </c>
      <c r="G35" s="2" t="s">
        <v>45</v>
      </c>
      <c r="H35" s="2">
        <v>0.79727414600000002</v>
      </c>
      <c r="I35" s="2">
        <v>0.26788830499999999</v>
      </c>
      <c r="J35" s="2">
        <v>0.142211064</v>
      </c>
    </row>
    <row r="36" spans="1:10" x14ac:dyDescent="0.25">
      <c r="A36" s="2" t="s">
        <v>12</v>
      </c>
      <c r="B36" s="2" t="s">
        <v>13</v>
      </c>
      <c r="C36" s="2" t="s">
        <v>41</v>
      </c>
      <c r="D36" s="2" t="s">
        <v>3</v>
      </c>
      <c r="E36" s="2">
        <v>14.073472141</v>
      </c>
      <c r="F36" s="2">
        <v>14.119948736</v>
      </c>
      <c r="G36" s="2">
        <v>1.5625E-2</v>
      </c>
      <c r="H36" s="2">
        <v>1.4599427999999999E-2</v>
      </c>
      <c r="I36" s="2">
        <v>5.1049822000000002E-2</v>
      </c>
      <c r="J36" s="2">
        <v>4.9625199999999998E-4</v>
      </c>
    </row>
    <row r="37" spans="1:10" x14ac:dyDescent="0.25">
      <c r="A37" s="2" t="s">
        <v>14</v>
      </c>
      <c r="B37" s="2" t="s">
        <v>13</v>
      </c>
      <c r="C37" s="2" t="s">
        <v>41</v>
      </c>
      <c r="D37" s="2" t="s">
        <v>3</v>
      </c>
      <c r="E37" s="2">
        <v>14.174588131</v>
      </c>
      <c r="F37" s="2">
        <v>14.119948736</v>
      </c>
      <c r="G37" s="2">
        <v>1.5625E-2</v>
      </c>
      <c r="H37" s="2">
        <v>1.4599427999999999E-2</v>
      </c>
      <c r="I37" s="2">
        <v>5.1049822000000002E-2</v>
      </c>
      <c r="J37" s="2">
        <v>4.9625199999999998E-4</v>
      </c>
    </row>
    <row r="38" spans="1:10" x14ac:dyDescent="0.25">
      <c r="A38" s="2" t="s">
        <v>15</v>
      </c>
      <c r="B38" s="2" t="s">
        <v>13</v>
      </c>
      <c r="C38" s="2" t="s">
        <v>41</v>
      </c>
      <c r="D38" s="2" t="s">
        <v>3</v>
      </c>
      <c r="E38" s="2">
        <v>14.111785935</v>
      </c>
      <c r="F38" s="2">
        <v>14.119948736</v>
      </c>
      <c r="G38" s="2">
        <v>1.5625E-2</v>
      </c>
      <c r="H38" s="2">
        <v>1.4599427999999999E-2</v>
      </c>
      <c r="I38" s="2">
        <v>5.1049822000000002E-2</v>
      </c>
      <c r="J38" s="2">
        <v>4.9625199999999998E-4</v>
      </c>
    </row>
    <row r="39" spans="1:10" x14ac:dyDescent="0.25">
      <c r="A39" s="2" t="s">
        <v>80</v>
      </c>
      <c r="B39" s="2" t="s">
        <v>140</v>
      </c>
      <c r="C39" s="2" t="s">
        <v>44</v>
      </c>
      <c r="D39" s="2" t="s">
        <v>3</v>
      </c>
      <c r="E39" s="2">
        <v>7.2279042679999996</v>
      </c>
      <c r="F39" s="2">
        <v>7.241627491</v>
      </c>
      <c r="G39" s="2" t="s">
        <v>45</v>
      </c>
      <c r="H39" s="2">
        <v>1.4234881290000001</v>
      </c>
      <c r="I39" s="2">
        <v>1.2368962000000001E-2</v>
      </c>
      <c r="J39" s="2">
        <v>1.1723548E-2</v>
      </c>
    </row>
    <row r="40" spans="1:10" x14ac:dyDescent="0.25">
      <c r="A40" s="2" t="s">
        <v>82</v>
      </c>
      <c r="B40" s="2" t="s">
        <v>140</v>
      </c>
      <c r="C40" s="2" t="s">
        <v>44</v>
      </c>
      <c r="D40" s="2" t="s">
        <v>3</v>
      </c>
      <c r="E40" s="2">
        <v>7.2450618420000001</v>
      </c>
      <c r="F40" s="2">
        <v>7.241627491</v>
      </c>
      <c r="G40" s="2" t="s">
        <v>45</v>
      </c>
      <c r="H40" s="2">
        <v>1.4234881290000001</v>
      </c>
      <c r="I40" s="2">
        <v>1.2368962000000001E-2</v>
      </c>
      <c r="J40" s="2">
        <v>1.1723548E-2</v>
      </c>
    </row>
    <row r="41" spans="1:10" x14ac:dyDescent="0.25">
      <c r="A41" s="2" t="s">
        <v>83</v>
      </c>
      <c r="B41" s="2" t="s">
        <v>140</v>
      </c>
      <c r="C41" s="2" t="s">
        <v>44</v>
      </c>
      <c r="D41" s="2" t="s">
        <v>3</v>
      </c>
      <c r="E41" s="2">
        <v>7.2519163610000001</v>
      </c>
      <c r="F41" s="2">
        <v>7.241627491</v>
      </c>
      <c r="G41" s="2" t="s">
        <v>45</v>
      </c>
      <c r="H41" s="2">
        <v>1.4234881290000001</v>
      </c>
      <c r="I41" s="2">
        <v>1.2368962000000001E-2</v>
      </c>
      <c r="J41" s="2">
        <v>1.1723548E-2</v>
      </c>
    </row>
    <row r="42" spans="1:10" x14ac:dyDescent="0.25">
      <c r="A42" s="2" t="s">
        <v>84</v>
      </c>
      <c r="B42" s="2" t="s">
        <v>141</v>
      </c>
      <c r="C42" s="2" t="s">
        <v>44</v>
      </c>
      <c r="D42" s="2" t="s">
        <v>3</v>
      </c>
      <c r="E42" s="2">
        <v>7.0406844590000004</v>
      </c>
      <c r="F42" s="2">
        <v>7.0292214709999996</v>
      </c>
      <c r="G42" s="2" t="s">
        <v>45</v>
      </c>
      <c r="H42" s="2">
        <v>1.6397427760000001</v>
      </c>
      <c r="I42" s="2">
        <v>1.1615934E-2</v>
      </c>
      <c r="J42" s="2">
        <v>1.2682410999999999E-2</v>
      </c>
    </row>
    <row r="43" spans="1:10" x14ac:dyDescent="0.25">
      <c r="A43" s="2" t="s">
        <v>86</v>
      </c>
      <c r="B43" s="2" t="s">
        <v>141</v>
      </c>
      <c r="C43" s="2" t="s">
        <v>44</v>
      </c>
      <c r="D43" s="2" t="s">
        <v>3</v>
      </c>
      <c r="E43" s="2">
        <v>7.0174584060000003</v>
      </c>
      <c r="F43" s="2">
        <v>7.0292214709999996</v>
      </c>
      <c r="G43" s="2" t="s">
        <v>45</v>
      </c>
      <c r="H43" s="2">
        <v>1.6397427760000001</v>
      </c>
      <c r="I43" s="2">
        <v>1.1615934E-2</v>
      </c>
      <c r="J43" s="2">
        <v>1.2682410999999999E-2</v>
      </c>
    </row>
    <row r="44" spans="1:10" x14ac:dyDescent="0.25">
      <c r="A44" s="2" t="s">
        <v>87</v>
      </c>
      <c r="B44" s="2" t="s">
        <v>141</v>
      </c>
      <c r="C44" s="2" t="s">
        <v>44</v>
      </c>
      <c r="D44" s="2" t="s">
        <v>3</v>
      </c>
      <c r="E44" s="2">
        <v>7.029521549</v>
      </c>
      <c r="F44" s="2">
        <v>7.0292214709999996</v>
      </c>
      <c r="G44" s="2" t="s">
        <v>45</v>
      </c>
      <c r="H44" s="2">
        <v>1.6397427760000001</v>
      </c>
      <c r="I44" s="2">
        <v>1.1615934E-2</v>
      </c>
      <c r="J44" s="2">
        <v>1.2682410999999999E-2</v>
      </c>
    </row>
    <row r="45" spans="1:10" x14ac:dyDescent="0.25">
      <c r="A45" s="2" t="s">
        <v>88</v>
      </c>
      <c r="B45" s="2" t="s">
        <v>142</v>
      </c>
      <c r="C45" s="2" t="s">
        <v>44</v>
      </c>
      <c r="D45" s="2" t="s">
        <v>3</v>
      </c>
      <c r="E45" s="2">
        <v>7.6982641039999997</v>
      </c>
      <c r="F45" s="2">
        <v>7.8637878030000001</v>
      </c>
      <c r="G45" s="2" t="s">
        <v>45</v>
      </c>
      <c r="H45" s="2">
        <v>0.94068127400000001</v>
      </c>
      <c r="I45" s="2">
        <v>0.26446351299999998</v>
      </c>
      <c r="J45" s="2">
        <v>0.165645717</v>
      </c>
    </row>
    <row r="46" spans="1:10" x14ac:dyDescent="0.25">
      <c r="A46" s="2" t="s">
        <v>90</v>
      </c>
      <c r="B46" s="2" t="s">
        <v>142</v>
      </c>
      <c r="C46" s="2" t="s">
        <v>44</v>
      </c>
      <c r="D46" s="2" t="s">
        <v>3</v>
      </c>
      <c r="E46" s="2">
        <v>8.1687936140000001</v>
      </c>
      <c r="F46" s="2">
        <v>7.8637878030000001</v>
      </c>
      <c r="G46" s="2" t="s">
        <v>45</v>
      </c>
      <c r="H46" s="2">
        <v>0.94068127400000001</v>
      </c>
      <c r="I46" s="2">
        <v>0.26446351299999998</v>
      </c>
      <c r="J46" s="2">
        <v>0.165645717</v>
      </c>
    </row>
    <row r="47" spans="1:10" x14ac:dyDescent="0.25">
      <c r="A47" s="2" t="s">
        <v>91</v>
      </c>
      <c r="B47" s="2" t="s">
        <v>142</v>
      </c>
      <c r="C47" s="2" t="s">
        <v>44</v>
      </c>
      <c r="D47" s="2" t="s">
        <v>3</v>
      </c>
      <c r="E47" s="2">
        <v>7.7243056899999996</v>
      </c>
      <c r="F47" s="2">
        <v>7.8637878030000001</v>
      </c>
      <c r="G47" s="2" t="s">
        <v>45</v>
      </c>
      <c r="H47" s="2">
        <v>0.94068127400000001</v>
      </c>
      <c r="I47" s="2">
        <v>0.26446351299999998</v>
      </c>
      <c r="J47" s="2">
        <v>0.165645717</v>
      </c>
    </row>
    <row r="48" spans="1:10" x14ac:dyDescent="0.25">
      <c r="A48" s="2" t="s">
        <v>16</v>
      </c>
      <c r="B48" s="2" t="s">
        <v>17</v>
      </c>
      <c r="C48" s="2" t="s">
        <v>41</v>
      </c>
      <c r="D48" s="2" t="s">
        <v>3</v>
      </c>
      <c r="E48" s="2">
        <v>16.098559025</v>
      </c>
      <c r="F48" s="2">
        <v>16.138517449999998</v>
      </c>
      <c r="G48" s="2">
        <v>3.90625E-3</v>
      </c>
      <c r="H48" s="2">
        <v>3.8073450000000002E-3</v>
      </c>
      <c r="I48" s="2">
        <v>4.2567115000000003E-2</v>
      </c>
      <c r="J48" s="2">
        <v>1.0791200000000001E-4</v>
      </c>
    </row>
    <row r="49" spans="1:10" x14ac:dyDescent="0.25">
      <c r="A49" s="2" t="s">
        <v>18</v>
      </c>
      <c r="B49" s="2" t="s">
        <v>17</v>
      </c>
      <c r="C49" s="2" t="s">
        <v>41</v>
      </c>
      <c r="D49" s="2" t="s">
        <v>3</v>
      </c>
      <c r="E49" s="2">
        <v>16.133708510000002</v>
      </c>
      <c r="F49" s="2">
        <v>16.138517449999998</v>
      </c>
      <c r="G49" s="2">
        <v>3.90625E-3</v>
      </c>
      <c r="H49" s="2">
        <v>3.8073450000000002E-3</v>
      </c>
      <c r="I49" s="2">
        <v>4.2567115000000003E-2</v>
      </c>
      <c r="J49" s="2">
        <v>1.0791200000000001E-4</v>
      </c>
    </row>
    <row r="50" spans="1:10" x14ac:dyDescent="0.25">
      <c r="A50" s="2" t="s">
        <v>19</v>
      </c>
      <c r="B50" s="2" t="s">
        <v>17</v>
      </c>
      <c r="C50" s="2" t="s">
        <v>41</v>
      </c>
      <c r="D50" s="2" t="s">
        <v>3</v>
      </c>
      <c r="E50" s="2">
        <v>16.183284814</v>
      </c>
      <c r="F50" s="2">
        <v>16.138517449999998</v>
      </c>
      <c r="G50" s="2">
        <v>3.90625E-3</v>
      </c>
      <c r="H50" s="2">
        <v>3.8073450000000002E-3</v>
      </c>
      <c r="I50" s="2">
        <v>4.2567115000000003E-2</v>
      </c>
      <c r="J50" s="2">
        <v>1.0791200000000001E-4</v>
      </c>
    </row>
    <row r="51" spans="1:10" x14ac:dyDescent="0.25">
      <c r="A51" s="2" t="s">
        <v>92</v>
      </c>
      <c r="B51" s="2" t="s">
        <v>146</v>
      </c>
      <c r="C51" s="2" t="s">
        <v>44</v>
      </c>
      <c r="D51" s="2" t="s">
        <v>3</v>
      </c>
      <c r="E51" s="2">
        <v>7.4692308509999998</v>
      </c>
      <c r="F51" s="2">
        <v>7.5441399669999996</v>
      </c>
      <c r="G51" s="2" t="s">
        <v>45</v>
      </c>
      <c r="H51" s="2">
        <v>1.163792911</v>
      </c>
      <c r="I51" s="2">
        <v>7.6749578999999998E-2</v>
      </c>
      <c r="J51" s="2">
        <v>5.9473522000000001E-2</v>
      </c>
    </row>
    <row r="52" spans="1:10" x14ac:dyDescent="0.25">
      <c r="A52" s="2" t="s">
        <v>94</v>
      </c>
      <c r="B52" s="2" t="s">
        <v>146</v>
      </c>
      <c r="C52" s="2" t="s">
        <v>44</v>
      </c>
      <c r="D52" s="2" t="s">
        <v>3</v>
      </c>
      <c r="E52" s="2">
        <v>7.6226063049999997</v>
      </c>
      <c r="F52" s="2">
        <v>7.5441399669999996</v>
      </c>
      <c r="G52" s="2" t="s">
        <v>45</v>
      </c>
      <c r="H52" s="2">
        <v>1.163792911</v>
      </c>
      <c r="I52" s="2">
        <v>7.6749578999999998E-2</v>
      </c>
      <c r="J52" s="2">
        <v>5.9473522000000001E-2</v>
      </c>
    </row>
    <row r="53" spans="1:10" x14ac:dyDescent="0.25">
      <c r="A53" s="2" t="s">
        <v>96</v>
      </c>
      <c r="B53" s="2" t="s">
        <v>146</v>
      </c>
      <c r="C53" s="2" t="s">
        <v>44</v>
      </c>
      <c r="D53" s="2" t="s">
        <v>3</v>
      </c>
      <c r="E53" s="2">
        <v>7.5405827460000001</v>
      </c>
      <c r="F53" s="2">
        <v>7.5441399669999996</v>
      </c>
      <c r="G53" s="2" t="s">
        <v>45</v>
      </c>
      <c r="H53" s="2">
        <v>1.163792911</v>
      </c>
      <c r="I53" s="2">
        <v>7.6749578999999998E-2</v>
      </c>
      <c r="J53" s="2">
        <v>5.9473522000000001E-2</v>
      </c>
    </row>
    <row r="54" spans="1:10" x14ac:dyDescent="0.25">
      <c r="A54" s="2" t="s">
        <v>97</v>
      </c>
      <c r="B54" s="2" t="s">
        <v>147</v>
      </c>
      <c r="C54" s="2" t="s">
        <v>44</v>
      </c>
      <c r="D54" s="2" t="s">
        <v>3</v>
      </c>
      <c r="E54" s="2">
        <v>7.428078008</v>
      </c>
      <c r="F54" s="2">
        <v>7.4592024940000003</v>
      </c>
      <c r="G54" s="2" t="s">
        <v>45</v>
      </c>
      <c r="H54" s="2">
        <v>1.231508029</v>
      </c>
      <c r="I54" s="2">
        <v>3.7369395999999999E-2</v>
      </c>
      <c r="J54" s="2">
        <v>3.0642577000000001E-2</v>
      </c>
    </row>
    <row r="55" spans="1:10" x14ac:dyDescent="0.25">
      <c r="A55" s="2" t="s">
        <v>98</v>
      </c>
      <c r="B55" s="2" t="s">
        <v>147</v>
      </c>
      <c r="C55" s="2" t="s">
        <v>44</v>
      </c>
      <c r="D55" s="2" t="s">
        <v>3</v>
      </c>
      <c r="E55" s="2">
        <v>7.5006475799999999</v>
      </c>
      <c r="F55" s="2">
        <v>7.4592024940000003</v>
      </c>
      <c r="G55" s="2" t="s">
        <v>45</v>
      </c>
      <c r="H55" s="2">
        <v>1.231508029</v>
      </c>
      <c r="I55" s="2">
        <v>3.7369395999999999E-2</v>
      </c>
      <c r="J55" s="2">
        <v>3.0642577000000001E-2</v>
      </c>
    </row>
    <row r="56" spans="1:10" x14ac:dyDescent="0.25">
      <c r="A56" s="2" t="s">
        <v>99</v>
      </c>
      <c r="B56" s="2" t="s">
        <v>147</v>
      </c>
      <c r="C56" s="2" t="s">
        <v>44</v>
      </c>
      <c r="D56" s="2" t="s">
        <v>3</v>
      </c>
      <c r="E56" s="2">
        <v>7.4488818940000003</v>
      </c>
      <c r="F56" s="2">
        <v>7.4592024940000003</v>
      </c>
      <c r="G56" s="2" t="s">
        <v>45</v>
      </c>
      <c r="H56" s="2">
        <v>1.231508029</v>
      </c>
      <c r="I56" s="2">
        <v>3.7369395999999999E-2</v>
      </c>
      <c r="J56" s="2">
        <v>3.0642577000000001E-2</v>
      </c>
    </row>
    <row r="57" spans="1:10" x14ac:dyDescent="0.25">
      <c r="A57" s="2" t="s">
        <v>100</v>
      </c>
      <c r="B57" s="2" t="s">
        <v>148</v>
      </c>
      <c r="C57" s="2" t="s">
        <v>44</v>
      </c>
      <c r="D57" s="2" t="s">
        <v>3</v>
      </c>
      <c r="E57" s="2">
        <v>7.7368587470000003</v>
      </c>
      <c r="F57" s="2">
        <v>7.6388881729999998</v>
      </c>
      <c r="G57" s="2" t="s">
        <v>45</v>
      </c>
      <c r="H57" s="2">
        <v>1.0926402079999999</v>
      </c>
      <c r="I57" s="2">
        <v>9.0207104999999996E-2</v>
      </c>
      <c r="J57" s="2">
        <v>6.5628106000000005E-2</v>
      </c>
    </row>
    <row r="58" spans="1:10" x14ac:dyDescent="0.25">
      <c r="A58" s="2" t="s">
        <v>102</v>
      </c>
      <c r="B58" s="2" t="s">
        <v>148</v>
      </c>
      <c r="C58" s="2" t="s">
        <v>44</v>
      </c>
      <c r="D58" s="2" t="s">
        <v>3</v>
      </c>
      <c r="E58" s="2">
        <v>7.5592655439999996</v>
      </c>
      <c r="F58" s="2">
        <v>7.6388881729999998</v>
      </c>
      <c r="G58" s="2" t="s">
        <v>45</v>
      </c>
      <c r="H58" s="2">
        <v>1.0926402079999999</v>
      </c>
      <c r="I58" s="2">
        <v>9.0207104999999996E-2</v>
      </c>
      <c r="J58" s="2">
        <v>6.5628106000000005E-2</v>
      </c>
    </row>
    <row r="59" spans="1:10" x14ac:dyDescent="0.25">
      <c r="A59" s="2" t="s">
        <v>103</v>
      </c>
      <c r="B59" s="2" t="s">
        <v>148</v>
      </c>
      <c r="C59" s="2" t="s">
        <v>44</v>
      </c>
      <c r="D59" s="2" t="s">
        <v>3</v>
      </c>
      <c r="E59" s="2">
        <v>7.6205402280000003</v>
      </c>
      <c r="F59" s="2">
        <v>7.6388881729999998</v>
      </c>
      <c r="G59" s="2" t="s">
        <v>45</v>
      </c>
      <c r="H59" s="2">
        <v>1.0926402079999999</v>
      </c>
      <c r="I59" s="2">
        <v>9.0207104999999996E-2</v>
      </c>
      <c r="J59" s="2">
        <v>6.5628106000000005E-2</v>
      </c>
    </row>
    <row r="60" spans="1:10" x14ac:dyDescent="0.25">
      <c r="A60" s="2" t="s">
        <v>20</v>
      </c>
      <c r="B60" s="2" t="s">
        <v>21</v>
      </c>
      <c r="C60" s="2" t="s">
        <v>41</v>
      </c>
      <c r="D60" s="2" t="s">
        <v>3</v>
      </c>
      <c r="E60" s="2">
        <v>18.074301286000001</v>
      </c>
      <c r="F60" s="2">
        <v>18.174867336999998</v>
      </c>
      <c r="G60" s="2">
        <v>9.7656200000000005E-4</v>
      </c>
      <c r="H60" s="2">
        <v>9.81221E-4</v>
      </c>
      <c r="I60" s="2">
        <v>9.6935077999999994E-2</v>
      </c>
      <c r="J60" s="2">
        <v>6.3330999999999994E-5</v>
      </c>
    </row>
    <row r="61" spans="1:10" x14ac:dyDescent="0.25">
      <c r="A61" s="2" t="s">
        <v>22</v>
      </c>
      <c r="B61" s="2" t="s">
        <v>21</v>
      </c>
      <c r="C61" s="2" t="s">
        <v>41</v>
      </c>
      <c r="D61" s="2" t="s">
        <v>3</v>
      </c>
      <c r="E61" s="2">
        <v>18.267709279999998</v>
      </c>
      <c r="F61" s="2">
        <v>18.174867336999998</v>
      </c>
      <c r="G61" s="2">
        <v>9.7656200000000005E-4</v>
      </c>
      <c r="H61" s="2">
        <v>9.81221E-4</v>
      </c>
      <c r="I61" s="2">
        <v>9.6935077999999994E-2</v>
      </c>
      <c r="J61" s="2">
        <v>6.3330999999999994E-5</v>
      </c>
    </row>
    <row r="62" spans="1:10" x14ac:dyDescent="0.25">
      <c r="A62" s="2" t="s">
        <v>23</v>
      </c>
      <c r="B62" s="2" t="s">
        <v>21</v>
      </c>
      <c r="C62" s="2" t="s">
        <v>41</v>
      </c>
      <c r="D62" s="2" t="s">
        <v>3</v>
      </c>
      <c r="E62" s="2">
        <v>18.182591447</v>
      </c>
      <c r="F62" s="2">
        <v>18.174867336999998</v>
      </c>
      <c r="G62" s="2">
        <v>9.7656200000000005E-4</v>
      </c>
      <c r="H62" s="2">
        <v>9.81221E-4</v>
      </c>
      <c r="I62" s="2">
        <v>9.6935077999999994E-2</v>
      </c>
      <c r="J62" s="2">
        <v>6.3330999999999994E-5</v>
      </c>
    </row>
    <row r="63" spans="1:10" x14ac:dyDescent="0.25">
      <c r="A63" s="2" t="s">
        <v>104</v>
      </c>
      <c r="B63" s="2" t="s">
        <v>143</v>
      </c>
      <c r="C63" s="2" t="s">
        <v>44</v>
      </c>
      <c r="D63" s="2" t="s">
        <v>3</v>
      </c>
      <c r="E63" s="2">
        <v>8.4059753080000004</v>
      </c>
      <c r="F63" s="2">
        <v>8.3988450449999998</v>
      </c>
      <c r="G63" s="2" t="s">
        <v>45</v>
      </c>
      <c r="H63" s="2">
        <v>0.65874740600000004</v>
      </c>
      <c r="I63" s="2">
        <v>3.3023789999999997E-2</v>
      </c>
      <c r="J63" s="2">
        <v>1.4484976E-2</v>
      </c>
    </row>
    <row r="64" spans="1:10" x14ac:dyDescent="0.25">
      <c r="A64" s="2" t="s">
        <v>106</v>
      </c>
      <c r="B64" s="2" t="s">
        <v>143</v>
      </c>
      <c r="C64" s="2" t="s">
        <v>44</v>
      </c>
      <c r="D64" s="2" t="s">
        <v>3</v>
      </c>
      <c r="E64" s="2">
        <v>8.4277212479999992</v>
      </c>
      <c r="F64" s="2">
        <v>8.3988450449999998</v>
      </c>
      <c r="G64" s="2" t="s">
        <v>45</v>
      </c>
      <c r="H64" s="2">
        <v>0.65874740600000004</v>
      </c>
      <c r="I64" s="2">
        <v>3.3023789999999997E-2</v>
      </c>
      <c r="J64" s="2">
        <v>1.4484976E-2</v>
      </c>
    </row>
    <row r="65" spans="1:10" x14ac:dyDescent="0.25">
      <c r="A65" s="2" t="s">
        <v>107</v>
      </c>
      <c r="B65" s="2" t="s">
        <v>143</v>
      </c>
      <c r="C65" s="2" t="s">
        <v>44</v>
      </c>
      <c r="D65" s="2" t="s">
        <v>3</v>
      </c>
      <c r="E65" s="2">
        <v>8.3628385779999999</v>
      </c>
      <c r="F65" s="2">
        <v>8.3988450449999998</v>
      </c>
      <c r="G65" s="2" t="s">
        <v>45</v>
      </c>
      <c r="H65" s="2">
        <v>0.65874740600000004</v>
      </c>
      <c r="I65" s="2">
        <v>3.3023789999999997E-2</v>
      </c>
      <c r="J65" s="2">
        <v>1.4484976E-2</v>
      </c>
    </row>
    <row r="66" spans="1:10" x14ac:dyDescent="0.25">
      <c r="A66" s="2" t="s">
        <v>108</v>
      </c>
      <c r="B66" s="2" t="s">
        <v>144</v>
      </c>
      <c r="C66" s="2" t="s">
        <v>44</v>
      </c>
      <c r="D66" s="2" t="s">
        <v>3</v>
      </c>
      <c r="E66" s="2">
        <v>7.0924342039999999</v>
      </c>
      <c r="F66" s="2">
        <v>7.1453773790000001</v>
      </c>
      <c r="G66" s="2" t="s">
        <v>45</v>
      </c>
      <c r="H66" s="2">
        <v>1.517702635</v>
      </c>
      <c r="I66" s="2">
        <v>5.4361621999999998E-2</v>
      </c>
      <c r="J66" s="2">
        <v>5.4935242000000002E-2</v>
      </c>
    </row>
    <row r="67" spans="1:10" x14ac:dyDescent="0.25">
      <c r="A67" s="2" t="s">
        <v>110</v>
      </c>
      <c r="B67" s="2" t="s">
        <v>144</v>
      </c>
      <c r="C67" s="2" t="s">
        <v>44</v>
      </c>
      <c r="D67" s="2" t="s">
        <v>3</v>
      </c>
      <c r="E67" s="2">
        <v>7.1426436410000003</v>
      </c>
      <c r="F67" s="2">
        <v>7.1453773790000001</v>
      </c>
      <c r="G67" s="2" t="s">
        <v>45</v>
      </c>
      <c r="H67" s="2">
        <v>1.517702635</v>
      </c>
      <c r="I67" s="2">
        <v>5.4361621999999998E-2</v>
      </c>
      <c r="J67" s="2">
        <v>5.4935242000000002E-2</v>
      </c>
    </row>
    <row r="68" spans="1:10" x14ac:dyDescent="0.25">
      <c r="A68" s="2" t="s">
        <v>111</v>
      </c>
      <c r="B68" s="2" t="s">
        <v>144</v>
      </c>
      <c r="C68" s="2" t="s">
        <v>44</v>
      </c>
      <c r="D68" s="2" t="s">
        <v>3</v>
      </c>
      <c r="E68" s="2">
        <v>7.2010542930000003</v>
      </c>
      <c r="F68" s="2">
        <v>7.1453773790000001</v>
      </c>
      <c r="G68" s="2" t="s">
        <v>45</v>
      </c>
      <c r="H68" s="2">
        <v>1.517702635</v>
      </c>
      <c r="I68" s="2">
        <v>5.4361621999999998E-2</v>
      </c>
      <c r="J68" s="2">
        <v>5.4935242000000002E-2</v>
      </c>
    </row>
    <row r="69" spans="1:10" x14ac:dyDescent="0.25">
      <c r="A69" s="2" t="s">
        <v>112</v>
      </c>
      <c r="B69" s="2" t="s">
        <v>145</v>
      </c>
      <c r="C69" s="2" t="s">
        <v>44</v>
      </c>
      <c r="D69" s="2" t="s">
        <v>3</v>
      </c>
      <c r="E69" s="2">
        <v>7.1886330809999999</v>
      </c>
      <c r="F69" s="2">
        <v>7.2109667640000001</v>
      </c>
      <c r="G69" s="2" t="s">
        <v>45</v>
      </c>
      <c r="H69" s="2">
        <v>1.4528476450000001</v>
      </c>
      <c r="I69" s="2">
        <v>2.2473555999999999E-2</v>
      </c>
      <c r="J69" s="2">
        <v>2.1740214000000001E-2</v>
      </c>
    </row>
    <row r="70" spans="1:10" x14ac:dyDescent="0.25">
      <c r="A70" s="2" t="s">
        <v>114</v>
      </c>
      <c r="B70" s="2" t="s">
        <v>145</v>
      </c>
      <c r="C70" s="2" t="s">
        <v>44</v>
      </c>
      <c r="D70" s="2" t="s">
        <v>3</v>
      </c>
      <c r="E70" s="2">
        <v>7.2106895819999997</v>
      </c>
      <c r="F70" s="2">
        <v>7.2109667640000001</v>
      </c>
      <c r="G70" s="2" t="s">
        <v>45</v>
      </c>
      <c r="H70" s="2">
        <v>1.4528476450000001</v>
      </c>
      <c r="I70" s="2">
        <v>2.2473555999999999E-2</v>
      </c>
      <c r="J70" s="2">
        <v>2.1740214000000001E-2</v>
      </c>
    </row>
    <row r="71" spans="1:10" x14ac:dyDescent="0.25">
      <c r="A71" s="2" t="s">
        <v>115</v>
      </c>
      <c r="B71" s="2" t="s">
        <v>145</v>
      </c>
      <c r="C71" s="2" t="s">
        <v>44</v>
      </c>
      <c r="D71" s="2" t="s">
        <v>3</v>
      </c>
      <c r="E71" s="2">
        <v>7.2335776279999999</v>
      </c>
      <c r="F71" s="2">
        <v>7.2109667640000001</v>
      </c>
      <c r="G71" s="2" t="s">
        <v>45</v>
      </c>
      <c r="H71" s="2">
        <v>1.4528476450000001</v>
      </c>
      <c r="I71" s="2">
        <v>2.2473555999999999E-2</v>
      </c>
      <c r="J71" s="2">
        <v>2.1740214000000001E-2</v>
      </c>
    </row>
    <row r="72" spans="1:10" x14ac:dyDescent="0.25">
      <c r="A72" s="2" t="s">
        <v>24</v>
      </c>
      <c r="B72" s="2" t="s">
        <v>25</v>
      </c>
      <c r="C72" s="2" t="s">
        <v>41</v>
      </c>
      <c r="D72" s="2" t="s">
        <v>3</v>
      </c>
      <c r="E72" s="2">
        <v>20.172653270000001</v>
      </c>
      <c r="F72" s="2">
        <v>20.229186475999999</v>
      </c>
      <c r="G72" s="2">
        <v>2.4414100000000002E-4</v>
      </c>
      <c r="H72" s="2">
        <v>2.4987099999999998E-4</v>
      </c>
      <c r="I72" s="2">
        <v>4.8966424000000001E-2</v>
      </c>
      <c r="J72" s="2">
        <v>8.1470000000000001E-6</v>
      </c>
    </row>
    <row r="73" spans="1:10" x14ac:dyDescent="0.25">
      <c r="A73" s="2" t="s">
        <v>26</v>
      </c>
      <c r="B73" s="2" t="s">
        <v>25</v>
      </c>
      <c r="C73" s="2" t="s">
        <v>41</v>
      </c>
      <c r="D73" s="2" t="s">
        <v>3</v>
      </c>
      <c r="E73" s="2">
        <v>20.258294611</v>
      </c>
      <c r="F73" s="2">
        <v>20.229186475999999</v>
      </c>
      <c r="G73" s="2">
        <v>2.4414100000000002E-4</v>
      </c>
      <c r="H73" s="2">
        <v>2.4987099999999998E-4</v>
      </c>
      <c r="I73" s="2">
        <v>4.8966424000000001E-2</v>
      </c>
      <c r="J73" s="2">
        <v>8.1470000000000001E-6</v>
      </c>
    </row>
    <row r="74" spans="1:10" x14ac:dyDescent="0.25">
      <c r="A74" s="2" t="s">
        <v>27</v>
      </c>
      <c r="B74" s="2" t="s">
        <v>25</v>
      </c>
      <c r="C74" s="2" t="s">
        <v>41</v>
      </c>
      <c r="D74" s="2" t="s">
        <v>3</v>
      </c>
      <c r="E74" s="2">
        <v>20.256611544999998</v>
      </c>
      <c r="F74" s="2">
        <v>20.229186475999999</v>
      </c>
      <c r="G74" s="2">
        <v>2.4414100000000002E-4</v>
      </c>
      <c r="H74" s="2">
        <v>2.4987099999999998E-4</v>
      </c>
      <c r="I74" s="2">
        <v>4.8966424000000001E-2</v>
      </c>
      <c r="J74" s="2">
        <v>8.1470000000000001E-6</v>
      </c>
    </row>
    <row r="75" spans="1:10" x14ac:dyDescent="0.25">
      <c r="A75" s="2" t="s">
        <v>116</v>
      </c>
      <c r="B75" s="2" t="s">
        <v>149</v>
      </c>
      <c r="C75" s="2" t="s">
        <v>44</v>
      </c>
      <c r="D75" s="2" t="s">
        <v>3</v>
      </c>
      <c r="E75" s="2">
        <v>7.4589327619999999</v>
      </c>
      <c r="F75" s="2">
        <v>7.4420871279999998</v>
      </c>
      <c r="G75" s="2" t="s">
        <v>45</v>
      </c>
      <c r="H75" s="2">
        <v>1.2456227529999999</v>
      </c>
      <c r="I75" s="2">
        <v>1.4961955000000001E-2</v>
      </c>
      <c r="J75" s="2">
        <v>1.2409287E-2</v>
      </c>
    </row>
    <row r="76" spans="1:10" x14ac:dyDescent="0.25">
      <c r="A76" s="2" t="s">
        <v>118</v>
      </c>
      <c r="B76" s="2" t="s">
        <v>149</v>
      </c>
      <c r="C76" s="2" t="s">
        <v>44</v>
      </c>
      <c r="D76" s="2" t="s">
        <v>3</v>
      </c>
      <c r="E76" s="2">
        <v>7.4303433859999997</v>
      </c>
      <c r="F76" s="2">
        <v>7.4420871279999998</v>
      </c>
      <c r="G76" s="2" t="s">
        <v>45</v>
      </c>
      <c r="H76" s="2">
        <v>1.2456227529999999</v>
      </c>
      <c r="I76" s="2">
        <v>1.4961955000000001E-2</v>
      </c>
      <c r="J76" s="2">
        <v>1.2409287E-2</v>
      </c>
    </row>
    <row r="77" spans="1:10" x14ac:dyDescent="0.25">
      <c r="A77" s="2" t="s">
        <v>119</v>
      </c>
      <c r="B77" s="2" t="s">
        <v>149</v>
      </c>
      <c r="C77" s="2" t="s">
        <v>44</v>
      </c>
      <c r="D77" s="2" t="s">
        <v>3</v>
      </c>
      <c r="E77" s="2">
        <v>7.4369852349999999</v>
      </c>
      <c r="F77" s="2">
        <v>7.4420871279999998</v>
      </c>
      <c r="G77" s="2" t="s">
        <v>45</v>
      </c>
      <c r="H77" s="2">
        <v>1.2456227529999999</v>
      </c>
      <c r="I77" s="2">
        <v>1.4961955000000001E-2</v>
      </c>
      <c r="J77" s="2">
        <v>1.2409287E-2</v>
      </c>
    </row>
    <row r="78" spans="1:10" x14ac:dyDescent="0.25">
      <c r="A78" s="2" t="s">
        <v>120</v>
      </c>
      <c r="B78" s="2" t="s">
        <v>150</v>
      </c>
      <c r="C78" s="2" t="s">
        <v>44</v>
      </c>
      <c r="D78" s="2" t="s">
        <v>3</v>
      </c>
      <c r="E78" s="2">
        <v>7.5380622019999999</v>
      </c>
      <c r="F78" s="2">
        <v>7.5189511910000002</v>
      </c>
      <c r="G78" s="2" t="s">
        <v>45</v>
      </c>
      <c r="H78" s="2">
        <v>1.1834763850000001</v>
      </c>
      <c r="I78" s="2">
        <v>3.7989346E-2</v>
      </c>
      <c r="J78" s="2">
        <v>2.9935972000000002E-2</v>
      </c>
    </row>
    <row r="79" spans="1:10" x14ac:dyDescent="0.25">
      <c r="A79" s="2" t="s">
        <v>122</v>
      </c>
      <c r="B79" s="2" t="s">
        <v>150</v>
      </c>
      <c r="C79" s="2" t="s">
        <v>44</v>
      </c>
      <c r="D79" s="2" t="s">
        <v>3</v>
      </c>
      <c r="E79" s="2">
        <v>7.4752011339999997</v>
      </c>
      <c r="F79" s="2">
        <v>7.5189511910000002</v>
      </c>
      <c r="G79" s="2" t="s">
        <v>45</v>
      </c>
      <c r="H79" s="2">
        <v>1.1834763850000001</v>
      </c>
      <c r="I79" s="2">
        <v>3.7989346E-2</v>
      </c>
      <c r="J79" s="2">
        <v>2.9935972000000002E-2</v>
      </c>
    </row>
    <row r="80" spans="1:10" x14ac:dyDescent="0.25">
      <c r="A80" s="2" t="s">
        <v>123</v>
      </c>
      <c r="B80" s="2" t="s">
        <v>150</v>
      </c>
      <c r="C80" s="2" t="s">
        <v>44</v>
      </c>
      <c r="D80" s="2" t="s">
        <v>3</v>
      </c>
      <c r="E80" s="2">
        <v>7.5435902370000001</v>
      </c>
      <c r="F80" s="2">
        <v>7.5189511910000002</v>
      </c>
      <c r="G80" s="2" t="s">
        <v>45</v>
      </c>
      <c r="H80" s="2">
        <v>1.1834763850000001</v>
      </c>
      <c r="I80" s="2">
        <v>3.7989346E-2</v>
      </c>
      <c r="J80" s="2">
        <v>2.9935972000000002E-2</v>
      </c>
    </row>
    <row r="81" spans="1:10" x14ac:dyDescent="0.25">
      <c r="A81" s="2" t="s">
        <v>124</v>
      </c>
      <c r="B81" s="2" t="s">
        <v>151</v>
      </c>
      <c r="C81" s="2" t="s">
        <v>44</v>
      </c>
      <c r="D81" s="2" t="s">
        <v>3</v>
      </c>
      <c r="E81" s="2">
        <v>7.5200376389999999</v>
      </c>
      <c r="F81" s="2">
        <v>7.5668247769999999</v>
      </c>
      <c r="G81" s="2" t="s">
        <v>45</v>
      </c>
      <c r="H81" s="2">
        <v>1.146346463</v>
      </c>
      <c r="I81" s="2">
        <v>4.4870063000000002E-2</v>
      </c>
      <c r="J81" s="2">
        <v>3.4248734000000003E-2</v>
      </c>
    </row>
    <row r="82" spans="1:10" x14ac:dyDescent="0.25">
      <c r="A82" s="2" t="s">
        <v>126</v>
      </c>
      <c r="B82" s="2" t="s">
        <v>151</v>
      </c>
      <c r="C82" s="2" t="s">
        <v>44</v>
      </c>
      <c r="D82" s="2" t="s">
        <v>3</v>
      </c>
      <c r="E82" s="2">
        <v>7.6094938580000004</v>
      </c>
      <c r="F82" s="2">
        <v>7.5668247769999999</v>
      </c>
      <c r="G82" s="2" t="s">
        <v>45</v>
      </c>
      <c r="H82" s="2">
        <v>1.146346463</v>
      </c>
      <c r="I82" s="2">
        <v>4.4870063000000002E-2</v>
      </c>
      <c r="J82" s="2">
        <v>3.4248734000000003E-2</v>
      </c>
    </row>
    <row r="83" spans="1:10" x14ac:dyDescent="0.25">
      <c r="A83" s="2" t="s">
        <v>127</v>
      </c>
      <c r="B83" s="2" t="s">
        <v>151</v>
      </c>
      <c r="C83" s="2" t="s">
        <v>44</v>
      </c>
      <c r="D83" s="2" t="s">
        <v>3</v>
      </c>
      <c r="E83" s="2">
        <v>7.5709428340000002</v>
      </c>
      <c r="F83" s="2">
        <v>7.5668247769999999</v>
      </c>
      <c r="G83" s="2" t="s">
        <v>45</v>
      </c>
      <c r="H83" s="2">
        <v>1.146346463</v>
      </c>
      <c r="I83" s="2">
        <v>4.4870063000000002E-2</v>
      </c>
      <c r="J83" s="2">
        <v>3.4248734000000003E-2</v>
      </c>
    </row>
    <row r="84" spans="1:10" x14ac:dyDescent="0.25">
      <c r="A84" s="2" t="s">
        <v>28</v>
      </c>
      <c r="B84" s="2" t="s">
        <v>29</v>
      </c>
      <c r="C84" s="2" t="s">
        <v>41</v>
      </c>
      <c r="D84" s="2" t="s">
        <v>3</v>
      </c>
      <c r="E84" s="2">
        <v>22.197784520999999</v>
      </c>
      <c r="F84" s="2">
        <v>22.234496628999999</v>
      </c>
      <c r="G84" s="2">
        <v>6.1035000000000001E-5</v>
      </c>
      <c r="H84" s="2">
        <v>6.5741000000000006E-5</v>
      </c>
      <c r="I84" s="2">
        <v>4.0776805999999999E-2</v>
      </c>
      <c r="J84" s="2">
        <v>1.7850000000000001E-6</v>
      </c>
    </row>
    <row r="85" spans="1:10" x14ac:dyDescent="0.25">
      <c r="A85" s="2" t="s">
        <v>30</v>
      </c>
      <c r="B85" s="2" t="s">
        <v>29</v>
      </c>
      <c r="C85" s="2" t="s">
        <v>41</v>
      </c>
      <c r="D85" s="2" t="s">
        <v>3</v>
      </c>
      <c r="E85" s="2">
        <v>22.278385284999999</v>
      </c>
      <c r="F85" s="2">
        <v>22.234496628999999</v>
      </c>
      <c r="G85" s="2">
        <v>6.1035000000000001E-5</v>
      </c>
      <c r="H85" s="2">
        <v>6.5741000000000006E-5</v>
      </c>
      <c r="I85" s="2">
        <v>4.0776805999999999E-2</v>
      </c>
      <c r="J85" s="2">
        <v>1.7850000000000001E-6</v>
      </c>
    </row>
    <row r="86" spans="1:10" x14ac:dyDescent="0.25">
      <c r="A86" s="2" t="s">
        <v>31</v>
      </c>
      <c r="B86" s="2" t="s">
        <v>29</v>
      </c>
      <c r="C86" s="2" t="s">
        <v>41</v>
      </c>
      <c r="D86" s="2" t="s">
        <v>3</v>
      </c>
      <c r="E86" s="2">
        <v>22.227320080999998</v>
      </c>
      <c r="F86" s="2">
        <v>22.234496628999999</v>
      </c>
      <c r="G86" s="2">
        <v>6.1035000000000001E-5</v>
      </c>
      <c r="H86" s="2">
        <v>6.5741000000000006E-5</v>
      </c>
      <c r="I86" s="2">
        <v>4.0776805999999999E-2</v>
      </c>
      <c r="J86" s="2">
        <v>1.7850000000000001E-6</v>
      </c>
    </row>
    <row r="87" spans="1:10" x14ac:dyDescent="0.25">
      <c r="A87" s="3" t="s">
        <v>42</v>
      </c>
      <c r="B87" s="3" t="s">
        <v>43</v>
      </c>
      <c r="C87" s="3" t="s">
        <v>44</v>
      </c>
      <c r="D87" s="3" t="s">
        <v>3</v>
      </c>
      <c r="E87" s="3">
        <v>7.3848943330000001</v>
      </c>
      <c r="F87" s="3">
        <v>7.3921374740000001</v>
      </c>
      <c r="G87" s="3" t="s">
        <v>45</v>
      </c>
      <c r="H87" s="3">
        <v>1.2889550219999999</v>
      </c>
      <c r="I87" s="3">
        <v>7.4927559999999997E-3</v>
      </c>
      <c r="J87" s="3">
        <v>6.4306520000000002E-3</v>
      </c>
    </row>
    <row r="88" spans="1:10" x14ac:dyDescent="0.25">
      <c r="A88" s="3" t="s">
        <v>46</v>
      </c>
      <c r="B88" s="3" t="s">
        <v>43</v>
      </c>
      <c r="C88" s="3" t="s">
        <v>44</v>
      </c>
      <c r="D88" s="3" t="s">
        <v>3</v>
      </c>
      <c r="E88" s="3">
        <v>7.3998571010000003</v>
      </c>
      <c r="F88" s="3">
        <v>7.3921374740000001</v>
      </c>
      <c r="G88" s="3" t="s">
        <v>45</v>
      </c>
      <c r="H88" s="3">
        <v>1.2889550219999999</v>
      </c>
      <c r="I88" s="3">
        <v>7.4927559999999997E-3</v>
      </c>
      <c r="J88" s="3">
        <v>6.4306520000000002E-3</v>
      </c>
    </row>
    <row r="89" spans="1:10" x14ac:dyDescent="0.25">
      <c r="A89" s="3" t="s">
        <v>47</v>
      </c>
      <c r="B89" s="3" t="s">
        <v>43</v>
      </c>
      <c r="C89" s="3" t="s">
        <v>44</v>
      </c>
      <c r="D89" s="3" t="s">
        <v>3</v>
      </c>
      <c r="E89" s="3">
        <v>7.3916609869999998</v>
      </c>
      <c r="F89" s="3">
        <v>7.3921374740000001</v>
      </c>
      <c r="G89" s="3" t="s">
        <v>45</v>
      </c>
      <c r="H89" s="3">
        <v>1.2889550219999999</v>
      </c>
      <c r="I89" s="3">
        <v>7.4927559999999997E-3</v>
      </c>
      <c r="J89" s="3">
        <v>6.4306520000000002E-3</v>
      </c>
    </row>
    <row r="90" spans="1:10" x14ac:dyDescent="0.25">
      <c r="A90" s="3" t="s">
        <v>48</v>
      </c>
      <c r="B90" s="3" t="s">
        <v>49</v>
      </c>
      <c r="C90" s="3" t="s">
        <v>44</v>
      </c>
      <c r="D90" s="3" t="s">
        <v>3</v>
      </c>
      <c r="E90" s="3">
        <v>7.324646692</v>
      </c>
      <c r="F90" s="3">
        <v>7.3369119810000001</v>
      </c>
      <c r="G90" s="3" t="s">
        <v>45</v>
      </c>
      <c r="H90" s="3">
        <v>1.33723448</v>
      </c>
      <c r="I90" s="3">
        <v>1.3119651E-2</v>
      </c>
      <c r="J90" s="3">
        <v>1.1681686E-2</v>
      </c>
    </row>
    <row r="91" spans="1:10" x14ac:dyDescent="0.25">
      <c r="A91" s="3" t="s">
        <v>50</v>
      </c>
      <c r="B91" s="3" t="s">
        <v>49</v>
      </c>
      <c r="C91" s="3" t="s">
        <v>44</v>
      </c>
      <c r="D91" s="3" t="s">
        <v>3</v>
      </c>
      <c r="E91" s="3">
        <v>7.3353441540000004</v>
      </c>
      <c r="F91" s="3">
        <v>7.3369119810000001</v>
      </c>
      <c r="G91" s="3" t="s">
        <v>45</v>
      </c>
      <c r="H91" s="3">
        <v>1.33723448</v>
      </c>
      <c r="I91" s="3">
        <v>1.3119651E-2</v>
      </c>
      <c r="J91" s="3">
        <v>1.1681686E-2</v>
      </c>
    </row>
    <row r="92" spans="1:10" x14ac:dyDescent="0.25">
      <c r="A92" s="3" t="s">
        <v>51</v>
      </c>
      <c r="B92" s="3" t="s">
        <v>49</v>
      </c>
      <c r="C92" s="3" t="s">
        <v>44</v>
      </c>
      <c r="D92" s="3" t="s">
        <v>3</v>
      </c>
      <c r="E92" s="3">
        <v>7.3507450969999999</v>
      </c>
      <c r="F92" s="3">
        <v>7.3369119810000001</v>
      </c>
      <c r="G92" s="3" t="s">
        <v>45</v>
      </c>
      <c r="H92" s="3">
        <v>1.33723448</v>
      </c>
      <c r="I92" s="3">
        <v>1.3119651E-2</v>
      </c>
      <c r="J92" s="3">
        <v>1.1681686E-2</v>
      </c>
    </row>
    <row r="93" spans="1:10" x14ac:dyDescent="0.25">
      <c r="A93" s="3" t="s">
        <v>52</v>
      </c>
      <c r="B93" s="3" t="s">
        <v>53</v>
      </c>
      <c r="C93" s="3" t="s">
        <v>44</v>
      </c>
      <c r="D93" s="3" t="s">
        <v>3</v>
      </c>
      <c r="E93" s="3">
        <v>7.2394481930000003</v>
      </c>
      <c r="F93" s="3">
        <v>7.234308907</v>
      </c>
      <c r="G93" s="3" t="s">
        <v>45</v>
      </c>
      <c r="H93" s="3">
        <v>1.431784832</v>
      </c>
      <c r="I93" s="3">
        <v>1.8282367000000001E-2</v>
      </c>
      <c r="J93" s="3">
        <v>1.7429535999999999E-2</v>
      </c>
    </row>
    <row r="94" spans="1:10" x14ac:dyDescent="0.25">
      <c r="A94" s="3" t="s">
        <v>54</v>
      </c>
      <c r="B94" s="3" t="s">
        <v>53</v>
      </c>
      <c r="C94" s="3" t="s">
        <v>44</v>
      </c>
      <c r="D94" s="3" t="s">
        <v>3</v>
      </c>
      <c r="E94" s="3">
        <v>7.2494715989999996</v>
      </c>
      <c r="F94" s="3">
        <v>7.234308907</v>
      </c>
      <c r="G94" s="3" t="s">
        <v>45</v>
      </c>
      <c r="H94" s="3">
        <v>1.431784832</v>
      </c>
      <c r="I94" s="3">
        <v>1.8282367000000001E-2</v>
      </c>
      <c r="J94" s="3">
        <v>1.7429535999999999E-2</v>
      </c>
    </row>
    <row r="95" spans="1:10" x14ac:dyDescent="0.25">
      <c r="A95" s="3" t="s">
        <v>55</v>
      </c>
      <c r="B95" s="3" t="s">
        <v>53</v>
      </c>
      <c r="C95" s="3" t="s">
        <v>44</v>
      </c>
      <c r="D95" s="3" t="s">
        <v>3</v>
      </c>
      <c r="E95" s="3">
        <v>7.2140069279999999</v>
      </c>
      <c r="F95" s="3">
        <v>7.234308907</v>
      </c>
      <c r="G95" s="3" t="s">
        <v>45</v>
      </c>
      <c r="H95" s="3">
        <v>1.431784832</v>
      </c>
      <c r="I95" s="3">
        <v>1.8282367000000001E-2</v>
      </c>
      <c r="J95" s="3">
        <v>1.7429535999999999E-2</v>
      </c>
    </row>
    <row r="96" spans="1:10" x14ac:dyDescent="0.25">
      <c r="A96" s="3" t="s">
        <v>56</v>
      </c>
      <c r="B96" s="3" t="s">
        <v>57</v>
      </c>
      <c r="C96" s="3" t="s">
        <v>44</v>
      </c>
      <c r="D96" s="3" t="s">
        <v>3</v>
      </c>
      <c r="E96" s="3">
        <v>8.3401708810000006</v>
      </c>
      <c r="F96" s="3">
        <v>8.4054020529999995</v>
      </c>
      <c r="G96" s="3" t="s">
        <v>45</v>
      </c>
      <c r="H96" s="3">
        <v>0.65648907300000003</v>
      </c>
      <c r="I96" s="3">
        <v>5.6518490999999997E-2</v>
      </c>
      <c r="J96" s="3">
        <v>2.4705504E-2</v>
      </c>
    </row>
    <row r="97" spans="1:10" x14ac:dyDescent="0.25">
      <c r="A97" s="3" t="s">
        <v>58</v>
      </c>
      <c r="B97" s="3" t="s">
        <v>57</v>
      </c>
      <c r="C97" s="3" t="s">
        <v>44</v>
      </c>
      <c r="D97" s="3" t="s">
        <v>3</v>
      </c>
      <c r="E97" s="3">
        <v>8.4397527050000001</v>
      </c>
      <c r="F97" s="3">
        <v>8.4054020529999995</v>
      </c>
      <c r="G97" s="3" t="s">
        <v>45</v>
      </c>
      <c r="H97" s="3">
        <v>0.65648907300000003</v>
      </c>
      <c r="I97" s="3">
        <v>5.6518490999999997E-2</v>
      </c>
      <c r="J97" s="3">
        <v>2.4705504E-2</v>
      </c>
    </row>
    <row r="98" spans="1:10" x14ac:dyDescent="0.25">
      <c r="A98" s="3" t="s">
        <v>59</v>
      </c>
      <c r="B98" s="3" t="s">
        <v>57</v>
      </c>
      <c r="C98" s="3" t="s">
        <v>44</v>
      </c>
      <c r="D98" s="3" t="s">
        <v>3</v>
      </c>
      <c r="E98" s="3">
        <v>8.4362825719999996</v>
      </c>
      <c r="F98" s="3">
        <v>8.4054020529999995</v>
      </c>
      <c r="G98" s="3" t="s">
        <v>45</v>
      </c>
      <c r="H98" s="3">
        <v>0.65648907300000003</v>
      </c>
      <c r="I98" s="3">
        <v>5.6518490999999997E-2</v>
      </c>
      <c r="J98" s="3">
        <v>2.4705504E-2</v>
      </c>
    </row>
    <row r="99" spans="1:10" x14ac:dyDescent="0.25">
      <c r="A99" s="3" t="s">
        <v>60</v>
      </c>
      <c r="B99" s="3" t="s">
        <v>61</v>
      </c>
      <c r="C99" s="3" t="s">
        <v>44</v>
      </c>
      <c r="D99" s="3" t="s">
        <v>3</v>
      </c>
      <c r="E99" s="3">
        <v>7.6773065440000003</v>
      </c>
      <c r="F99" s="3">
        <v>7.6802874079999999</v>
      </c>
      <c r="G99" s="3" t="s">
        <v>45</v>
      </c>
      <c r="H99" s="3">
        <v>1.063927794</v>
      </c>
      <c r="I99" s="3">
        <v>4.4164950000000003E-3</v>
      </c>
      <c r="J99" s="3">
        <v>3.1287120000000001E-3</v>
      </c>
    </row>
    <row r="100" spans="1:10" x14ac:dyDescent="0.25">
      <c r="A100" s="3" t="s">
        <v>62</v>
      </c>
      <c r="B100" s="3" t="s">
        <v>61</v>
      </c>
      <c r="C100" s="3" t="s">
        <v>44</v>
      </c>
      <c r="D100" s="3" t="s">
        <v>3</v>
      </c>
      <c r="E100" s="3">
        <v>7.6853613110000003</v>
      </c>
      <c r="F100" s="3">
        <v>7.6802874079999999</v>
      </c>
      <c r="G100" s="3" t="s">
        <v>45</v>
      </c>
      <c r="H100" s="3">
        <v>1.063927794</v>
      </c>
      <c r="I100" s="3">
        <v>4.4164950000000003E-3</v>
      </c>
      <c r="J100" s="3">
        <v>3.1287120000000001E-3</v>
      </c>
    </row>
    <row r="101" spans="1:10" x14ac:dyDescent="0.25">
      <c r="A101" s="3" t="s">
        <v>63</v>
      </c>
      <c r="B101" s="3" t="s">
        <v>61</v>
      </c>
      <c r="C101" s="3" t="s">
        <v>44</v>
      </c>
      <c r="D101" s="3" t="s">
        <v>3</v>
      </c>
      <c r="E101" s="3">
        <v>7.6781943679999998</v>
      </c>
      <c r="F101" s="3">
        <v>7.6802874079999999</v>
      </c>
      <c r="G101" s="3" t="s">
        <v>45</v>
      </c>
      <c r="H101" s="3">
        <v>1.063927794</v>
      </c>
      <c r="I101" s="3">
        <v>4.4164950000000003E-3</v>
      </c>
      <c r="J101" s="3">
        <v>3.1287120000000001E-3</v>
      </c>
    </row>
    <row r="102" spans="1:10" x14ac:dyDescent="0.25">
      <c r="A102" s="3" t="s">
        <v>64</v>
      </c>
      <c r="B102" s="3" t="s">
        <v>65</v>
      </c>
      <c r="C102" s="3" t="s">
        <v>44</v>
      </c>
      <c r="D102" s="3" t="s">
        <v>3</v>
      </c>
      <c r="E102" s="3">
        <v>7.4138336120000004</v>
      </c>
      <c r="F102" s="3">
        <v>7.3913506199999999</v>
      </c>
      <c r="G102" s="3" t="s">
        <v>45</v>
      </c>
      <c r="H102" s="3">
        <v>1.289630515</v>
      </c>
      <c r="I102" s="3">
        <v>2.6523940999999999E-2</v>
      </c>
      <c r="J102" s="3">
        <v>2.2776082E-2</v>
      </c>
    </row>
    <row r="103" spans="1:10" x14ac:dyDescent="0.25">
      <c r="A103" s="3" t="s">
        <v>66</v>
      </c>
      <c r="B103" s="3" t="s">
        <v>65</v>
      </c>
      <c r="C103" s="3" t="s">
        <v>44</v>
      </c>
      <c r="D103" s="3" t="s">
        <v>3</v>
      </c>
      <c r="E103" s="3">
        <v>7.3620978570000002</v>
      </c>
      <c r="F103" s="3">
        <v>7.3913506199999999</v>
      </c>
      <c r="G103" s="3" t="s">
        <v>45</v>
      </c>
      <c r="H103" s="3">
        <v>1.289630515</v>
      </c>
      <c r="I103" s="3">
        <v>2.6523940999999999E-2</v>
      </c>
      <c r="J103" s="3">
        <v>2.2776082E-2</v>
      </c>
    </row>
    <row r="104" spans="1:10" x14ac:dyDescent="0.25">
      <c r="A104" s="3" t="s">
        <v>67</v>
      </c>
      <c r="B104" s="3" t="s">
        <v>65</v>
      </c>
      <c r="C104" s="3" t="s">
        <v>44</v>
      </c>
      <c r="D104" s="3" t="s">
        <v>3</v>
      </c>
      <c r="E104" s="3">
        <v>7.3981203930000001</v>
      </c>
      <c r="F104" s="3">
        <v>7.3913506199999999</v>
      </c>
      <c r="G104" s="3" t="s">
        <v>45</v>
      </c>
      <c r="H104" s="3">
        <v>1.289630515</v>
      </c>
      <c r="I104" s="3">
        <v>2.6523940999999999E-2</v>
      </c>
      <c r="J104" s="3">
        <v>2.2776082E-2</v>
      </c>
    </row>
    <row r="105" spans="1:10" x14ac:dyDescent="0.25">
      <c r="A105" s="3" t="s">
        <v>68</v>
      </c>
      <c r="B105" s="3" t="s">
        <v>69</v>
      </c>
      <c r="C105" s="3" t="s">
        <v>44</v>
      </c>
      <c r="D105" s="3" t="s">
        <v>3</v>
      </c>
      <c r="E105" s="3">
        <v>7.2866245420000002</v>
      </c>
      <c r="F105" s="3">
        <v>7.2799339009999997</v>
      </c>
      <c r="G105" s="3" t="s">
        <v>45</v>
      </c>
      <c r="H105" s="3">
        <v>1.3889421989999999</v>
      </c>
      <c r="I105" s="3">
        <v>1.8562933E-2</v>
      </c>
      <c r="J105" s="3">
        <v>1.7167475000000001E-2</v>
      </c>
    </row>
    <row r="106" spans="1:10" x14ac:dyDescent="0.25">
      <c r="A106" s="3" t="s">
        <v>70</v>
      </c>
      <c r="B106" s="3" t="s">
        <v>69</v>
      </c>
      <c r="C106" s="3" t="s">
        <v>44</v>
      </c>
      <c r="D106" s="3" t="s">
        <v>3</v>
      </c>
      <c r="E106" s="3">
        <v>7.2942240270000003</v>
      </c>
      <c r="F106" s="3">
        <v>7.2799339009999997</v>
      </c>
      <c r="G106" s="3" t="s">
        <v>45</v>
      </c>
      <c r="H106" s="3">
        <v>1.3889421989999999</v>
      </c>
      <c r="I106" s="3">
        <v>1.8562933E-2</v>
      </c>
      <c r="J106" s="3">
        <v>1.7167475000000001E-2</v>
      </c>
    </row>
    <row r="107" spans="1:10" x14ac:dyDescent="0.25">
      <c r="A107" s="3" t="s">
        <v>71</v>
      </c>
      <c r="B107" s="3" t="s">
        <v>69</v>
      </c>
      <c r="C107" s="3" t="s">
        <v>44</v>
      </c>
      <c r="D107" s="3" t="s">
        <v>3</v>
      </c>
      <c r="E107" s="3">
        <v>7.2589531340000004</v>
      </c>
      <c r="F107" s="3">
        <v>7.2799339009999997</v>
      </c>
      <c r="G107" s="3" t="s">
        <v>45</v>
      </c>
      <c r="H107" s="3">
        <v>1.3889421989999999</v>
      </c>
      <c r="I107" s="3">
        <v>1.8562933E-2</v>
      </c>
      <c r="J107" s="3">
        <v>1.7167475000000001E-2</v>
      </c>
    </row>
    <row r="108" spans="1:10" x14ac:dyDescent="0.25">
      <c r="A108" s="3" t="s">
        <v>72</v>
      </c>
      <c r="B108" s="3" t="s">
        <v>73</v>
      </c>
      <c r="C108" s="3" t="s">
        <v>44</v>
      </c>
      <c r="D108" s="3" t="s">
        <v>3</v>
      </c>
      <c r="E108" s="3">
        <v>7.5584630089999996</v>
      </c>
      <c r="F108" s="3">
        <v>7.5651926920000001</v>
      </c>
      <c r="G108" s="3" t="s">
        <v>45</v>
      </c>
      <c r="H108" s="3">
        <v>1.14866823</v>
      </c>
      <c r="I108" s="3">
        <v>1.6678332000000001E-2</v>
      </c>
      <c r="J108" s="3">
        <v>1.2756246000000001E-2</v>
      </c>
    </row>
    <row r="109" spans="1:10" x14ac:dyDescent="0.25">
      <c r="A109" s="3" t="s">
        <v>74</v>
      </c>
      <c r="B109" s="3" t="s">
        <v>73</v>
      </c>
      <c r="C109" s="3" t="s">
        <v>44</v>
      </c>
      <c r="D109" s="3" t="s">
        <v>3</v>
      </c>
      <c r="E109" s="3">
        <v>7.552930624</v>
      </c>
      <c r="F109" s="3">
        <v>7.5651926920000001</v>
      </c>
      <c r="G109" s="3" t="s">
        <v>45</v>
      </c>
      <c r="H109" s="3">
        <v>1.14866823</v>
      </c>
      <c r="I109" s="3">
        <v>1.6678332000000001E-2</v>
      </c>
      <c r="J109" s="3">
        <v>1.2756246000000001E-2</v>
      </c>
    </row>
    <row r="110" spans="1:10" x14ac:dyDescent="0.25">
      <c r="A110" s="3" t="s">
        <v>75</v>
      </c>
      <c r="B110" s="3" t="s">
        <v>73</v>
      </c>
      <c r="C110" s="3" t="s">
        <v>44</v>
      </c>
      <c r="D110" s="3" t="s">
        <v>3</v>
      </c>
      <c r="E110" s="3">
        <v>7.5841844419999997</v>
      </c>
      <c r="F110" s="3">
        <v>7.5651926920000001</v>
      </c>
      <c r="G110" s="3" t="s">
        <v>45</v>
      </c>
      <c r="H110" s="3">
        <v>1.14866823</v>
      </c>
      <c r="I110" s="3">
        <v>1.6678332000000001E-2</v>
      </c>
      <c r="J110" s="3">
        <v>1.2756246000000001E-2</v>
      </c>
    </row>
    <row r="111" spans="1:10" x14ac:dyDescent="0.25">
      <c r="A111" s="3" t="s">
        <v>76</v>
      </c>
      <c r="B111" s="3" t="s">
        <v>77</v>
      </c>
      <c r="C111" s="3" t="s">
        <v>44</v>
      </c>
      <c r="D111" s="3" t="s">
        <v>3</v>
      </c>
      <c r="E111" s="3">
        <v>7.2513739069999996</v>
      </c>
      <c r="F111" s="3">
        <v>7.2930091529999999</v>
      </c>
      <c r="G111" s="3" t="s">
        <v>45</v>
      </c>
      <c r="H111" s="3">
        <v>1.3769023579999999</v>
      </c>
      <c r="I111" s="3">
        <v>3.6097859000000003E-2</v>
      </c>
      <c r="J111" s="3">
        <v>3.3094837000000002E-2</v>
      </c>
    </row>
    <row r="112" spans="1:10" x14ac:dyDescent="0.25">
      <c r="A112" s="3" t="s">
        <v>78</v>
      </c>
      <c r="B112" s="3" t="s">
        <v>77</v>
      </c>
      <c r="C112" s="3" t="s">
        <v>44</v>
      </c>
      <c r="D112" s="3" t="s">
        <v>3</v>
      </c>
      <c r="E112" s="3">
        <v>7.3121135610000003</v>
      </c>
      <c r="F112" s="3">
        <v>7.2930091529999999</v>
      </c>
      <c r="G112" s="3" t="s">
        <v>45</v>
      </c>
      <c r="H112" s="3">
        <v>1.3769023579999999</v>
      </c>
      <c r="I112" s="3">
        <v>3.6097859000000003E-2</v>
      </c>
      <c r="J112" s="3">
        <v>3.3094837000000002E-2</v>
      </c>
    </row>
    <row r="113" spans="1:10" x14ac:dyDescent="0.25">
      <c r="A113" s="3" t="s">
        <v>79</v>
      </c>
      <c r="B113" s="3" t="s">
        <v>77</v>
      </c>
      <c r="C113" s="3" t="s">
        <v>44</v>
      </c>
      <c r="D113" s="3" t="s">
        <v>3</v>
      </c>
      <c r="E113" s="3">
        <v>7.3155399919999997</v>
      </c>
      <c r="F113" s="3">
        <v>7.2930091529999999</v>
      </c>
      <c r="G113" s="3" t="s">
        <v>45</v>
      </c>
      <c r="H113" s="3">
        <v>1.3769023579999999</v>
      </c>
      <c r="I113" s="3">
        <v>3.6097859000000003E-2</v>
      </c>
      <c r="J113" s="3">
        <v>3.3094837000000002E-2</v>
      </c>
    </row>
    <row r="114" spans="1:10" x14ac:dyDescent="0.25">
      <c r="A114" s="3" t="s">
        <v>80</v>
      </c>
      <c r="B114" s="3" t="s">
        <v>81</v>
      </c>
      <c r="C114" s="3" t="s">
        <v>44</v>
      </c>
      <c r="D114" s="3" t="s">
        <v>3</v>
      </c>
      <c r="E114" s="3">
        <v>7.3117742730000002</v>
      </c>
      <c r="F114" s="3">
        <v>7.2936990709999998</v>
      </c>
      <c r="G114" s="3" t="s">
        <v>45</v>
      </c>
      <c r="H114" s="3">
        <v>1.3762699810000001</v>
      </c>
      <c r="I114" s="3">
        <v>2.9383177E-2</v>
      </c>
      <c r="J114" s="3">
        <v>2.6926385000000001E-2</v>
      </c>
    </row>
    <row r="115" spans="1:10" x14ac:dyDescent="0.25">
      <c r="A115" s="3" t="s">
        <v>82</v>
      </c>
      <c r="B115" s="3" t="s">
        <v>81</v>
      </c>
      <c r="C115" s="3" t="s">
        <v>44</v>
      </c>
      <c r="D115" s="3" t="s">
        <v>3</v>
      </c>
      <c r="E115" s="3">
        <v>7.3095278419999996</v>
      </c>
      <c r="F115" s="3">
        <v>7.2936990709999998</v>
      </c>
      <c r="G115" s="3" t="s">
        <v>45</v>
      </c>
      <c r="H115" s="3">
        <v>1.3762699810000001</v>
      </c>
      <c r="I115" s="3">
        <v>2.9383177E-2</v>
      </c>
      <c r="J115" s="3">
        <v>2.6926385000000001E-2</v>
      </c>
    </row>
    <row r="116" spans="1:10" x14ac:dyDescent="0.25">
      <c r="A116" s="3" t="s">
        <v>83</v>
      </c>
      <c r="B116" s="3" t="s">
        <v>81</v>
      </c>
      <c r="C116" s="3" t="s">
        <v>44</v>
      </c>
      <c r="D116" s="3" t="s">
        <v>3</v>
      </c>
      <c r="E116" s="3">
        <v>7.2597950989999998</v>
      </c>
      <c r="F116" s="3">
        <v>7.2936990709999998</v>
      </c>
      <c r="G116" s="3" t="s">
        <v>45</v>
      </c>
      <c r="H116" s="3">
        <v>1.3762699810000001</v>
      </c>
      <c r="I116" s="3">
        <v>2.9383177E-2</v>
      </c>
      <c r="J116" s="3">
        <v>2.6926385000000001E-2</v>
      </c>
    </row>
    <row r="117" spans="1:10" x14ac:dyDescent="0.25">
      <c r="A117" s="3" t="s">
        <v>84</v>
      </c>
      <c r="B117" s="3" t="s">
        <v>85</v>
      </c>
      <c r="C117" s="3" t="s">
        <v>44</v>
      </c>
      <c r="D117" s="3" t="s">
        <v>3</v>
      </c>
      <c r="E117" s="3">
        <v>7.5774181110000001</v>
      </c>
      <c r="F117" s="3">
        <v>7.5659532939999998</v>
      </c>
      <c r="G117" s="3" t="s">
        <v>45</v>
      </c>
      <c r="H117" s="3">
        <v>1.148086639</v>
      </c>
      <c r="I117" s="3">
        <v>2.5594201E-2</v>
      </c>
      <c r="J117" s="3">
        <v>1.9565543000000001E-2</v>
      </c>
    </row>
    <row r="118" spans="1:10" x14ac:dyDescent="0.25">
      <c r="A118" s="3" t="s">
        <v>86</v>
      </c>
      <c r="B118" s="3" t="s">
        <v>85</v>
      </c>
      <c r="C118" s="3" t="s">
        <v>44</v>
      </c>
      <c r="D118" s="3" t="s">
        <v>3</v>
      </c>
      <c r="E118" s="3">
        <v>7.5838107470000002</v>
      </c>
      <c r="F118" s="3">
        <v>7.5659532939999998</v>
      </c>
      <c r="G118" s="3" t="s">
        <v>45</v>
      </c>
      <c r="H118" s="3">
        <v>1.148086639</v>
      </c>
      <c r="I118" s="3">
        <v>2.5594201E-2</v>
      </c>
      <c r="J118" s="3">
        <v>1.9565543000000001E-2</v>
      </c>
    </row>
    <row r="119" spans="1:10" x14ac:dyDescent="0.25">
      <c r="A119" s="3" t="s">
        <v>87</v>
      </c>
      <c r="B119" s="3" t="s">
        <v>85</v>
      </c>
      <c r="C119" s="3" t="s">
        <v>44</v>
      </c>
      <c r="D119" s="3" t="s">
        <v>3</v>
      </c>
      <c r="E119" s="3">
        <v>7.536631023</v>
      </c>
      <c r="F119" s="3">
        <v>7.5659532939999998</v>
      </c>
      <c r="G119" s="3" t="s">
        <v>45</v>
      </c>
      <c r="H119" s="3">
        <v>1.148086639</v>
      </c>
      <c r="I119" s="3">
        <v>2.5594201E-2</v>
      </c>
      <c r="J119" s="3">
        <v>1.9565543000000001E-2</v>
      </c>
    </row>
    <row r="120" spans="1:10" x14ac:dyDescent="0.25">
      <c r="A120" s="3" t="s">
        <v>88</v>
      </c>
      <c r="B120" s="3" t="s">
        <v>89</v>
      </c>
      <c r="C120" s="3" t="s">
        <v>44</v>
      </c>
      <c r="D120" s="3" t="s">
        <v>3</v>
      </c>
      <c r="E120" s="3">
        <v>8.3835826430000004</v>
      </c>
      <c r="F120" s="3">
        <v>8.3267849700000003</v>
      </c>
      <c r="G120" s="3" t="s">
        <v>45</v>
      </c>
      <c r="H120" s="3">
        <v>0.69176973200000003</v>
      </c>
      <c r="I120" s="3">
        <v>6.9189130000000001E-2</v>
      </c>
      <c r="J120" s="3">
        <v>3.1869488000000001E-2</v>
      </c>
    </row>
    <row r="121" spans="1:10" x14ac:dyDescent="0.25">
      <c r="A121" s="3" t="s">
        <v>90</v>
      </c>
      <c r="B121" s="3" t="s">
        <v>89</v>
      </c>
      <c r="C121" s="3" t="s">
        <v>44</v>
      </c>
      <c r="D121" s="3" t="s">
        <v>3</v>
      </c>
      <c r="E121" s="3">
        <v>8.2497275890000008</v>
      </c>
      <c r="F121" s="3">
        <v>8.3267849700000003</v>
      </c>
      <c r="G121" s="3" t="s">
        <v>45</v>
      </c>
      <c r="H121" s="3">
        <v>0.69176973200000003</v>
      </c>
      <c r="I121" s="3">
        <v>6.9189130000000001E-2</v>
      </c>
      <c r="J121" s="3">
        <v>3.1869488000000001E-2</v>
      </c>
    </row>
    <row r="122" spans="1:10" x14ac:dyDescent="0.25">
      <c r="A122" s="3" t="s">
        <v>91</v>
      </c>
      <c r="B122" s="3" t="s">
        <v>89</v>
      </c>
      <c r="C122" s="3" t="s">
        <v>44</v>
      </c>
      <c r="D122" s="3" t="s">
        <v>3</v>
      </c>
      <c r="E122" s="3">
        <v>8.3470446779999996</v>
      </c>
      <c r="F122" s="3">
        <v>8.3267849700000003</v>
      </c>
      <c r="G122" s="3" t="s">
        <v>45</v>
      </c>
      <c r="H122" s="3">
        <v>0.69176973200000003</v>
      </c>
      <c r="I122" s="3">
        <v>6.9189130000000001E-2</v>
      </c>
      <c r="J122" s="3">
        <v>3.1869488000000001E-2</v>
      </c>
    </row>
    <row r="123" spans="1:10" x14ac:dyDescent="0.25">
      <c r="A123" s="3" t="s">
        <v>92</v>
      </c>
      <c r="B123" s="3" t="s">
        <v>93</v>
      </c>
      <c r="C123" s="3" t="s">
        <v>44</v>
      </c>
      <c r="D123" s="3" t="s">
        <v>3</v>
      </c>
      <c r="E123" s="3">
        <v>7.2595063030000002</v>
      </c>
      <c r="F123" s="3">
        <v>7.2619333910000003</v>
      </c>
      <c r="G123" s="3" t="s">
        <v>45</v>
      </c>
      <c r="H123" s="3">
        <v>1.405689696</v>
      </c>
      <c r="I123" s="3">
        <v>4.2348840000000004E-3</v>
      </c>
      <c r="J123" s="3">
        <v>3.9637530000000004E-3</v>
      </c>
    </row>
    <row r="124" spans="1:10" x14ac:dyDescent="0.25">
      <c r="A124" s="3" t="s">
        <v>94</v>
      </c>
      <c r="B124" s="3" t="s">
        <v>95</v>
      </c>
      <c r="C124" s="3" t="s">
        <v>44</v>
      </c>
      <c r="D124" s="3" t="s">
        <v>3</v>
      </c>
      <c r="E124" s="3">
        <v>7.413759872</v>
      </c>
      <c r="F124" s="3">
        <v>7.4326243539999997</v>
      </c>
      <c r="G124" s="3" t="s">
        <v>45</v>
      </c>
      <c r="H124" s="3">
        <v>1.2546713759999999</v>
      </c>
      <c r="I124" s="3">
        <v>2.5226993999999999E-2</v>
      </c>
      <c r="J124" s="3">
        <v>2.1075172999999999E-2</v>
      </c>
    </row>
    <row r="125" spans="1:10" x14ac:dyDescent="0.25">
      <c r="A125" s="3" t="s">
        <v>96</v>
      </c>
      <c r="B125" s="3" t="s">
        <v>95</v>
      </c>
      <c r="C125" s="3" t="s">
        <v>44</v>
      </c>
      <c r="D125" s="3" t="s">
        <v>3</v>
      </c>
      <c r="E125" s="3">
        <v>7.4612789700000004</v>
      </c>
      <c r="F125" s="3">
        <v>7.4326243539999997</v>
      </c>
      <c r="G125" s="3" t="s">
        <v>45</v>
      </c>
      <c r="H125" s="3">
        <v>1.2546713759999999</v>
      </c>
      <c r="I125" s="3">
        <v>2.5226993999999999E-2</v>
      </c>
      <c r="J125" s="3">
        <v>2.1075172999999999E-2</v>
      </c>
    </row>
    <row r="126" spans="1:10" x14ac:dyDescent="0.25">
      <c r="A126" s="3" t="s">
        <v>97</v>
      </c>
      <c r="B126" s="3" t="s">
        <v>95</v>
      </c>
      <c r="C126" s="3" t="s">
        <v>44</v>
      </c>
      <c r="D126" s="3" t="s">
        <v>3</v>
      </c>
      <c r="E126" s="3">
        <v>7.4228342190000003</v>
      </c>
      <c r="F126" s="3">
        <v>7.4326243539999997</v>
      </c>
      <c r="G126" s="3" t="s">
        <v>45</v>
      </c>
      <c r="H126" s="3">
        <v>1.2546713759999999</v>
      </c>
      <c r="I126" s="3">
        <v>2.5226993999999999E-2</v>
      </c>
      <c r="J126" s="3">
        <v>2.1075172999999999E-2</v>
      </c>
    </row>
    <row r="127" spans="1:10" x14ac:dyDescent="0.25">
      <c r="A127" s="3" t="s">
        <v>98</v>
      </c>
      <c r="B127" s="3" t="s">
        <v>93</v>
      </c>
      <c r="C127" s="3" t="s">
        <v>44</v>
      </c>
      <c r="D127" s="3" t="s">
        <v>3</v>
      </c>
      <c r="E127" s="3">
        <v>7.2594704989999999</v>
      </c>
      <c r="F127" s="3">
        <v>7.2619333910000003</v>
      </c>
      <c r="G127" s="3" t="s">
        <v>45</v>
      </c>
      <c r="H127" s="3">
        <v>1.405689696</v>
      </c>
      <c r="I127" s="3">
        <v>4.2348840000000004E-3</v>
      </c>
      <c r="J127" s="3">
        <v>3.9637530000000004E-3</v>
      </c>
    </row>
    <row r="128" spans="1:10" x14ac:dyDescent="0.25">
      <c r="A128" s="3" t="s">
        <v>99</v>
      </c>
      <c r="B128" s="3" t="s">
        <v>93</v>
      </c>
      <c r="C128" s="3" t="s">
        <v>44</v>
      </c>
      <c r="D128" s="3" t="s">
        <v>3</v>
      </c>
      <c r="E128" s="3">
        <v>7.2668233689999999</v>
      </c>
      <c r="F128" s="3">
        <v>7.2619333910000003</v>
      </c>
      <c r="G128" s="3" t="s">
        <v>45</v>
      </c>
      <c r="H128" s="3">
        <v>1.405689696</v>
      </c>
      <c r="I128" s="3">
        <v>4.2348840000000004E-3</v>
      </c>
      <c r="J128" s="3">
        <v>3.9637530000000004E-3</v>
      </c>
    </row>
    <row r="129" spans="1:10" x14ac:dyDescent="0.25">
      <c r="A129" s="3" t="s">
        <v>100</v>
      </c>
      <c r="B129" s="3" t="s">
        <v>101</v>
      </c>
      <c r="C129" s="3" t="s">
        <v>44</v>
      </c>
      <c r="D129" s="3" t="s">
        <v>3</v>
      </c>
      <c r="E129" s="3">
        <v>7.241166722</v>
      </c>
      <c r="F129" s="3">
        <v>7.2235563989999996</v>
      </c>
      <c r="G129" s="3" t="s">
        <v>45</v>
      </c>
      <c r="H129" s="3">
        <v>1.4420725430000001</v>
      </c>
      <c r="I129" s="3">
        <v>2.8494698999999998E-2</v>
      </c>
      <c r="J129" s="3">
        <v>2.7360677E-2</v>
      </c>
    </row>
    <row r="130" spans="1:10" x14ac:dyDescent="0.25">
      <c r="A130" s="3" t="s">
        <v>102</v>
      </c>
      <c r="B130" s="3" t="s">
        <v>101</v>
      </c>
      <c r="C130" s="3" t="s">
        <v>44</v>
      </c>
      <c r="D130" s="3" t="s">
        <v>3</v>
      </c>
      <c r="E130" s="3">
        <v>7.1906814370000003</v>
      </c>
      <c r="F130" s="3">
        <v>7.2235563989999996</v>
      </c>
      <c r="G130" s="3" t="s">
        <v>45</v>
      </c>
      <c r="H130" s="3">
        <v>1.4420725430000001</v>
      </c>
      <c r="I130" s="3">
        <v>2.8494698999999998E-2</v>
      </c>
      <c r="J130" s="3">
        <v>2.7360677E-2</v>
      </c>
    </row>
    <row r="131" spans="1:10" x14ac:dyDescent="0.25">
      <c r="A131" s="3" t="s">
        <v>103</v>
      </c>
      <c r="B131" s="3" t="s">
        <v>101</v>
      </c>
      <c r="C131" s="3" t="s">
        <v>44</v>
      </c>
      <c r="D131" s="3" t="s">
        <v>3</v>
      </c>
      <c r="E131" s="3">
        <v>7.2388210380000002</v>
      </c>
      <c r="F131" s="3">
        <v>7.2235563989999996</v>
      </c>
      <c r="G131" s="3" t="s">
        <v>45</v>
      </c>
      <c r="H131" s="3">
        <v>1.4420725430000001</v>
      </c>
      <c r="I131" s="3">
        <v>2.8494698999999998E-2</v>
      </c>
      <c r="J131" s="3">
        <v>2.7360677E-2</v>
      </c>
    </row>
    <row r="132" spans="1:10" x14ac:dyDescent="0.25">
      <c r="A132" s="3" t="s">
        <v>104</v>
      </c>
      <c r="B132" s="3" t="s">
        <v>105</v>
      </c>
      <c r="C132" s="3" t="s">
        <v>44</v>
      </c>
      <c r="D132" s="3" t="s">
        <v>3</v>
      </c>
      <c r="E132" s="3">
        <v>7.5179166220000004</v>
      </c>
      <c r="F132" s="3">
        <v>7.5056322599999996</v>
      </c>
      <c r="G132" s="3" t="s">
        <v>45</v>
      </c>
      <c r="H132" s="3">
        <v>1.1951377560000001</v>
      </c>
      <c r="I132" s="3">
        <v>2.8838559E-2</v>
      </c>
      <c r="J132" s="3">
        <v>2.2949180999999999E-2</v>
      </c>
    </row>
    <row r="133" spans="1:10" x14ac:dyDescent="0.25">
      <c r="A133" s="3" t="s">
        <v>106</v>
      </c>
      <c r="B133" s="3" t="s">
        <v>105</v>
      </c>
      <c r="C133" s="3" t="s">
        <v>44</v>
      </c>
      <c r="D133" s="3" t="s">
        <v>3</v>
      </c>
      <c r="E133" s="3">
        <v>7.5262946199999998</v>
      </c>
      <c r="F133" s="3">
        <v>7.5056322599999996</v>
      </c>
      <c r="G133" s="3" t="s">
        <v>45</v>
      </c>
      <c r="H133" s="3">
        <v>1.1951377560000001</v>
      </c>
      <c r="I133" s="3">
        <v>2.8838559E-2</v>
      </c>
      <c r="J133" s="3">
        <v>2.2949180999999999E-2</v>
      </c>
    </row>
    <row r="134" spans="1:10" x14ac:dyDescent="0.25">
      <c r="A134" s="3" t="s">
        <v>107</v>
      </c>
      <c r="B134" s="3" t="s">
        <v>105</v>
      </c>
      <c r="C134" s="3" t="s">
        <v>44</v>
      </c>
      <c r="D134" s="3" t="s">
        <v>3</v>
      </c>
      <c r="E134" s="3">
        <v>7.4726855399999996</v>
      </c>
      <c r="F134" s="3">
        <v>7.5056322599999996</v>
      </c>
      <c r="G134" s="3" t="s">
        <v>45</v>
      </c>
      <c r="H134" s="3">
        <v>1.1951377560000001</v>
      </c>
      <c r="I134" s="3">
        <v>2.8838559E-2</v>
      </c>
      <c r="J134" s="3">
        <v>2.2949180999999999E-2</v>
      </c>
    </row>
    <row r="135" spans="1:10" x14ac:dyDescent="0.25">
      <c r="A135" s="3" t="s">
        <v>108</v>
      </c>
      <c r="B135" s="3" t="s">
        <v>109</v>
      </c>
      <c r="C135" s="3" t="s">
        <v>44</v>
      </c>
      <c r="D135" s="3" t="s">
        <v>3</v>
      </c>
      <c r="E135" s="3">
        <v>7.2273723519999997</v>
      </c>
      <c r="F135" s="3">
        <v>7.2551016820000003</v>
      </c>
      <c r="G135" s="3" t="s">
        <v>45</v>
      </c>
      <c r="H135" s="3">
        <v>1.4120985829999999</v>
      </c>
      <c r="I135" s="3">
        <v>3.2130576000000001E-2</v>
      </c>
      <c r="J135" s="3">
        <v>3.0210588999999999E-2</v>
      </c>
    </row>
    <row r="136" spans="1:10" x14ac:dyDescent="0.25">
      <c r="A136" s="3" t="s">
        <v>110</v>
      </c>
      <c r="B136" s="3" t="s">
        <v>109</v>
      </c>
      <c r="C136" s="3" t="s">
        <v>44</v>
      </c>
      <c r="D136" s="3" t="s">
        <v>3</v>
      </c>
      <c r="E136" s="3">
        <v>7.2476195170000004</v>
      </c>
      <c r="F136" s="3">
        <v>7.2551016820000003</v>
      </c>
      <c r="G136" s="3" t="s">
        <v>45</v>
      </c>
      <c r="H136" s="3">
        <v>1.4120985829999999</v>
      </c>
      <c r="I136" s="3">
        <v>3.2130576000000001E-2</v>
      </c>
      <c r="J136" s="3">
        <v>3.0210588999999999E-2</v>
      </c>
    </row>
    <row r="137" spans="1:10" x14ac:dyDescent="0.25">
      <c r="A137" s="3" t="s">
        <v>111</v>
      </c>
      <c r="B137" s="3" t="s">
        <v>109</v>
      </c>
      <c r="C137" s="3" t="s">
        <v>44</v>
      </c>
      <c r="D137" s="3" t="s">
        <v>3</v>
      </c>
      <c r="E137" s="3">
        <v>7.2903131769999998</v>
      </c>
      <c r="F137" s="3">
        <v>7.2551016820000003</v>
      </c>
      <c r="G137" s="3" t="s">
        <v>45</v>
      </c>
      <c r="H137" s="3">
        <v>1.4120985829999999</v>
      </c>
      <c r="I137" s="3">
        <v>3.2130576000000001E-2</v>
      </c>
      <c r="J137" s="3">
        <v>3.0210588999999999E-2</v>
      </c>
    </row>
    <row r="138" spans="1:10" x14ac:dyDescent="0.25">
      <c r="A138" s="3" t="s">
        <v>112</v>
      </c>
      <c r="B138" s="3" t="s">
        <v>113</v>
      </c>
      <c r="C138" s="3" t="s">
        <v>44</v>
      </c>
      <c r="D138" s="3" t="s">
        <v>3</v>
      </c>
      <c r="E138" s="3">
        <v>7.2337234070000003</v>
      </c>
      <c r="F138" s="3">
        <v>7.2529517979999998</v>
      </c>
      <c r="G138" s="3" t="s">
        <v>45</v>
      </c>
      <c r="H138" s="3">
        <v>1.414121446</v>
      </c>
      <c r="I138" s="3">
        <v>1.8274753000000001E-2</v>
      </c>
      <c r="J138" s="3">
        <v>1.7207345999999998E-2</v>
      </c>
    </row>
    <row r="139" spans="1:10" x14ac:dyDescent="0.25">
      <c r="A139" s="3" t="s">
        <v>114</v>
      </c>
      <c r="B139" s="3" t="s">
        <v>113</v>
      </c>
      <c r="C139" s="3" t="s">
        <v>44</v>
      </c>
      <c r="D139" s="3" t="s">
        <v>3</v>
      </c>
      <c r="E139" s="3">
        <v>7.2550381570000004</v>
      </c>
      <c r="F139" s="3">
        <v>7.2529517979999998</v>
      </c>
      <c r="G139" s="3" t="s">
        <v>45</v>
      </c>
      <c r="H139" s="3">
        <v>1.414121446</v>
      </c>
      <c r="I139" s="3">
        <v>1.8274753000000001E-2</v>
      </c>
      <c r="J139" s="3">
        <v>1.7207345999999998E-2</v>
      </c>
    </row>
    <row r="140" spans="1:10" x14ac:dyDescent="0.25">
      <c r="A140" s="3" t="s">
        <v>115</v>
      </c>
      <c r="B140" s="3" t="s">
        <v>113</v>
      </c>
      <c r="C140" s="3" t="s">
        <v>44</v>
      </c>
      <c r="D140" s="3" t="s">
        <v>3</v>
      </c>
      <c r="E140" s="3">
        <v>7.2700938309999996</v>
      </c>
      <c r="F140" s="3">
        <v>7.2529517979999998</v>
      </c>
      <c r="G140" s="3" t="s">
        <v>45</v>
      </c>
      <c r="H140" s="3">
        <v>1.414121446</v>
      </c>
      <c r="I140" s="3">
        <v>1.8274753000000001E-2</v>
      </c>
      <c r="J140" s="3">
        <v>1.7207345999999998E-2</v>
      </c>
    </row>
    <row r="141" spans="1:10" x14ac:dyDescent="0.25">
      <c r="A141" s="3" t="s">
        <v>116</v>
      </c>
      <c r="B141" s="3" t="s">
        <v>117</v>
      </c>
      <c r="C141" s="3" t="s">
        <v>44</v>
      </c>
      <c r="D141" s="3" t="s">
        <v>3</v>
      </c>
      <c r="E141" s="3">
        <v>7.2720028479999996</v>
      </c>
      <c r="F141" s="3">
        <v>7.284364117</v>
      </c>
      <c r="G141" s="3" t="s">
        <v>45</v>
      </c>
      <c r="H141" s="3">
        <v>1.3848510599999999</v>
      </c>
      <c r="I141" s="3">
        <v>1.9709293999999999E-2</v>
      </c>
      <c r="J141" s="3">
        <v>1.8173969000000002E-2</v>
      </c>
    </row>
    <row r="142" spans="1:10" x14ac:dyDescent="0.25">
      <c r="A142" s="3" t="s">
        <v>118</v>
      </c>
      <c r="B142" s="3" t="s">
        <v>117</v>
      </c>
      <c r="C142" s="3" t="s">
        <v>44</v>
      </c>
      <c r="D142" s="3" t="s">
        <v>3</v>
      </c>
      <c r="E142" s="3">
        <v>7.3070933330000001</v>
      </c>
      <c r="F142" s="3">
        <v>7.284364117</v>
      </c>
      <c r="G142" s="3" t="s">
        <v>45</v>
      </c>
      <c r="H142" s="3">
        <v>1.3848510599999999</v>
      </c>
      <c r="I142" s="3">
        <v>1.9709293999999999E-2</v>
      </c>
      <c r="J142" s="3">
        <v>1.8173969000000002E-2</v>
      </c>
    </row>
    <row r="143" spans="1:10" x14ac:dyDescent="0.25">
      <c r="A143" s="3" t="s">
        <v>119</v>
      </c>
      <c r="B143" s="3" t="s">
        <v>117</v>
      </c>
      <c r="C143" s="3" t="s">
        <v>44</v>
      </c>
      <c r="D143" s="3" t="s">
        <v>3</v>
      </c>
      <c r="E143" s="3">
        <v>7.2739961710000003</v>
      </c>
      <c r="F143" s="3">
        <v>7.284364117</v>
      </c>
      <c r="G143" s="3" t="s">
        <v>45</v>
      </c>
      <c r="H143" s="3">
        <v>1.3848510599999999</v>
      </c>
      <c r="I143" s="3">
        <v>1.9709293999999999E-2</v>
      </c>
      <c r="J143" s="3">
        <v>1.8173969000000002E-2</v>
      </c>
    </row>
    <row r="144" spans="1:10" x14ac:dyDescent="0.25">
      <c r="A144" s="3" t="s">
        <v>120</v>
      </c>
      <c r="B144" s="3" t="s">
        <v>121</v>
      </c>
      <c r="C144" s="3" t="s">
        <v>44</v>
      </c>
      <c r="D144" s="3" t="s">
        <v>3</v>
      </c>
      <c r="E144" s="3">
        <v>7.4249626620000004</v>
      </c>
      <c r="F144" s="3">
        <v>7.4184832580000002</v>
      </c>
      <c r="G144" s="3" t="s">
        <v>45</v>
      </c>
      <c r="H144" s="3">
        <v>1.266540945</v>
      </c>
      <c r="I144" s="3">
        <v>5.6573429999999996E-3</v>
      </c>
      <c r="J144" s="3">
        <v>4.770977E-3</v>
      </c>
    </row>
    <row r="145" spans="1:10" x14ac:dyDescent="0.25">
      <c r="A145" s="3" t="s">
        <v>122</v>
      </c>
      <c r="B145" s="3" t="s">
        <v>121</v>
      </c>
      <c r="C145" s="3" t="s">
        <v>44</v>
      </c>
      <c r="D145" s="3" t="s">
        <v>3</v>
      </c>
      <c r="E145" s="3">
        <v>7.4159636400000002</v>
      </c>
      <c r="F145" s="3">
        <v>7.4184832580000002</v>
      </c>
      <c r="G145" s="3" t="s">
        <v>45</v>
      </c>
      <c r="H145" s="3">
        <v>1.266540945</v>
      </c>
      <c r="I145" s="3">
        <v>5.6573429999999996E-3</v>
      </c>
      <c r="J145" s="3">
        <v>4.770977E-3</v>
      </c>
    </row>
    <row r="146" spans="1:10" x14ac:dyDescent="0.25">
      <c r="A146" s="3" t="s">
        <v>123</v>
      </c>
      <c r="B146" s="3" t="s">
        <v>121</v>
      </c>
      <c r="C146" s="3" t="s">
        <v>44</v>
      </c>
      <c r="D146" s="3" t="s">
        <v>3</v>
      </c>
      <c r="E146" s="3">
        <v>7.4145234719999999</v>
      </c>
      <c r="F146" s="3">
        <v>7.4184832580000002</v>
      </c>
      <c r="G146" s="3" t="s">
        <v>45</v>
      </c>
      <c r="H146" s="3">
        <v>1.266540945</v>
      </c>
      <c r="I146" s="3">
        <v>5.6573429999999996E-3</v>
      </c>
      <c r="J146" s="3">
        <v>4.770977E-3</v>
      </c>
    </row>
    <row r="147" spans="1:10" x14ac:dyDescent="0.25">
      <c r="A147" s="3" t="s">
        <v>124</v>
      </c>
      <c r="B147" s="3" t="s">
        <v>125</v>
      </c>
      <c r="C147" s="3" t="s">
        <v>44</v>
      </c>
      <c r="D147" s="3" t="s">
        <v>3</v>
      </c>
      <c r="E147" s="3">
        <v>7.1658060780000001</v>
      </c>
      <c r="F147" s="3">
        <v>7.1474414580000003</v>
      </c>
      <c r="G147" s="3" t="s">
        <v>45</v>
      </c>
      <c r="H147" s="3">
        <v>1.517042008</v>
      </c>
      <c r="I147" s="3">
        <v>3.193758E-2</v>
      </c>
      <c r="J147" s="3">
        <v>3.2260810000000001E-2</v>
      </c>
    </row>
    <row r="148" spans="1:10" x14ac:dyDescent="0.25">
      <c r="A148" s="3" t="s">
        <v>126</v>
      </c>
      <c r="B148" s="3" t="s">
        <v>125</v>
      </c>
      <c r="C148" s="3" t="s">
        <v>44</v>
      </c>
      <c r="D148" s="3" t="s">
        <v>3</v>
      </c>
      <c r="E148" s="3">
        <v>7.1659550779999996</v>
      </c>
      <c r="F148" s="3">
        <v>7.1474414580000003</v>
      </c>
      <c r="G148" s="3" t="s">
        <v>45</v>
      </c>
      <c r="H148" s="3">
        <v>1.517042008</v>
      </c>
      <c r="I148" s="3">
        <v>3.193758E-2</v>
      </c>
      <c r="J148" s="3">
        <v>3.2260810000000001E-2</v>
      </c>
    </row>
    <row r="149" spans="1:10" x14ac:dyDescent="0.25">
      <c r="A149" s="3" t="s">
        <v>127</v>
      </c>
      <c r="B149" s="3" t="s">
        <v>125</v>
      </c>
      <c r="C149" s="3" t="s">
        <v>44</v>
      </c>
      <c r="D149" s="3" t="s">
        <v>3</v>
      </c>
      <c r="E149" s="3">
        <v>7.1105632170000002</v>
      </c>
      <c r="F149" s="3">
        <v>7.1474414580000003</v>
      </c>
      <c r="G149" s="3" t="s">
        <v>45</v>
      </c>
      <c r="H149" s="3">
        <v>1.517042008</v>
      </c>
      <c r="I149" s="3">
        <v>3.193758E-2</v>
      </c>
      <c r="J149" s="3">
        <v>3.2260810000000001E-2</v>
      </c>
    </row>
    <row r="150" spans="1:10" x14ac:dyDescent="0.25">
      <c r="A150" s="4" t="s">
        <v>1</v>
      </c>
      <c r="B150" s="4" t="s">
        <v>2</v>
      </c>
      <c r="C150" s="4" t="s">
        <v>41</v>
      </c>
      <c r="D150" s="4" t="s">
        <v>128</v>
      </c>
      <c r="E150" s="4">
        <v>21.758536968000001</v>
      </c>
      <c r="F150" s="4">
        <v>21.803392973000001</v>
      </c>
      <c r="G150" s="4">
        <v>1</v>
      </c>
      <c r="H150" s="4">
        <v>1</v>
      </c>
      <c r="I150" s="4">
        <v>8.2389507000000001E-2</v>
      </c>
      <c r="J150" s="4">
        <v>6.7442104000000003E-2</v>
      </c>
    </row>
    <row r="151" spans="1:10" x14ac:dyDescent="0.25">
      <c r="A151" s="4" t="s">
        <v>4</v>
      </c>
      <c r="B151" s="4" t="s">
        <v>2</v>
      </c>
      <c r="C151" s="4" t="s">
        <v>41</v>
      </c>
      <c r="D151" s="4" t="s">
        <v>128</v>
      </c>
      <c r="E151" s="4">
        <v>21.753164352999999</v>
      </c>
      <c r="F151" s="4">
        <v>21.803392973000001</v>
      </c>
      <c r="G151" s="4">
        <v>1</v>
      </c>
      <c r="H151" s="4">
        <v>1</v>
      </c>
      <c r="I151" s="4">
        <v>8.2389507000000001E-2</v>
      </c>
      <c r="J151" s="4">
        <v>6.7442104000000003E-2</v>
      </c>
    </row>
    <row r="152" spans="1:10" x14ac:dyDescent="0.25">
      <c r="A152" s="4" t="s">
        <v>5</v>
      </c>
      <c r="B152" s="4" t="s">
        <v>2</v>
      </c>
      <c r="C152" s="4" t="s">
        <v>41</v>
      </c>
      <c r="D152" s="4" t="s">
        <v>128</v>
      </c>
      <c r="E152" s="4">
        <v>21.898477599</v>
      </c>
      <c r="F152" s="4">
        <v>21.803392973000001</v>
      </c>
      <c r="G152" s="4">
        <v>1</v>
      </c>
      <c r="H152" s="4">
        <v>1</v>
      </c>
      <c r="I152" s="4">
        <v>8.2389507000000001E-2</v>
      </c>
      <c r="J152" s="4">
        <v>6.7442104000000003E-2</v>
      </c>
    </row>
    <row r="153" spans="1:10" x14ac:dyDescent="0.25">
      <c r="A153" s="4" t="s">
        <v>42</v>
      </c>
      <c r="B153" s="4" t="s">
        <v>129</v>
      </c>
      <c r="C153" s="4" t="s">
        <v>44</v>
      </c>
      <c r="D153" s="4" t="s">
        <v>128</v>
      </c>
      <c r="E153" s="4">
        <v>21.984399457999999</v>
      </c>
      <c r="F153" s="4">
        <v>21.985313915999999</v>
      </c>
      <c r="G153" s="4" t="s">
        <v>45</v>
      </c>
      <c r="H153" s="4">
        <v>0.86164132999999998</v>
      </c>
      <c r="I153" s="4">
        <v>2.4960854000000001E-2</v>
      </c>
      <c r="J153" s="4">
        <v>1.7605369999999999E-2</v>
      </c>
    </row>
    <row r="154" spans="1:10" x14ac:dyDescent="0.25">
      <c r="A154" s="4" t="s">
        <v>46</v>
      </c>
      <c r="B154" s="4" t="s">
        <v>129</v>
      </c>
      <c r="C154" s="4" t="s">
        <v>44</v>
      </c>
      <c r="D154" s="4" t="s">
        <v>128</v>
      </c>
      <c r="E154" s="4">
        <v>21.960822857</v>
      </c>
      <c r="F154" s="4">
        <v>21.985313915999999</v>
      </c>
      <c r="G154" s="4" t="s">
        <v>45</v>
      </c>
      <c r="H154" s="4">
        <v>0.86164132999999998</v>
      </c>
      <c r="I154" s="4">
        <v>2.4960854000000001E-2</v>
      </c>
      <c r="J154" s="4">
        <v>1.7605369999999999E-2</v>
      </c>
    </row>
    <row r="155" spans="1:10" x14ac:dyDescent="0.25">
      <c r="A155" s="4" t="s">
        <v>47</v>
      </c>
      <c r="B155" s="4" t="s">
        <v>129</v>
      </c>
      <c r="C155" s="4" t="s">
        <v>44</v>
      </c>
      <c r="D155" s="4" t="s">
        <v>128</v>
      </c>
      <c r="E155" s="4">
        <v>22.010719431999998</v>
      </c>
      <c r="F155" s="4">
        <v>21.985313915999999</v>
      </c>
      <c r="G155" s="4" t="s">
        <v>45</v>
      </c>
      <c r="H155" s="4">
        <v>0.86164132999999998</v>
      </c>
      <c r="I155" s="4">
        <v>2.4960854000000001E-2</v>
      </c>
      <c r="J155" s="4">
        <v>1.7605369999999999E-2</v>
      </c>
    </row>
    <row r="156" spans="1:10" x14ac:dyDescent="0.25">
      <c r="A156" s="4" t="s">
        <v>48</v>
      </c>
      <c r="B156" s="4" t="s">
        <v>130</v>
      </c>
      <c r="C156" s="4" t="s">
        <v>44</v>
      </c>
      <c r="D156" s="4" t="s">
        <v>128</v>
      </c>
      <c r="E156" s="4">
        <v>16.354722055</v>
      </c>
      <c r="F156" s="4">
        <v>16.356708333</v>
      </c>
      <c r="G156" s="4" t="s">
        <v>45</v>
      </c>
      <c r="H156" s="4">
        <v>86.360237402999999</v>
      </c>
      <c r="I156" s="4">
        <v>4.3640890000000002E-2</v>
      </c>
      <c r="J156" s="4">
        <v>3.0850814479999999</v>
      </c>
    </row>
    <row r="157" spans="1:10" x14ac:dyDescent="0.25">
      <c r="A157" s="4" t="s">
        <v>50</v>
      </c>
      <c r="B157" s="4" t="s">
        <v>130</v>
      </c>
      <c r="C157" s="4" t="s">
        <v>44</v>
      </c>
      <c r="D157" s="4" t="s">
        <v>128</v>
      </c>
      <c r="E157" s="4">
        <v>16.314094495999999</v>
      </c>
      <c r="F157" s="4">
        <v>16.356708333</v>
      </c>
      <c r="G157" s="4" t="s">
        <v>45</v>
      </c>
      <c r="H157" s="4">
        <v>86.360237402999999</v>
      </c>
      <c r="I157" s="4">
        <v>4.3640890000000002E-2</v>
      </c>
      <c r="J157" s="4">
        <v>3.0850814479999999</v>
      </c>
    </row>
    <row r="158" spans="1:10" x14ac:dyDescent="0.25">
      <c r="A158" s="4" t="s">
        <v>51</v>
      </c>
      <c r="B158" s="4" t="s">
        <v>130</v>
      </c>
      <c r="C158" s="4" t="s">
        <v>44</v>
      </c>
      <c r="D158" s="4" t="s">
        <v>128</v>
      </c>
      <c r="E158" s="4">
        <v>16.401308447000002</v>
      </c>
      <c r="F158" s="4">
        <v>16.356708333</v>
      </c>
      <c r="G158" s="4" t="s">
        <v>45</v>
      </c>
      <c r="H158" s="4">
        <v>86.360237402999999</v>
      </c>
      <c r="I158" s="4">
        <v>4.3640890000000002E-2</v>
      </c>
      <c r="J158" s="4">
        <v>3.0850814479999999</v>
      </c>
    </row>
    <row r="159" spans="1:10" x14ac:dyDescent="0.25">
      <c r="A159" s="4" t="s">
        <v>52</v>
      </c>
      <c r="B159" s="4" t="s">
        <v>131</v>
      </c>
      <c r="C159" s="4" t="s">
        <v>44</v>
      </c>
      <c r="D159" s="4" t="s">
        <v>128</v>
      </c>
      <c r="E159" s="4">
        <v>16.514074733000001</v>
      </c>
      <c r="F159" s="4">
        <v>16.487417174000001</v>
      </c>
      <c r="G159" s="4" t="s">
        <v>45</v>
      </c>
      <c r="H159" s="4">
        <v>77.597265278999998</v>
      </c>
      <c r="I159" s="4">
        <v>6.4443723999999994E-2</v>
      </c>
      <c r="J159" s="4">
        <v>4.0934194789999996</v>
      </c>
    </row>
    <row r="160" spans="1:10" x14ac:dyDescent="0.25">
      <c r="A160" s="4" t="s">
        <v>54</v>
      </c>
      <c r="B160" s="4" t="s">
        <v>131</v>
      </c>
      <c r="C160" s="4" t="s">
        <v>44</v>
      </c>
      <c r="D160" s="4" t="s">
        <v>128</v>
      </c>
      <c r="E160" s="4">
        <v>16.534255034000001</v>
      </c>
      <c r="F160" s="4">
        <v>16.487417174000001</v>
      </c>
      <c r="G160" s="4" t="s">
        <v>45</v>
      </c>
      <c r="H160" s="4">
        <v>77.597265278999998</v>
      </c>
      <c r="I160" s="4">
        <v>6.4443723999999994E-2</v>
      </c>
      <c r="J160" s="4">
        <v>4.0934194789999996</v>
      </c>
    </row>
    <row r="161" spans="1:10" x14ac:dyDescent="0.25">
      <c r="A161" s="4" t="s">
        <v>55</v>
      </c>
      <c r="B161" s="4" t="s">
        <v>131</v>
      </c>
      <c r="C161" s="4" t="s">
        <v>44</v>
      </c>
      <c r="D161" s="4" t="s">
        <v>128</v>
      </c>
      <c r="E161" s="4">
        <v>16.413921755000001</v>
      </c>
      <c r="F161" s="4">
        <v>16.487417174000001</v>
      </c>
      <c r="G161" s="4" t="s">
        <v>45</v>
      </c>
      <c r="H161" s="4">
        <v>77.597265278999998</v>
      </c>
      <c r="I161" s="4">
        <v>6.4443723999999994E-2</v>
      </c>
      <c r="J161" s="4">
        <v>4.0934194789999996</v>
      </c>
    </row>
    <row r="162" spans="1:10" x14ac:dyDescent="0.25">
      <c r="A162" s="4" t="s">
        <v>6</v>
      </c>
      <c r="B162" s="4" t="s">
        <v>7</v>
      </c>
      <c r="C162" s="4" t="s">
        <v>41</v>
      </c>
      <c r="D162" s="4" t="s">
        <v>128</v>
      </c>
      <c r="E162" s="4">
        <v>23.426146921000001</v>
      </c>
      <c r="F162" s="4">
        <v>23.496936066</v>
      </c>
      <c r="G162" s="4">
        <v>0.25</v>
      </c>
      <c r="H162" s="4">
        <v>0.25</v>
      </c>
      <c r="I162" s="4">
        <v>6.1440281999999999E-2</v>
      </c>
      <c r="J162" s="4">
        <v>1.2573391E-2</v>
      </c>
    </row>
    <row r="163" spans="1:10" x14ac:dyDescent="0.25">
      <c r="A163" s="4" t="s">
        <v>132</v>
      </c>
      <c r="B163" s="4" t="s">
        <v>7</v>
      </c>
      <c r="C163" s="4" t="s">
        <v>41</v>
      </c>
      <c r="D163" s="4" t="s">
        <v>128</v>
      </c>
      <c r="E163" s="4">
        <v>23.528258653999998</v>
      </c>
      <c r="F163" s="4">
        <v>23.496936066</v>
      </c>
      <c r="G163" s="4">
        <v>0.25</v>
      </c>
      <c r="H163" s="4">
        <v>0.25</v>
      </c>
      <c r="I163" s="4">
        <v>6.1440281999999999E-2</v>
      </c>
      <c r="J163" s="4">
        <v>1.2573391E-2</v>
      </c>
    </row>
    <row r="164" spans="1:10" x14ac:dyDescent="0.25">
      <c r="A164" s="4" t="s">
        <v>133</v>
      </c>
      <c r="B164" s="4" t="s">
        <v>7</v>
      </c>
      <c r="C164" s="4" t="s">
        <v>41</v>
      </c>
      <c r="D164" s="4" t="s">
        <v>128</v>
      </c>
      <c r="E164" s="4">
        <v>23.536402622000001</v>
      </c>
      <c r="F164" s="4">
        <v>23.496936066</v>
      </c>
      <c r="G164" s="4">
        <v>0.25</v>
      </c>
      <c r="H164" s="4">
        <v>0.25</v>
      </c>
      <c r="I164" s="4">
        <v>6.1440281999999999E-2</v>
      </c>
      <c r="J164" s="4">
        <v>1.2573391E-2</v>
      </c>
    </row>
    <row r="165" spans="1:10" x14ac:dyDescent="0.25">
      <c r="A165" s="4" t="s">
        <v>56</v>
      </c>
      <c r="B165" s="4" t="s">
        <v>134</v>
      </c>
      <c r="C165" s="4" t="s">
        <v>44</v>
      </c>
      <c r="D165" s="4" t="s">
        <v>128</v>
      </c>
      <c r="E165" s="4">
        <v>14.824728983</v>
      </c>
      <c r="F165" s="4">
        <v>14.883015202999999</v>
      </c>
      <c r="G165" s="4" t="s">
        <v>45</v>
      </c>
      <c r="H165" s="4">
        <v>288.54692687099998</v>
      </c>
      <c r="I165" s="4">
        <v>6.2616147999999996E-2</v>
      </c>
      <c r="J165" s="4">
        <v>14.789789950999999</v>
      </c>
    </row>
    <row r="166" spans="1:10" x14ac:dyDescent="0.25">
      <c r="A166" s="4" t="s">
        <v>58</v>
      </c>
      <c r="B166" s="4" t="s">
        <v>134</v>
      </c>
      <c r="C166" s="4" t="s">
        <v>44</v>
      </c>
      <c r="D166" s="4" t="s">
        <v>128</v>
      </c>
      <c r="E166" s="4">
        <v>14.949209891000001</v>
      </c>
      <c r="F166" s="4">
        <v>14.883015202999999</v>
      </c>
      <c r="G166" s="4" t="s">
        <v>45</v>
      </c>
      <c r="H166" s="4">
        <v>288.54692687099998</v>
      </c>
      <c r="I166" s="4">
        <v>6.2616147999999996E-2</v>
      </c>
      <c r="J166" s="4">
        <v>14.789789950999999</v>
      </c>
    </row>
    <row r="167" spans="1:10" x14ac:dyDescent="0.25">
      <c r="A167" s="4" t="s">
        <v>59</v>
      </c>
      <c r="B167" s="4" t="s">
        <v>134</v>
      </c>
      <c r="C167" s="4" t="s">
        <v>44</v>
      </c>
      <c r="D167" s="4" t="s">
        <v>128</v>
      </c>
      <c r="E167" s="4">
        <v>14.875106733999999</v>
      </c>
      <c r="F167" s="4">
        <v>14.883015202999999</v>
      </c>
      <c r="G167" s="4" t="s">
        <v>45</v>
      </c>
      <c r="H167" s="4">
        <v>288.54692687099998</v>
      </c>
      <c r="I167" s="4">
        <v>6.2616147999999996E-2</v>
      </c>
      <c r="J167" s="4">
        <v>14.789789950999999</v>
      </c>
    </row>
    <row r="168" spans="1:10" x14ac:dyDescent="0.25">
      <c r="A168" s="4" t="s">
        <v>60</v>
      </c>
      <c r="B168" s="4" t="s">
        <v>135</v>
      </c>
      <c r="C168" s="4" t="s">
        <v>44</v>
      </c>
      <c r="D168" s="4" t="s">
        <v>128</v>
      </c>
      <c r="E168" s="4">
        <v>13.954623972</v>
      </c>
      <c r="F168" s="4">
        <v>13.761460438</v>
      </c>
      <c r="G168" s="4" t="s">
        <v>45</v>
      </c>
      <c r="H168" s="4">
        <v>722.657913495</v>
      </c>
      <c r="I168" s="4">
        <v>0.16887632799999999</v>
      </c>
      <c r="J168" s="4">
        <v>99.898909098000004</v>
      </c>
    </row>
    <row r="169" spans="1:10" x14ac:dyDescent="0.25">
      <c r="A169" s="4" t="s">
        <v>62</v>
      </c>
      <c r="B169" s="4" t="s">
        <v>135</v>
      </c>
      <c r="C169" s="4" t="s">
        <v>44</v>
      </c>
      <c r="D169" s="4" t="s">
        <v>128</v>
      </c>
      <c r="E169" s="4">
        <v>13.641746418</v>
      </c>
      <c r="F169" s="4">
        <v>13.761460438</v>
      </c>
      <c r="G169" s="4" t="s">
        <v>45</v>
      </c>
      <c r="H169" s="4">
        <v>722.657913495</v>
      </c>
      <c r="I169" s="4">
        <v>0.16887632799999999</v>
      </c>
      <c r="J169" s="4">
        <v>99.898909098000004</v>
      </c>
    </row>
    <row r="170" spans="1:10" x14ac:dyDescent="0.25">
      <c r="A170" s="4" t="s">
        <v>63</v>
      </c>
      <c r="B170" s="4" t="s">
        <v>135</v>
      </c>
      <c r="C170" s="4" t="s">
        <v>44</v>
      </c>
      <c r="D170" s="4" t="s">
        <v>128</v>
      </c>
      <c r="E170" s="4">
        <v>13.688010924</v>
      </c>
      <c r="F170" s="4">
        <v>13.761460438</v>
      </c>
      <c r="G170" s="4" t="s">
        <v>45</v>
      </c>
      <c r="H170" s="4">
        <v>722.657913495</v>
      </c>
      <c r="I170" s="4">
        <v>0.16887632799999999</v>
      </c>
      <c r="J170" s="4">
        <v>99.898909098000004</v>
      </c>
    </row>
    <row r="171" spans="1:10" x14ac:dyDescent="0.25">
      <c r="A171" s="4" t="s">
        <v>64</v>
      </c>
      <c r="B171" s="4" t="s">
        <v>136</v>
      </c>
      <c r="C171" s="4" t="s">
        <v>44</v>
      </c>
      <c r="D171" s="4" t="s">
        <v>128</v>
      </c>
      <c r="E171" s="4">
        <v>14.228826298</v>
      </c>
      <c r="F171" s="4">
        <v>14.240100907</v>
      </c>
      <c r="G171" s="4" t="s">
        <v>45</v>
      </c>
      <c r="H171" s="4">
        <v>488.39875016299999</v>
      </c>
      <c r="I171" s="4">
        <v>1.3739751E-2</v>
      </c>
      <c r="J171" s="4">
        <v>5.4930381979999998</v>
      </c>
    </row>
    <row r="172" spans="1:10" x14ac:dyDescent="0.25">
      <c r="A172" s="4" t="s">
        <v>66</v>
      </c>
      <c r="B172" s="4" t="s">
        <v>136</v>
      </c>
      <c r="C172" s="4" t="s">
        <v>44</v>
      </c>
      <c r="D172" s="4" t="s">
        <v>128</v>
      </c>
      <c r="E172" s="4">
        <v>14.236071611</v>
      </c>
      <c r="F172" s="4">
        <v>14.240100907</v>
      </c>
      <c r="G172" s="4" t="s">
        <v>45</v>
      </c>
      <c r="H172" s="4">
        <v>488.39875016299999</v>
      </c>
      <c r="I172" s="4">
        <v>1.3739751E-2</v>
      </c>
      <c r="J172" s="4">
        <v>5.4930381979999998</v>
      </c>
    </row>
    <row r="173" spans="1:10" x14ac:dyDescent="0.25">
      <c r="A173" s="4" t="s">
        <v>67</v>
      </c>
      <c r="B173" s="4" t="s">
        <v>136</v>
      </c>
      <c r="C173" s="4" t="s">
        <v>44</v>
      </c>
      <c r="D173" s="4" t="s">
        <v>128</v>
      </c>
      <c r="E173" s="4">
        <v>14.255404811</v>
      </c>
      <c r="F173" s="4">
        <v>14.240100907</v>
      </c>
      <c r="G173" s="4" t="s">
        <v>45</v>
      </c>
      <c r="H173" s="4">
        <v>488.39875016299999</v>
      </c>
      <c r="I173" s="4">
        <v>1.3739751E-2</v>
      </c>
      <c r="J173" s="4">
        <v>5.4930381979999998</v>
      </c>
    </row>
    <row r="174" spans="1:10" x14ac:dyDescent="0.25">
      <c r="A174" s="4" t="s">
        <v>68</v>
      </c>
      <c r="B174" s="4" t="s">
        <v>137</v>
      </c>
      <c r="C174" s="4" t="s">
        <v>44</v>
      </c>
      <c r="D174" s="4" t="s">
        <v>128</v>
      </c>
      <c r="E174" s="4">
        <v>14.403277694</v>
      </c>
      <c r="F174" s="4">
        <v>14.371526067</v>
      </c>
      <c r="G174" s="4" t="s">
        <v>45</v>
      </c>
      <c r="H174" s="4">
        <v>438.58369155600002</v>
      </c>
      <c r="I174" s="4">
        <v>9.1986897999999997E-2</v>
      </c>
      <c r="J174" s="4">
        <v>33.024607111000002</v>
      </c>
    </row>
    <row r="175" spans="1:10" x14ac:dyDescent="0.25">
      <c r="A175" s="4" t="s">
        <v>70</v>
      </c>
      <c r="B175" s="4" t="s">
        <v>137</v>
      </c>
      <c r="C175" s="4" t="s">
        <v>44</v>
      </c>
      <c r="D175" s="4" t="s">
        <v>128</v>
      </c>
      <c r="E175" s="4">
        <v>14.443431031999999</v>
      </c>
      <c r="F175" s="4">
        <v>14.371526067</v>
      </c>
      <c r="G175" s="4" t="s">
        <v>45</v>
      </c>
      <c r="H175" s="4">
        <v>438.58369155600002</v>
      </c>
      <c r="I175" s="4">
        <v>9.1986897999999997E-2</v>
      </c>
      <c r="J175" s="4">
        <v>33.024607111000002</v>
      </c>
    </row>
    <row r="176" spans="1:10" x14ac:dyDescent="0.25">
      <c r="A176" s="4" t="s">
        <v>71</v>
      </c>
      <c r="B176" s="4" t="s">
        <v>137</v>
      </c>
      <c r="C176" s="4" t="s">
        <v>44</v>
      </c>
      <c r="D176" s="4" t="s">
        <v>128</v>
      </c>
      <c r="E176" s="4">
        <v>14.267869474999999</v>
      </c>
      <c r="F176" s="4">
        <v>14.371526067</v>
      </c>
      <c r="G176" s="4" t="s">
        <v>45</v>
      </c>
      <c r="H176" s="4">
        <v>438.58369155600002</v>
      </c>
      <c r="I176" s="4">
        <v>9.1986897999999997E-2</v>
      </c>
      <c r="J176" s="4">
        <v>33.024607111000002</v>
      </c>
    </row>
    <row r="177" spans="1:10" x14ac:dyDescent="0.25">
      <c r="A177" s="4" t="s">
        <v>72</v>
      </c>
      <c r="B177" s="4" t="s">
        <v>138</v>
      </c>
      <c r="C177" s="4" t="s">
        <v>44</v>
      </c>
      <c r="D177" s="4" t="s">
        <v>128</v>
      </c>
      <c r="E177" s="4">
        <v>13.397718615</v>
      </c>
      <c r="F177" s="4">
        <v>13.346742370999999</v>
      </c>
      <c r="G177" s="4" t="s">
        <v>45</v>
      </c>
      <c r="H177" s="4">
        <v>1014.767064942</v>
      </c>
      <c r="I177" s="4">
        <v>5.1093007000000003E-2</v>
      </c>
      <c r="J177" s="4">
        <v>42.441138690999999</v>
      </c>
    </row>
    <row r="178" spans="1:10" x14ac:dyDescent="0.25">
      <c r="A178" s="4" t="s">
        <v>74</v>
      </c>
      <c r="B178" s="4" t="s">
        <v>138</v>
      </c>
      <c r="C178" s="4" t="s">
        <v>44</v>
      </c>
      <c r="D178" s="4" t="s">
        <v>128</v>
      </c>
      <c r="E178" s="4">
        <v>13.295533397</v>
      </c>
      <c r="F178" s="4">
        <v>13.346742370999999</v>
      </c>
      <c r="G178" s="4" t="s">
        <v>45</v>
      </c>
      <c r="H178" s="4">
        <v>1014.767064942</v>
      </c>
      <c r="I178" s="4">
        <v>5.1093007000000003E-2</v>
      </c>
      <c r="J178" s="4">
        <v>42.441138690999999</v>
      </c>
    </row>
    <row r="179" spans="1:10" x14ac:dyDescent="0.25">
      <c r="A179" s="4" t="s">
        <v>75</v>
      </c>
      <c r="B179" s="4" t="s">
        <v>138</v>
      </c>
      <c r="C179" s="4" t="s">
        <v>44</v>
      </c>
      <c r="D179" s="4" t="s">
        <v>128</v>
      </c>
      <c r="E179" s="4">
        <v>13.346975101</v>
      </c>
      <c r="F179" s="4">
        <v>13.346742370999999</v>
      </c>
      <c r="G179" s="4" t="s">
        <v>45</v>
      </c>
      <c r="H179" s="4">
        <v>1014.767064942</v>
      </c>
      <c r="I179" s="4">
        <v>5.1093007000000003E-2</v>
      </c>
      <c r="J179" s="4">
        <v>42.441138690999999</v>
      </c>
    </row>
    <row r="180" spans="1:10" x14ac:dyDescent="0.25">
      <c r="A180" s="4" t="s">
        <v>76</v>
      </c>
      <c r="B180" s="4" t="s">
        <v>139</v>
      </c>
      <c r="C180" s="4" t="s">
        <v>44</v>
      </c>
      <c r="D180" s="4" t="s">
        <v>128</v>
      </c>
      <c r="E180" s="4">
        <v>13.031649305</v>
      </c>
      <c r="F180" s="4">
        <v>13.048556314000001</v>
      </c>
      <c r="G180" s="4" t="s">
        <v>45</v>
      </c>
      <c r="H180" s="4">
        <v>1295.306251129</v>
      </c>
      <c r="I180" s="4">
        <v>1.5848968000000001E-2</v>
      </c>
      <c r="J180" s="4">
        <v>16.804773034</v>
      </c>
    </row>
    <row r="181" spans="1:10" x14ac:dyDescent="0.25">
      <c r="A181" s="4" t="s">
        <v>78</v>
      </c>
      <c r="B181" s="4" t="s">
        <v>139</v>
      </c>
      <c r="C181" s="4" t="s">
        <v>44</v>
      </c>
      <c r="D181" s="4" t="s">
        <v>128</v>
      </c>
      <c r="E181" s="4">
        <v>13.050943140999999</v>
      </c>
      <c r="F181" s="4">
        <v>13.048556314000001</v>
      </c>
      <c r="G181" s="4" t="s">
        <v>45</v>
      </c>
      <c r="H181" s="4">
        <v>1295.306251129</v>
      </c>
      <c r="I181" s="4">
        <v>1.5848968000000001E-2</v>
      </c>
      <c r="J181" s="4">
        <v>16.804773034</v>
      </c>
    </row>
    <row r="182" spans="1:10" x14ac:dyDescent="0.25">
      <c r="A182" s="4" t="s">
        <v>79</v>
      </c>
      <c r="B182" s="4" t="s">
        <v>139</v>
      </c>
      <c r="C182" s="4" t="s">
        <v>44</v>
      </c>
      <c r="D182" s="4" t="s">
        <v>128</v>
      </c>
      <c r="E182" s="4">
        <v>13.063076495000001</v>
      </c>
      <c r="F182" s="4">
        <v>13.048556314000001</v>
      </c>
      <c r="G182" s="4" t="s">
        <v>45</v>
      </c>
      <c r="H182" s="4">
        <v>1295.306251129</v>
      </c>
      <c r="I182" s="4">
        <v>1.5848968000000001E-2</v>
      </c>
      <c r="J182" s="4">
        <v>16.804773034</v>
      </c>
    </row>
    <row r="183" spans="1:10" x14ac:dyDescent="0.25">
      <c r="A183" s="4" t="s">
        <v>80</v>
      </c>
      <c r="B183" s="4" t="s">
        <v>140</v>
      </c>
      <c r="C183" s="4" t="s">
        <v>44</v>
      </c>
      <c r="D183" s="4" t="s">
        <v>128</v>
      </c>
      <c r="E183" s="4">
        <v>12.053210570999999</v>
      </c>
      <c r="F183" s="4">
        <v>12.113138534000001</v>
      </c>
      <c r="G183" s="4" t="s">
        <v>45</v>
      </c>
      <c r="H183" s="4">
        <v>2785.5853958050002</v>
      </c>
      <c r="I183" s="4">
        <v>5.1931058000000002E-2</v>
      </c>
      <c r="J183" s="4">
        <v>118.413946631</v>
      </c>
    </row>
    <row r="184" spans="1:10" x14ac:dyDescent="0.25">
      <c r="A184" s="4" t="s">
        <v>82</v>
      </c>
      <c r="B184" s="4" t="s">
        <v>140</v>
      </c>
      <c r="C184" s="4" t="s">
        <v>44</v>
      </c>
      <c r="D184" s="4" t="s">
        <v>128</v>
      </c>
      <c r="E184" s="4">
        <v>12.144923033</v>
      </c>
      <c r="F184" s="4">
        <v>12.113138534000001</v>
      </c>
      <c r="G184" s="4" t="s">
        <v>45</v>
      </c>
      <c r="H184" s="4">
        <v>2785.5853958050002</v>
      </c>
      <c r="I184" s="4">
        <v>5.1931058000000002E-2</v>
      </c>
      <c r="J184" s="4">
        <v>118.413946631</v>
      </c>
    </row>
    <row r="185" spans="1:10" x14ac:dyDescent="0.25">
      <c r="A185" s="4" t="s">
        <v>83</v>
      </c>
      <c r="B185" s="4" t="s">
        <v>140</v>
      </c>
      <c r="C185" s="4" t="s">
        <v>44</v>
      </c>
      <c r="D185" s="4" t="s">
        <v>128</v>
      </c>
      <c r="E185" s="4">
        <v>12.141281998</v>
      </c>
      <c r="F185" s="4">
        <v>12.113138534000001</v>
      </c>
      <c r="G185" s="4" t="s">
        <v>45</v>
      </c>
      <c r="H185" s="4">
        <v>2785.5853958050002</v>
      </c>
      <c r="I185" s="4">
        <v>5.1931058000000002E-2</v>
      </c>
      <c r="J185" s="4">
        <v>118.413946631</v>
      </c>
    </row>
    <row r="186" spans="1:10" x14ac:dyDescent="0.25">
      <c r="A186" s="4" t="s">
        <v>84</v>
      </c>
      <c r="B186" s="4" t="s">
        <v>141</v>
      </c>
      <c r="C186" s="4" t="s">
        <v>44</v>
      </c>
      <c r="D186" s="4" t="s">
        <v>128</v>
      </c>
      <c r="E186" s="4">
        <v>11.563386298999999</v>
      </c>
      <c r="F186" s="4">
        <v>11.583452828</v>
      </c>
      <c r="G186" s="4" t="s">
        <v>45</v>
      </c>
      <c r="H186" s="4">
        <v>4297.5549775660002</v>
      </c>
      <c r="I186" s="4">
        <v>0.105041063</v>
      </c>
      <c r="J186" s="4">
        <v>369.52153579499998</v>
      </c>
    </row>
    <row r="187" spans="1:10" x14ac:dyDescent="0.25">
      <c r="A187" s="4" t="s">
        <v>86</v>
      </c>
      <c r="B187" s="4" t="s">
        <v>141</v>
      </c>
      <c r="C187" s="4" t="s">
        <v>44</v>
      </c>
      <c r="D187" s="4" t="s">
        <v>128</v>
      </c>
      <c r="E187" s="4">
        <v>11.489892532000001</v>
      </c>
      <c r="F187" s="4">
        <v>11.583452828</v>
      </c>
      <c r="G187" s="4" t="s">
        <v>45</v>
      </c>
      <c r="H187" s="4">
        <v>4297.5549775660002</v>
      </c>
      <c r="I187" s="4">
        <v>0.105041063</v>
      </c>
      <c r="J187" s="4">
        <v>369.52153579499998</v>
      </c>
    </row>
    <row r="188" spans="1:10" x14ac:dyDescent="0.25">
      <c r="A188" s="4" t="s">
        <v>87</v>
      </c>
      <c r="B188" s="4" t="s">
        <v>141</v>
      </c>
      <c r="C188" s="4" t="s">
        <v>44</v>
      </c>
      <c r="D188" s="4" t="s">
        <v>128</v>
      </c>
      <c r="E188" s="4">
        <v>11.697079652999999</v>
      </c>
      <c r="F188" s="4">
        <v>11.583452828</v>
      </c>
      <c r="G188" s="4" t="s">
        <v>45</v>
      </c>
      <c r="H188" s="4">
        <v>4297.5549775660002</v>
      </c>
      <c r="I188" s="4">
        <v>0.105041063</v>
      </c>
      <c r="J188" s="4">
        <v>369.52153579499998</v>
      </c>
    </row>
    <row r="189" spans="1:10" x14ac:dyDescent="0.25">
      <c r="A189" s="4" t="s">
        <v>88</v>
      </c>
      <c r="B189" s="4" t="s">
        <v>142</v>
      </c>
      <c r="C189" s="4" t="s">
        <v>44</v>
      </c>
      <c r="D189" s="4" t="s">
        <v>128</v>
      </c>
      <c r="E189" s="4">
        <v>14.012027532999999</v>
      </c>
      <c r="F189" s="4">
        <v>14.097786092</v>
      </c>
      <c r="G189" s="4" t="s">
        <v>45</v>
      </c>
      <c r="H189" s="4">
        <v>548.74163897999995</v>
      </c>
      <c r="I189" s="4">
        <v>7.5971935000000004E-2</v>
      </c>
      <c r="J189" s="4">
        <v>34.125600994999999</v>
      </c>
    </row>
    <row r="190" spans="1:10" x14ac:dyDescent="0.25">
      <c r="A190" s="4" t="s">
        <v>90</v>
      </c>
      <c r="B190" s="4" t="s">
        <v>142</v>
      </c>
      <c r="C190" s="4" t="s">
        <v>44</v>
      </c>
      <c r="D190" s="4" t="s">
        <v>128</v>
      </c>
      <c r="E190" s="4">
        <v>14.124670466</v>
      </c>
      <c r="F190" s="4">
        <v>14.097786092</v>
      </c>
      <c r="G190" s="4" t="s">
        <v>45</v>
      </c>
      <c r="H190" s="4">
        <v>548.74163897999995</v>
      </c>
      <c r="I190" s="4">
        <v>7.5971935000000004E-2</v>
      </c>
      <c r="J190" s="4">
        <v>34.125600994999999</v>
      </c>
    </row>
    <row r="191" spans="1:10" x14ac:dyDescent="0.25">
      <c r="A191" s="4" t="s">
        <v>91</v>
      </c>
      <c r="B191" s="4" t="s">
        <v>142</v>
      </c>
      <c r="C191" s="4" t="s">
        <v>44</v>
      </c>
      <c r="D191" s="4" t="s">
        <v>128</v>
      </c>
      <c r="E191" s="4">
        <v>14.156660278</v>
      </c>
      <c r="F191" s="4">
        <v>14.097786092</v>
      </c>
      <c r="G191" s="4" t="s">
        <v>45</v>
      </c>
      <c r="H191" s="4">
        <v>548.74163897999995</v>
      </c>
      <c r="I191" s="4">
        <v>7.5971935000000004E-2</v>
      </c>
      <c r="J191" s="4">
        <v>34.125600994999999</v>
      </c>
    </row>
    <row r="192" spans="1:10" x14ac:dyDescent="0.25">
      <c r="A192" s="4" t="s">
        <v>92</v>
      </c>
      <c r="B192" s="4" t="s">
        <v>143</v>
      </c>
      <c r="C192" s="4" t="s">
        <v>44</v>
      </c>
      <c r="D192" s="4" t="s">
        <v>128</v>
      </c>
      <c r="E192" s="4">
        <v>15.433648552999999</v>
      </c>
      <c r="F192" s="4">
        <v>15.454933637</v>
      </c>
      <c r="G192" s="4" t="s">
        <v>45</v>
      </c>
      <c r="H192" s="4">
        <v>180.67481514100001</v>
      </c>
      <c r="I192" s="4">
        <v>1.8630186999999999E-2</v>
      </c>
      <c r="J192" s="4">
        <v>2.7553326180000002</v>
      </c>
    </row>
    <row r="193" spans="1:10" x14ac:dyDescent="0.25">
      <c r="A193" s="4" t="s">
        <v>94</v>
      </c>
      <c r="B193" s="4" t="s">
        <v>143</v>
      </c>
      <c r="C193" s="4" t="s">
        <v>44</v>
      </c>
      <c r="D193" s="4" t="s">
        <v>128</v>
      </c>
      <c r="E193" s="4">
        <v>15.462875666</v>
      </c>
      <c r="F193" s="4">
        <v>15.454933637</v>
      </c>
      <c r="G193" s="4" t="s">
        <v>45</v>
      </c>
      <c r="H193" s="4">
        <v>180.67481514100001</v>
      </c>
      <c r="I193" s="4">
        <v>1.8630186999999999E-2</v>
      </c>
      <c r="J193" s="4">
        <v>2.7553326180000002</v>
      </c>
    </row>
    <row r="194" spans="1:10" x14ac:dyDescent="0.25">
      <c r="A194" s="4" t="s">
        <v>96</v>
      </c>
      <c r="B194" s="4" t="s">
        <v>143</v>
      </c>
      <c r="C194" s="4" t="s">
        <v>44</v>
      </c>
      <c r="D194" s="4" t="s">
        <v>128</v>
      </c>
      <c r="E194" s="4">
        <v>15.468276691</v>
      </c>
      <c r="F194" s="4">
        <v>15.454933637</v>
      </c>
      <c r="G194" s="4" t="s">
        <v>45</v>
      </c>
      <c r="H194" s="4">
        <v>180.67481514100001</v>
      </c>
      <c r="I194" s="4">
        <v>1.8630186999999999E-2</v>
      </c>
      <c r="J194" s="4">
        <v>2.7553326180000002</v>
      </c>
    </row>
    <row r="195" spans="1:10" x14ac:dyDescent="0.25">
      <c r="A195" s="4" t="s">
        <v>97</v>
      </c>
      <c r="B195" s="4" t="s">
        <v>144</v>
      </c>
      <c r="C195" s="4" t="s">
        <v>44</v>
      </c>
      <c r="D195" s="4" t="s">
        <v>128</v>
      </c>
      <c r="E195" s="4">
        <v>14.290402171</v>
      </c>
      <c r="F195" s="4">
        <v>14.283650700999999</v>
      </c>
      <c r="G195" s="4" t="s">
        <v>45</v>
      </c>
      <c r="H195" s="4">
        <v>471.29458808300001</v>
      </c>
      <c r="I195" s="4">
        <v>8.8296050000000008E-3</v>
      </c>
      <c r="J195" s="4">
        <v>3.4063786249999999</v>
      </c>
    </row>
    <row r="196" spans="1:10" x14ac:dyDescent="0.25">
      <c r="A196" s="4" t="s">
        <v>98</v>
      </c>
      <c r="B196" s="4" t="s">
        <v>144</v>
      </c>
      <c r="C196" s="4" t="s">
        <v>44</v>
      </c>
      <c r="D196" s="4" t="s">
        <v>128</v>
      </c>
      <c r="E196" s="4">
        <v>14.286891245</v>
      </c>
      <c r="F196" s="4">
        <v>14.283650700999999</v>
      </c>
      <c r="G196" s="4" t="s">
        <v>45</v>
      </c>
      <c r="H196" s="4">
        <v>471.29458808300001</v>
      </c>
      <c r="I196" s="4">
        <v>8.8296050000000008E-3</v>
      </c>
      <c r="J196" s="4">
        <v>3.4063786249999999</v>
      </c>
    </row>
    <row r="197" spans="1:10" x14ac:dyDescent="0.25">
      <c r="A197" s="4" t="s">
        <v>99</v>
      </c>
      <c r="B197" s="4" t="s">
        <v>144</v>
      </c>
      <c r="C197" s="4" t="s">
        <v>44</v>
      </c>
      <c r="D197" s="4" t="s">
        <v>128</v>
      </c>
      <c r="E197" s="4">
        <v>14.273658685999999</v>
      </c>
      <c r="F197" s="4">
        <v>14.283650700999999</v>
      </c>
      <c r="G197" s="4" t="s">
        <v>45</v>
      </c>
      <c r="H197" s="4">
        <v>471.29458808300001</v>
      </c>
      <c r="I197" s="4">
        <v>8.8296050000000008E-3</v>
      </c>
      <c r="J197" s="4">
        <v>3.4063786249999999</v>
      </c>
    </row>
    <row r="198" spans="1:10" x14ac:dyDescent="0.25">
      <c r="A198" s="4" t="s">
        <v>100</v>
      </c>
      <c r="B198" s="4" t="s">
        <v>145</v>
      </c>
      <c r="C198" s="4" t="s">
        <v>44</v>
      </c>
      <c r="D198" s="4" t="s">
        <v>128</v>
      </c>
      <c r="E198" s="4">
        <v>14.502908582</v>
      </c>
      <c r="F198" s="4">
        <v>14.563696917</v>
      </c>
      <c r="G198" s="4" t="s">
        <v>45</v>
      </c>
      <c r="H198" s="4">
        <v>374.74437817099999</v>
      </c>
      <c r="I198" s="4">
        <v>5.3255029000000002E-2</v>
      </c>
      <c r="J198" s="4">
        <v>16.336347232000001</v>
      </c>
    </row>
    <row r="199" spans="1:10" x14ac:dyDescent="0.25">
      <c r="A199" s="4" t="s">
        <v>102</v>
      </c>
      <c r="B199" s="4" t="s">
        <v>145</v>
      </c>
      <c r="C199" s="4" t="s">
        <v>44</v>
      </c>
      <c r="D199" s="4" t="s">
        <v>128</v>
      </c>
      <c r="E199" s="4">
        <v>14.602133589999999</v>
      </c>
      <c r="F199" s="4">
        <v>14.563696917</v>
      </c>
      <c r="G199" s="4" t="s">
        <v>45</v>
      </c>
      <c r="H199" s="4">
        <v>374.74437817099999</v>
      </c>
      <c r="I199" s="4">
        <v>5.3255029000000002E-2</v>
      </c>
      <c r="J199" s="4">
        <v>16.336347232000001</v>
      </c>
    </row>
    <row r="200" spans="1:10" x14ac:dyDescent="0.25">
      <c r="A200" s="4" t="s">
        <v>103</v>
      </c>
      <c r="B200" s="4" t="s">
        <v>145</v>
      </c>
      <c r="C200" s="4" t="s">
        <v>44</v>
      </c>
      <c r="D200" s="4" t="s">
        <v>128</v>
      </c>
      <c r="E200" s="4">
        <v>14.586048578</v>
      </c>
      <c r="F200" s="4">
        <v>14.563696917</v>
      </c>
      <c r="G200" s="4" t="s">
        <v>45</v>
      </c>
      <c r="H200" s="4">
        <v>374.74437817099999</v>
      </c>
      <c r="I200" s="4">
        <v>5.3255029000000002E-2</v>
      </c>
      <c r="J200" s="4">
        <v>16.336347232000001</v>
      </c>
    </row>
    <row r="201" spans="1:10" x14ac:dyDescent="0.25">
      <c r="A201" s="4" t="s">
        <v>104</v>
      </c>
      <c r="B201" s="4" t="s">
        <v>146</v>
      </c>
      <c r="C201" s="4" t="s">
        <v>44</v>
      </c>
      <c r="D201" s="4" t="s">
        <v>128</v>
      </c>
      <c r="E201" s="4">
        <v>13.281519672</v>
      </c>
      <c r="F201" s="4">
        <v>13.300612068</v>
      </c>
      <c r="G201" s="4" t="s">
        <v>45</v>
      </c>
      <c r="H201" s="4">
        <v>1053.8185372109999</v>
      </c>
      <c r="I201" s="4">
        <v>3.0686117999999998E-2</v>
      </c>
      <c r="J201" s="4">
        <v>26.470795160000002</v>
      </c>
    </row>
    <row r="202" spans="1:10" x14ac:dyDescent="0.25">
      <c r="A202" s="4" t="s">
        <v>106</v>
      </c>
      <c r="B202" s="4" t="s">
        <v>146</v>
      </c>
      <c r="C202" s="4" t="s">
        <v>44</v>
      </c>
      <c r="D202" s="4" t="s">
        <v>128</v>
      </c>
      <c r="E202" s="4">
        <v>13.336008762000001</v>
      </c>
      <c r="F202" s="4">
        <v>13.300612068</v>
      </c>
      <c r="G202" s="4" t="s">
        <v>45</v>
      </c>
      <c r="H202" s="4">
        <v>1053.8185372109999</v>
      </c>
      <c r="I202" s="4">
        <v>3.0686117999999998E-2</v>
      </c>
      <c r="J202" s="4">
        <v>26.470795160000002</v>
      </c>
    </row>
    <row r="203" spans="1:10" x14ac:dyDescent="0.25">
      <c r="A203" s="4" t="s">
        <v>107</v>
      </c>
      <c r="B203" s="4" t="s">
        <v>146</v>
      </c>
      <c r="C203" s="4" t="s">
        <v>44</v>
      </c>
      <c r="D203" s="4" t="s">
        <v>128</v>
      </c>
      <c r="E203" s="4">
        <v>13.284307771</v>
      </c>
      <c r="F203" s="4">
        <v>13.300612068</v>
      </c>
      <c r="G203" s="4" t="s">
        <v>45</v>
      </c>
      <c r="H203" s="4">
        <v>1053.8185372109999</v>
      </c>
      <c r="I203" s="4">
        <v>3.0686117999999998E-2</v>
      </c>
      <c r="J203" s="4">
        <v>26.470795160000002</v>
      </c>
    </row>
    <row r="204" spans="1:10" x14ac:dyDescent="0.25">
      <c r="A204" s="4" t="s">
        <v>108</v>
      </c>
      <c r="B204" s="4" t="s">
        <v>147</v>
      </c>
      <c r="C204" s="4" t="s">
        <v>44</v>
      </c>
      <c r="D204" s="4" t="s">
        <v>128</v>
      </c>
      <c r="E204" s="4">
        <v>14.360028199</v>
      </c>
      <c r="F204" s="4">
        <v>14.353749811</v>
      </c>
      <c r="G204" s="4" t="s">
        <v>45</v>
      </c>
      <c r="H204" s="4">
        <v>445.01227924599999</v>
      </c>
      <c r="I204" s="4">
        <v>3.8881308000000003E-2</v>
      </c>
      <c r="J204" s="4">
        <v>14.163548164</v>
      </c>
    </row>
    <row r="205" spans="1:10" x14ac:dyDescent="0.25">
      <c r="A205" s="4" t="s">
        <v>110</v>
      </c>
      <c r="B205" s="4" t="s">
        <v>147</v>
      </c>
      <c r="C205" s="4" t="s">
        <v>44</v>
      </c>
      <c r="D205" s="4" t="s">
        <v>128</v>
      </c>
      <c r="E205" s="4">
        <v>14.312111364</v>
      </c>
      <c r="F205" s="4">
        <v>14.353749811</v>
      </c>
      <c r="G205" s="4" t="s">
        <v>45</v>
      </c>
      <c r="H205" s="4">
        <v>445.01227924599999</v>
      </c>
      <c r="I205" s="4">
        <v>3.8881308000000003E-2</v>
      </c>
      <c r="J205" s="4">
        <v>14.163548164</v>
      </c>
    </row>
    <row r="206" spans="1:10" x14ac:dyDescent="0.25">
      <c r="A206" s="4" t="s">
        <v>111</v>
      </c>
      <c r="B206" s="4" t="s">
        <v>147</v>
      </c>
      <c r="C206" s="4" t="s">
        <v>44</v>
      </c>
      <c r="D206" s="4" t="s">
        <v>128</v>
      </c>
      <c r="E206" s="4">
        <v>14.38910987</v>
      </c>
      <c r="F206" s="4">
        <v>14.353749811</v>
      </c>
      <c r="G206" s="4" t="s">
        <v>45</v>
      </c>
      <c r="H206" s="4">
        <v>445.01227924599999</v>
      </c>
      <c r="I206" s="4">
        <v>3.8881308000000003E-2</v>
      </c>
      <c r="J206" s="4">
        <v>14.163548164</v>
      </c>
    </row>
    <row r="207" spans="1:10" x14ac:dyDescent="0.25">
      <c r="A207" s="4" t="s">
        <v>112</v>
      </c>
      <c r="B207" s="4" t="s">
        <v>148</v>
      </c>
      <c r="C207" s="4" t="s">
        <v>44</v>
      </c>
      <c r="D207" s="4" t="s">
        <v>128</v>
      </c>
      <c r="E207" s="4">
        <v>13.070496010999999</v>
      </c>
      <c r="F207" s="4">
        <v>13.101536447999999</v>
      </c>
      <c r="G207" s="4" t="s">
        <v>45</v>
      </c>
      <c r="H207" s="4">
        <v>1240.3317307330001</v>
      </c>
      <c r="I207" s="4">
        <v>2.8130731999999999E-2</v>
      </c>
      <c r="J207" s="4">
        <v>28.561308354000001</v>
      </c>
    </row>
    <row r="208" spans="1:10" x14ac:dyDescent="0.25">
      <c r="A208" s="4" t="s">
        <v>114</v>
      </c>
      <c r="B208" s="4" t="s">
        <v>148</v>
      </c>
      <c r="C208" s="4" t="s">
        <v>44</v>
      </c>
      <c r="D208" s="4" t="s">
        <v>128</v>
      </c>
      <c r="E208" s="4">
        <v>13.108767724</v>
      </c>
      <c r="F208" s="4">
        <v>13.101536447999999</v>
      </c>
      <c r="G208" s="4" t="s">
        <v>45</v>
      </c>
      <c r="H208" s="4">
        <v>1240.3317307330001</v>
      </c>
      <c r="I208" s="4">
        <v>2.8130731999999999E-2</v>
      </c>
      <c r="J208" s="4">
        <v>28.561308354000001</v>
      </c>
    </row>
    <row r="209" spans="1:10" x14ac:dyDescent="0.25">
      <c r="A209" s="4" t="s">
        <v>115</v>
      </c>
      <c r="B209" s="4" t="s">
        <v>148</v>
      </c>
      <c r="C209" s="4" t="s">
        <v>44</v>
      </c>
      <c r="D209" s="4" t="s">
        <v>128</v>
      </c>
      <c r="E209" s="4">
        <v>13.125345608</v>
      </c>
      <c r="F209" s="4">
        <v>13.101536447999999</v>
      </c>
      <c r="G209" s="4" t="s">
        <v>45</v>
      </c>
      <c r="H209" s="4">
        <v>1240.3317307330001</v>
      </c>
      <c r="I209" s="4">
        <v>2.8130731999999999E-2</v>
      </c>
      <c r="J209" s="4">
        <v>28.561308354000001</v>
      </c>
    </row>
    <row r="210" spans="1:10" x14ac:dyDescent="0.25">
      <c r="A210" s="4" t="s">
        <v>116</v>
      </c>
      <c r="B210" s="4" t="s">
        <v>149</v>
      </c>
      <c r="C210" s="4" t="s">
        <v>44</v>
      </c>
      <c r="D210" s="4" t="s">
        <v>128</v>
      </c>
      <c r="E210" s="4">
        <v>13.215267958</v>
      </c>
      <c r="F210" s="4">
        <v>13.168550435</v>
      </c>
      <c r="G210" s="4" t="s">
        <v>45</v>
      </c>
      <c r="H210" s="4">
        <v>1174.1245456910001</v>
      </c>
      <c r="I210" s="4">
        <v>4.1093704000000002E-2</v>
      </c>
      <c r="J210" s="4">
        <v>39.495594990999997</v>
      </c>
    </row>
    <row r="211" spans="1:10" x14ac:dyDescent="0.25">
      <c r="A211" s="4" t="s">
        <v>118</v>
      </c>
      <c r="B211" s="4" t="s">
        <v>149</v>
      </c>
      <c r="C211" s="4" t="s">
        <v>44</v>
      </c>
      <c r="D211" s="4" t="s">
        <v>128</v>
      </c>
      <c r="E211" s="4">
        <v>13.152388707</v>
      </c>
      <c r="F211" s="4">
        <v>13.168550435</v>
      </c>
      <c r="G211" s="4" t="s">
        <v>45</v>
      </c>
      <c r="H211" s="4">
        <v>1174.1245456910001</v>
      </c>
      <c r="I211" s="4">
        <v>4.1093704000000002E-2</v>
      </c>
      <c r="J211" s="4">
        <v>39.495594990999997</v>
      </c>
    </row>
    <row r="212" spans="1:10" x14ac:dyDescent="0.25">
      <c r="A212" s="4" t="s">
        <v>119</v>
      </c>
      <c r="B212" s="4" t="s">
        <v>149</v>
      </c>
      <c r="C212" s="4" t="s">
        <v>44</v>
      </c>
      <c r="D212" s="4" t="s">
        <v>128</v>
      </c>
      <c r="E212" s="4">
        <v>13.137994639</v>
      </c>
      <c r="F212" s="4">
        <v>13.168550435</v>
      </c>
      <c r="G212" s="4" t="s">
        <v>45</v>
      </c>
      <c r="H212" s="4">
        <v>1174.1245456910001</v>
      </c>
      <c r="I212" s="4">
        <v>4.1093704000000002E-2</v>
      </c>
      <c r="J212" s="4">
        <v>39.495594990999997</v>
      </c>
    </row>
    <row r="213" spans="1:10" x14ac:dyDescent="0.25">
      <c r="A213" s="4" t="s">
        <v>120</v>
      </c>
      <c r="B213" s="4" t="s">
        <v>150</v>
      </c>
      <c r="C213" s="4" t="s">
        <v>44</v>
      </c>
      <c r="D213" s="4" t="s">
        <v>128</v>
      </c>
      <c r="E213" s="4">
        <v>13.013586705</v>
      </c>
      <c r="F213" s="4">
        <v>13.019809319</v>
      </c>
      <c r="G213" s="4" t="s">
        <v>45</v>
      </c>
      <c r="H213" s="4">
        <v>1326.148352815</v>
      </c>
      <c r="I213" s="4">
        <v>2.2553086E-2</v>
      </c>
      <c r="J213" s="4">
        <v>24.482586399999999</v>
      </c>
    </row>
    <row r="214" spans="1:10" x14ac:dyDescent="0.25">
      <c r="A214" s="4" t="s">
        <v>122</v>
      </c>
      <c r="B214" s="4" t="s">
        <v>150</v>
      </c>
      <c r="C214" s="4" t="s">
        <v>44</v>
      </c>
      <c r="D214" s="4" t="s">
        <v>128</v>
      </c>
      <c r="E214" s="4">
        <v>13.044820420000001</v>
      </c>
      <c r="F214" s="4">
        <v>13.019809319</v>
      </c>
      <c r="G214" s="4" t="s">
        <v>45</v>
      </c>
      <c r="H214" s="4">
        <v>1326.148352815</v>
      </c>
      <c r="I214" s="4">
        <v>2.2553086E-2</v>
      </c>
      <c r="J214" s="4">
        <v>24.482586399999999</v>
      </c>
    </row>
    <row r="215" spans="1:10" x14ac:dyDescent="0.25">
      <c r="A215" s="4" t="s">
        <v>123</v>
      </c>
      <c r="B215" s="4" t="s">
        <v>150</v>
      </c>
      <c r="C215" s="4" t="s">
        <v>44</v>
      </c>
      <c r="D215" s="4" t="s">
        <v>128</v>
      </c>
      <c r="E215" s="4">
        <v>13.001020831</v>
      </c>
      <c r="F215" s="4">
        <v>13.019809319</v>
      </c>
      <c r="G215" s="4" t="s">
        <v>45</v>
      </c>
      <c r="H215" s="4">
        <v>1326.148352815</v>
      </c>
      <c r="I215" s="4">
        <v>2.2553086E-2</v>
      </c>
      <c r="J215" s="4">
        <v>24.482586399999999</v>
      </c>
    </row>
    <row r="216" spans="1:10" x14ac:dyDescent="0.25">
      <c r="A216" s="4" t="s">
        <v>124</v>
      </c>
      <c r="B216" s="4" t="s">
        <v>151</v>
      </c>
      <c r="C216" s="4" t="s">
        <v>44</v>
      </c>
      <c r="D216" s="4" t="s">
        <v>128</v>
      </c>
      <c r="E216" s="4">
        <v>12.536884032</v>
      </c>
      <c r="F216" s="4">
        <v>12.55558892</v>
      </c>
      <c r="G216" s="4" t="s">
        <v>45</v>
      </c>
      <c r="H216" s="4">
        <v>1939.2060089920001</v>
      </c>
      <c r="I216" s="4">
        <v>1.6702956000000001E-2</v>
      </c>
      <c r="J216" s="4">
        <v>26.514075213000002</v>
      </c>
    </row>
    <row r="217" spans="1:10" x14ac:dyDescent="0.25">
      <c r="A217" s="4" t="s">
        <v>126</v>
      </c>
      <c r="B217" s="4" t="s">
        <v>151</v>
      </c>
      <c r="C217" s="4" t="s">
        <v>44</v>
      </c>
      <c r="D217" s="4" t="s">
        <v>128</v>
      </c>
      <c r="E217" s="4">
        <v>12.569013721999999</v>
      </c>
      <c r="F217" s="4">
        <v>12.55558892</v>
      </c>
      <c r="G217" s="4" t="s">
        <v>45</v>
      </c>
      <c r="H217" s="4">
        <v>1939.2060089920001</v>
      </c>
      <c r="I217" s="4">
        <v>1.6702956000000001E-2</v>
      </c>
      <c r="J217" s="4">
        <v>26.514075213000002</v>
      </c>
    </row>
    <row r="218" spans="1:10" x14ac:dyDescent="0.25">
      <c r="A218" s="4" t="s">
        <v>127</v>
      </c>
      <c r="B218" s="4" t="s">
        <v>151</v>
      </c>
      <c r="C218" s="4" t="s">
        <v>44</v>
      </c>
      <c r="D218" s="4" t="s">
        <v>128</v>
      </c>
      <c r="E218" s="4">
        <v>12.560869006000001</v>
      </c>
      <c r="F218" s="4">
        <v>12.55558892</v>
      </c>
      <c r="G218" s="4" t="s">
        <v>45</v>
      </c>
      <c r="H218" s="4">
        <v>1939.2060089920001</v>
      </c>
      <c r="I218" s="4">
        <v>1.6702956000000001E-2</v>
      </c>
      <c r="J218" s="4">
        <v>26.514075213000002</v>
      </c>
    </row>
    <row r="219" spans="1:10" x14ac:dyDescent="0.25">
      <c r="A219" s="5" t="s">
        <v>4</v>
      </c>
      <c r="B219" s="5" t="s">
        <v>2</v>
      </c>
      <c r="C219" s="5" t="s">
        <v>41</v>
      </c>
      <c r="D219" s="5" t="s">
        <v>152</v>
      </c>
      <c r="E219" s="5">
        <v>13.011328241999999</v>
      </c>
      <c r="F219" s="5">
        <v>13.018104560999999</v>
      </c>
      <c r="G219" s="5">
        <v>1</v>
      </c>
      <c r="H219" s="5">
        <v>0.97302666699999996</v>
      </c>
      <c r="I219" s="5">
        <v>9.5831630000000004E-3</v>
      </c>
      <c r="J219" s="5">
        <v>6.2182729999999999E-3</v>
      </c>
    </row>
    <row r="220" spans="1:10" x14ac:dyDescent="0.25">
      <c r="A220" s="5" t="s">
        <v>5</v>
      </c>
      <c r="B220" s="5" t="s">
        <v>2</v>
      </c>
      <c r="C220" s="5" t="s">
        <v>41</v>
      </c>
      <c r="D220" s="5" t="s">
        <v>152</v>
      </c>
      <c r="E220" s="5">
        <v>13.024880881</v>
      </c>
      <c r="F220" s="5">
        <v>13.018104560999999</v>
      </c>
      <c r="G220" s="5">
        <v>1</v>
      </c>
      <c r="H220" s="5">
        <v>0.97302666699999996</v>
      </c>
      <c r="I220" s="5">
        <v>9.5831630000000004E-3</v>
      </c>
      <c r="J220" s="5">
        <v>6.2182729999999999E-3</v>
      </c>
    </row>
    <row r="221" spans="1:10" x14ac:dyDescent="0.25">
      <c r="A221" s="5" t="s">
        <v>42</v>
      </c>
      <c r="B221" s="5" t="s">
        <v>43</v>
      </c>
      <c r="C221" s="5" t="s">
        <v>44</v>
      </c>
      <c r="D221" s="5" t="s">
        <v>152</v>
      </c>
      <c r="E221" s="5">
        <v>21.132173184999999</v>
      </c>
      <c r="F221" s="5">
        <v>21.091478191</v>
      </c>
      <c r="G221" s="5" t="s">
        <v>45</v>
      </c>
      <c r="H221" s="5">
        <v>4.4664020000000004E-3</v>
      </c>
      <c r="I221" s="5">
        <v>4.4257683999999999E-2</v>
      </c>
      <c r="J221" s="5">
        <v>1.3181999999999999E-4</v>
      </c>
    </row>
    <row r="222" spans="1:10" x14ac:dyDescent="0.25">
      <c r="A222" s="5" t="s">
        <v>46</v>
      </c>
      <c r="B222" s="5" t="s">
        <v>43</v>
      </c>
      <c r="C222" s="5" t="s">
        <v>44</v>
      </c>
      <c r="D222" s="5" t="s">
        <v>152</v>
      </c>
      <c r="E222" s="5">
        <v>21.044359800999999</v>
      </c>
      <c r="F222" s="5">
        <v>21.091478191</v>
      </c>
      <c r="G222" s="5" t="s">
        <v>45</v>
      </c>
      <c r="H222" s="5">
        <v>4.4664020000000004E-3</v>
      </c>
      <c r="I222" s="5">
        <v>4.4257683999999999E-2</v>
      </c>
      <c r="J222" s="5">
        <v>1.3181999999999999E-4</v>
      </c>
    </row>
    <row r="223" spans="1:10" x14ac:dyDescent="0.25">
      <c r="A223" s="5" t="s">
        <v>47</v>
      </c>
      <c r="B223" s="5" t="s">
        <v>43</v>
      </c>
      <c r="C223" s="5" t="s">
        <v>44</v>
      </c>
      <c r="D223" s="5" t="s">
        <v>152</v>
      </c>
      <c r="E223" s="5">
        <v>21.097901587999999</v>
      </c>
      <c r="F223" s="5">
        <v>21.091478191</v>
      </c>
      <c r="G223" s="5" t="s">
        <v>45</v>
      </c>
      <c r="H223" s="5">
        <v>4.4664020000000004E-3</v>
      </c>
      <c r="I223" s="5">
        <v>4.4257683999999999E-2</v>
      </c>
      <c r="J223" s="5">
        <v>1.3181999999999999E-4</v>
      </c>
    </row>
    <row r="224" spans="1:10" x14ac:dyDescent="0.25">
      <c r="A224" s="5" t="s">
        <v>48</v>
      </c>
      <c r="B224" s="5" t="s">
        <v>49</v>
      </c>
      <c r="C224" s="5" t="s">
        <v>44</v>
      </c>
      <c r="D224" s="5" t="s">
        <v>152</v>
      </c>
      <c r="E224" s="5">
        <v>14.411348738999999</v>
      </c>
      <c r="F224" s="5">
        <v>14.354795704000001</v>
      </c>
      <c r="G224" s="5" t="s">
        <v>45</v>
      </c>
      <c r="H224" s="5">
        <v>0.39902440500000003</v>
      </c>
      <c r="I224" s="5">
        <v>7.7514099000000003E-2</v>
      </c>
      <c r="J224" s="5">
        <v>2.0626062000000001E-2</v>
      </c>
    </row>
    <row r="225" spans="1:10" x14ac:dyDescent="0.25">
      <c r="A225" s="5" t="s">
        <v>50</v>
      </c>
      <c r="B225" s="5" t="s">
        <v>49</v>
      </c>
      <c r="C225" s="5" t="s">
        <v>44</v>
      </c>
      <c r="D225" s="5" t="s">
        <v>152</v>
      </c>
      <c r="E225" s="5">
        <v>14.266437980999999</v>
      </c>
      <c r="F225" s="5">
        <v>14.354795704000001</v>
      </c>
      <c r="G225" s="5" t="s">
        <v>45</v>
      </c>
      <c r="H225" s="5">
        <v>0.39902440500000003</v>
      </c>
      <c r="I225" s="5">
        <v>7.7514099000000003E-2</v>
      </c>
      <c r="J225" s="5">
        <v>2.0626062000000001E-2</v>
      </c>
    </row>
    <row r="226" spans="1:10" x14ac:dyDescent="0.25">
      <c r="A226" s="5" t="s">
        <v>51</v>
      </c>
      <c r="B226" s="5" t="s">
        <v>49</v>
      </c>
      <c r="C226" s="5" t="s">
        <v>44</v>
      </c>
      <c r="D226" s="5" t="s">
        <v>152</v>
      </c>
      <c r="E226" s="5">
        <v>14.386600391</v>
      </c>
      <c r="F226" s="5">
        <v>14.354795704000001</v>
      </c>
      <c r="G226" s="5" t="s">
        <v>45</v>
      </c>
      <c r="H226" s="5">
        <v>0.39902440500000003</v>
      </c>
      <c r="I226" s="5">
        <v>7.7514099000000003E-2</v>
      </c>
      <c r="J226" s="5">
        <v>2.0626062000000001E-2</v>
      </c>
    </row>
    <row r="227" spans="1:10" x14ac:dyDescent="0.25">
      <c r="A227" s="5" t="s">
        <v>52</v>
      </c>
      <c r="B227" s="5" t="s">
        <v>53</v>
      </c>
      <c r="C227" s="5" t="s">
        <v>44</v>
      </c>
      <c r="D227" s="5" t="s">
        <v>152</v>
      </c>
      <c r="E227" s="5">
        <v>13.741382871000001</v>
      </c>
      <c r="F227" s="5">
        <v>13.792425308</v>
      </c>
      <c r="G227" s="5" t="s">
        <v>45</v>
      </c>
      <c r="H227" s="5">
        <v>0.58059079000000002</v>
      </c>
      <c r="I227" s="5">
        <v>5.4175807999999999E-2</v>
      </c>
      <c r="J227" s="5">
        <v>2.097547E-2</v>
      </c>
    </row>
    <row r="228" spans="1:10" x14ac:dyDescent="0.25">
      <c r="A228" s="5" t="s">
        <v>54</v>
      </c>
      <c r="B228" s="5" t="s">
        <v>53</v>
      </c>
      <c r="C228" s="5" t="s">
        <v>44</v>
      </c>
      <c r="D228" s="5" t="s">
        <v>152</v>
      </c>
      <c r="E228" s="5">
        <v>13.786625280000001</v>
      </c>
      <c r="F228" s="5">
        <v>13.792425308</v>
      </c>
      <c r="G228" s="5" t="s">
        <v>45</v>
      </c>
      <c r="H228" s="5">
        <v>0.58059079000000002</v>
      </c>
      <c r="I228" s="5">
        <v>5.4175807999999999E-2</v>
      </c>
      <c r="J228" s="5">
        <v>2.097547E-2</v>
      </c>
    </row>
    <row r="229" spans="1:10" x14ac:dyDescent="0.25">
      <c r="A229" s="5" t="s">
        <v>55</v>
      </c>
      <c r="B229" s="5" t="s">
        <v>53</v>
      </c>
      <c r="C229" s="5" t="s">
        <v>44</v>
      </c>
      <c r="D229" s="5" t="s">
        <v>152</v>
      </c>
      <c r="E229" s="5">
        <v>13.849267771999999</v>
      </c>
      <c r="F229" s="5">
        <v>13.792425308</v>
      </c>
      <c r="G229" s="5" t="s">
        <v>45</v>
      </c>
      <c r="H229" s="5">
        <v>0.58059079000000002</v>
      </c>
      <c r="I229" s="5">
        <v>5.4175807999999999E-2</v>
      </c>
      <c r="J229" s="5">
        <v>2.097547E-2</v>
      </c>
    </row>
    <row r="230" spans="1:10" x14ac:dyDescent="0.25">
      <c r="A230" s="5" t="s">
        <v>6</v>
      </c>
      <c r="B230" s="5" t="s">
        <v>7</v>
      </c>
      <c r="C230" s="5" t="s">
        <v>41</v>
      </c>
      <c r="D230" s="5" t="s">
        <v>152</v>
      </c>
      <c r="E230" s="5">
        <v>15.239773881</v>
      </c>
      <c r="F230" s="5">
        <v>15.061615684</v>
      </c>
      <c r="G230" s="5">
        <v>0.25</v>
      </c>
      <c r="H230" s="5">
        <v>0.249054313</v>
      </c>
      <c r="I230" s="5">
        <v>0.203941969</v>
      </c>
      <c r="J230" s="5">
        <v>3.3871686999999998E-2</v>
      </c>
    </row>
    <row r="231" spans="1:10" x14ac:dyDescent="0.25">
      <c r="A231" s="5" t="s">
        <v>132</v>
      </c>
      <c r="B231" s="5" t="s">
        <v>7</v>
      </c>
      <c r="C231" s="5" t="s">
        <v>41</v>
      </c>
      <c r="D231" s="5" t="s">
        <v>152</v>
      </c>
      <c r="E231" s="5">
        <v>15.105904756999999</v>
      </c>
      <c r="F231" s="5">
        <v>15.061615684</v>
      </c>
      <c r="G231" s="5">
        <v>0.25</v>
      </c>
      <c r="H231" s="5">
        <v>0.249054313</v>
      </c>
      <c r="I231" s="5">
        <v>0.203941969</v>
      </c>
      <c r="J231" s="5">
        <v>3.3871686999999998E-2</v>
      </c>
    </row>
    <row r="232" spans="1:10" x14ac:dyDescent="0.25">
      <c r="A232" s="5" t="s">
        <v>133</v>
      </c>
      <c r="B232" s="5" t="s">
        <v>7</v>
      </c>
      <c r="C232" s="5" t="s">
        <v>41</v>
      </c>
      <c r="D232" s="5" t="s">
        <v>152</v>
      </c>
      <c r="E232" s="5">
        <v>14.839168412999999</v>
      </c>
      <c r="F232" s="5">
        <v>15.061615684</v>
      </c>
      <c r="G232" s="5">
        <v>0.25</v>
      </c>
      <c r="H232" s="5">
        <v>0.249054313</v>
      </c>
      <c r="I232" s="5">
        <v>0.203941969</v>
      </c>
      <c r="J232" s="5">
        <v>3.3871686999999998E-2</v>
      </c>
    </row>
    <row r="233" spans="1:10" x14ac:dyDescent="0.25">
      <c r="A233" s="5" t="s">
        <v>56</v>
      </c>
      <c r="B233" s="5" t="s">
        <v>57</v>
      </c>
      <c r="C233" s="5" t="s">
        <v>44</v>
      </c>
      <c r="D233" s="5" t="s">
        <v>152</v>
      </c>
      <c r="E233" s="5">
        <v>14.446952082999999</v>
      </c>
      <c r="F233" s="5">
        <v>14.550804737</v>
      </c>
      <c r="G233" s="5" t="s">
        <v>45</v>
      </c>
      <c r="H233" s="5">
        <v>0.350132463</v>
      </c>
      <c r="I233" s="5">
        <v>0.124762363</v>
      </c>
      <c r="J233" s="5">
        <v>2.9130781000000001E-2</v>
      </c>
    </row>
    <row r="234" spans="1:10" x14ac:dyDescent="0.25">
      <c r="A234" s="5" t="s">
        <v>58</v>
      </c>
      <c r="B234" s="5" t="s">
        <v>57</v>
      </c>
      <c r="C234" s="5" t="s">
        <v>44</v>
      </c>
      <c r="D234" s="5" t="s">
        <v>152</v>
      </c>
      <c r="E234" s="5">
        <v>14.516263630999999</v>
      </c>
      <c r="F234" s="5">
        <v>14.550804737</v>
      </c>
      <c r="G234" s="5" t="s">
        <v>45</v>
      </c>
      <c r="H234" s="5">
        <v>0.350132463</v>
      </c>
      <c r="I234" s="5">
        <v>0.124762363</v>
      </c>
      <c r="J234" s="5">
        <v>2.9130781000000001E-2</v>
      </c>
    </row>
    <row r="235" spans="1:10" x14ac:dyDescent="0.25">
      <c r="A235" s="5" t="s">
        <v>59</v>
      </c>
      <c r="B235" s="5" t="s">
        <v>57</v>
      </c>
      <c r="C235" s="5" t="s">
        <v>44</v>
      </c>
      <c r="D235" s="5" t="s">
        <v>152</v>
      </c>
      <c r="E235" s="5">
        <v>14.689198495999999</v>
      </c>
      <c r="F235" s="5">
        <v>14.550804737</v>
      </c>
      <c r="G235" s="5" t="s">
        <v>45</v>
      </c>
      <c r="H235" s="5">
        <v>0.350132463</v>
      </c>
      <c r="I235" s="5">
        <v>0.124762363</v>
      </c>
      <c r="J235" s="5">
        <v>2.9130781000000001E-2</v>
      </c>
    </row>
    <row r="236" spans="1:10" x14ac:dyDescent="0.25">
      <c r="A236" s="5" t="s">
        <v>60</v>
      </c>
      <c r="B236" s="5" t="s">
        <v>61</v>
      </c>
      <c r="C236" s="5" t="s">
        <v>44</v>
      </c>
      <c r="D236" s="5" t="s">
        <v>152</v>
      </c>
      <c r="E236" s="5">
        <v>13.276502578000001</v>
      </c>
      <c r="F236" s="5">
        <v>13.257449533000001</v>
      </c>
      <c r="G236" s="5" t="s">
        <v>45</v>
      </c>
      <c r="H236" s="5">
        <v>0.82948195400000002</v>
      </c>
      <c r="I236" s="5">
        <v>1.6502138999999999E-2</v>
      </c>
      <c r="J236" s="5">
        <v>9.1281620000000004E-3</v>
      </c>
    </row>
    <row r="237" spans="1:10" x14ac:dyDescent="0.25">
      <c r="A237" s="5" t="s">
        <v>62</v>
      </c>
      <c r="B237" s="5" t="s">
        <v>61</v>
      </c>
      <c r="C237" s="5" t="s">
        <v>44</v>
      </c>
      <c r="D237" s="5" t="s">
        <v>152</v>
      </c>
      <c r="E237" s="5">
        <v>13.248161122999999</v>
      </c>
      <c r="F237" s="5">
        <v>13.257449533000001</v>
      </c>
      <c r="G237" s="5" t="s">
        <v>45</v>
      </c>
      <c r="H237" s="5">
        <v>0.82948195400000002</v>
      </c>
      <c r="I237" s="5">
        <v>1.6502138999999999E-2</v>
      </c>
      <c r="J237" s="5">
        <v>9.1281620000000004E-3</v>
      </c>
    </row>
    <row r="238" spans="1:10" x14ac:dyDescent="0.25">
      <c r="A238" s="5" t="s">
        <v>63</v>
      </c>
      <c r="B238" s="5" t="s">
        <v>61</v>
      </c>
      <c r="C238" s="5" t="s">
        <v>44</v>
      </c>
      <c r="D238" s="5" t="s">
        <v>152</v>
      </c>
      <c r="E238" s="5">
        <v>13.247684898999999</v>
      </c>
      <c r="F238" s="5">
        <v>13.257449533000001</v>
      </c>
      <c r="G238" s="5" t="s">
        <v>45</v>
      </c>
      <c r="H238" s="5">
        <v>0.82948195400000002</v>
      </c>
      <c r="I238" s="5">
        <v>1.6502138999999999E-2</v>
      </c>
      <c r="J238" s="5">
        <v>9.1281620000000004E-3</v>
      </c>
    </row>
    <row r="239" spans="1:10" x14ac:dyDescent="0.25">
      <c r="A239" s="5" t="s">
        <v>64</v>
      </c>
      <c r="B239" s="5" t="s">
        <v>65</v>
      </c>
      <c r="C239" s="5" t="s">
        <v>44</v>
      </c>
      <c r="D239" s="5" t="s">
        <v>152</v>
      </c>
      <c r="E239" s="5">
        <v>13.794034882</v>
      </c>
      <c r="F239" s="5">
        <v>13.863170283000001</v>
      </c>
      <c r="G239" s="5" t="s">
        <v>45</v>
      </c>
      <c r="H239" s="5">
        <v>0.55383623199999998</v>
      </c>
      <c r="I239" s="5">
        <v>0.110197511</v>
      </c>
      <c r="J239" s="5">
        <v>4.0699522000000002E-2</v>
      </c>
    </row>
    <row r="240" spans="1:10" x14ac:dyDescent="0.25">
      <c r="A240" s="5" t="s">
        <v>66</v>
      </c>
      <c r="B240" s="5" t="s">
        <v>65</v>
      </c>
      <c r="C240" s="5" t="s">
        <v>44</v>
      </c>
      <c r="D240" s="5" t="s">
        <v>152</v>
      </c>
      <c r="E240" s="5">
        <v>13.990251299000001</v>
      </c>
      <c r="F240" s="5">
        <v>13.863170283000001</v>
      </c>
      <c r="G240" s="5" t="s">
        <v>45</v>
      </c>
      <c r="H240" s="5">
        <v>0.55383623199999998</v>
      </c>
      <c r="I240" s="5">
        <v>0.110197511</v>
      </c>
      <c r="J240" s="5">
        <v>4.0699522000000002E-2</v>
      </c>
    </row>
    <row r="241" spans="1:10" x14ac:dyDescent="0.25">
      <c r="A241" s="5" t="s">
        <v>67</v>
      </c>
      <c r="B241" s="5" t="s">
        <v>65</v>
      </c>
      <c r="C241" s="5" t="s">
        <v>44</v>
      </c>
      <c r="D241" s="5" t="s">
        <v>152</v>
      </c>
      <c r="E241" s="5">
        <v>13.805224666999999</v>
      </c>
      <c r="F241" s="5">
        <v>13.863170283000001</v>
      </c>
      <c r="G241" s="5" t="s">
        <v>45</v>
      </c>
      <c r="H241" s="5">
        <v>0.55383623199999998</v>
      </c>
      <c r="I241" s="5">
        <v>0.110197511</v>
      </c>
      <c r="J241" s="5">
        <v>4.0699522000000002E-2</v>
      </c>
    </row>
    <row r="242" spans="1:10" x14ac:dyDescent="0.25">
      <c r="A242" s="5" t="s">
        <v>8</v>
      </c>
      <c r="B242" s="5" t="s">
        <v>13</v>
      </c>
      <c r="C242" s="5" t="s">
        <v>41</v>
      </c>
      <c r="D242" s="5" t="s">
        <v>152</v>
      </c>
      <c r="E242" s="5">
        <v>19.165479113</v>
      </c>
      <c r="F242" s="5">
        <v>19.139515488000001</v>
      </c>
      <c r="G242" s="5">
        <v>1.5630000000000002E-2</v>
      </c>
      <c r="H242" s="5">
        <v>1.6416277999999999E-2</v>
      </c>
      <c r="I242" s="5">
        <v>2.4559928000000002E-2</v>
      </c>
      <c r="J242" s="5">
        <v>2.68867E-4</v>
      </c>
    </row>
    <row r="243" spans="1:10" x14ac:dyDescent="0.25">
      <c r="A243" s="5" t="s">
        <v>10</v>
      </c>
      <c r="B243" s="5" t="s">
        <v>13</v>
      </c>
      <c r="C243" s="5" t="s">
        <v>41</v>
      </c>
      <c r="D243" s="5" t="s">
        <v>152</v>
      </c>
      <c r="E243" s="5">
        <v>19.116654015999998</v>
      </c>
      <c r="F243" s="5">
        <v>19.139515488000001</v>
      </c>
      <c r="G243" s="5">
        <v>1.5630000000000002E-2</v>
      </c>
      <c r="H243" s="5">
        <v>1.6416277999999999E-2</v>
      </c>
      <c r="I243" s="5">
        <v>2.4559928000000002E-2</v>
      </c>
      <c r="J243" s="5">
        <v>2.68867E-4</v>
      </c>
    </row>
    <row r="244" spans="1:10" x14ac:dyDescent="0.25">
      <c r="A244" s="5" t="s">
        <v>11</v>
      </c>
      <c r="B244" s="5" t="s">
        <v>13</v>
      </c>
      <c r="C244" s="5" t="s">
        <v>41</v>
      </c>
      <c r="D244" s="5" t="s">
        <v>152</v>
      </c>
      <c r="E244" s="5">
        <v>19.136413334</v>
      </c>
      <c r="F244" s="5">
        <v>19.139515488000001</v>
      </c>
      <c r="G244" s="5">
        <v>1.5630000000000002E-2</v>
      </c>
      <c r="H244" s="5">
        <v>1.6416277999999999E-2</v>
      </c>
      <c r="I244" s="5">
        <v>2.4559928000000002E-2</v>
      </c>
      <c r="J244" s="5">
        <v>2.68867E-4</v>
      </c>
    </row>
    <row r="245" spans="1:10" x14ac:dyDescent="0.25">
      <c r="A245" s="5" t="s">
        <v>68</v>
      </c>
      <c r="B245" s="5" t="s">
        <v>69</v>
      </c>
      <c r="C245" s="5" t="s">
        <v>44</v>
      </c>
      <c r="D245" s="5" t="s">
        <v>152</v>
      </c>
      <c r="E245" s="5">
        <v>13.840018248</v>
      </c>
      <c r="F245" s="5">
        <v>13.989098864000001</v>
      </c>
      <c r="G245" s="5" t="s">
        <v>45</v>
      </c>
      <c r="H245" s="5">
        <v>0.50922604299999996</v>
      </c>
      <c r="I245" s="5">
        <v>0.144297696</v>
      </c>
      <c r="J245" s="5">
        <v>4.9001137E-2</v>
      </c>
    </row>
    <row r="246" spans="1:10" x14ac:dyDescent="0.25">
      <c r="A246" s="5" t="s">
        <v>70</v>
      </c>
      <c r="B246" s="5" t="s">
        <v>69</v>
      </c>
      <c r="C246" s="5" t="s">
        <v>44</v>
      </c>
      <c r="D246" s="5" t="s">
        <v>152</v>
      </c>
      <c r="E246" s="5">
        <v>13.999194988999999</v>
      </c>
      <c r="F246" s="5">
        <v>13.989098864000001</v>
      </c>
      <c r="G246" s="5" t="s">
        <v>45</v>
      </c>
      <c r="H246" s="5">
        <v>0.50922604299999996</v>
      </c>
      <c r="I246" s="5">
        <v>0.144297696</v>
      </c>
      <c r="J246" s="5">
        <v>4.9001137E-2</v>
      </c>
    </row>
    <row r="247" spans="1:10" x14ac:dyDescent="0.25">
      <c r="A247" s="5" t="s">
        <v>71</v>
      </c>
      <c r="B247" s="5" t="s">
        <v>69</v>
      </c>
      <c r="C247" s="5" t="s">
        <v>44</v>
      </c>
      <c r="D247" s="5" t="s">
        <v>152</v>
      </c>
      <c r="E247" s="5">
        <v>14.128083353999999</v>
      </c>
      <c r="F247" s="5">
        <v>13.989098864000001</v>
      </c>
      <c r="G247" s="5" t="s">
        <v>45</v>
      </c>
      <c r="H247" s="5">
        <v>0.50922604299999996</v>
      </c>
      <c r="I247" s="5">
        <v>0.144297696</v>
      </c>
      <c r="J247" s="5">
        <v>4.9001137E-2</v>
      </c>
    </row>
    <row r="248" spans="1:10" x14ac:dyDescent="0.25">
      <c r="A248" s="5" t="s">
        <v>72</v>
      </c>
      <c r="B248" s="5" t="s">
        <v>73</v>
      </c>
      <c r="C248" s="5" t="s">
        <v>44</v>
      </c>
      <c r="D248" s="5" t="s">
        <v>152</v>
      </c>
      <c r="E248" s="5">
        <v>14.390287889</v>
      </c>
      <c r="F248" s="5">
        <v>14.375386678</v>
      </c>
      <c r="G248" s="5" t="s">
        <v>45</v>
      </c>
      <c r="H248" s="5">
        <v>0.39358271</v>
      </c>
      <c r="I248" s="5">
        <v>4.3617290000000003E-2</v>
      </c>
      <c r="J248" s="5">
        <v>1.1448032E-2</v>
      </c>
    </row>
    <row r="249" spans="1:10" x14ac:dyDescent="0.25">
      <c r="A249" s="5" t="s">
        <v>74</v>
      </c>
      <c r="B249" s="5" t="s">
        <v>73</v>
      </c>
      <c r="C249" s="5" t="s">
        <v>44</v>
      </c>
      <c r="D249" s="5" t="s">
        <v>152</v>
      </c>
      <c r="E249" s="5">
        <v>14.409600608</v>
      </c>
      <c r="F249" s="5">
        <v>14.375386678</v>
      </c>
      <c r="G249" s="5" t="s">
        <v>45</v>
      </c>
      <c r="H249" s="5">
        <v>0.39358271</v>
      </c>
      <c r="I249" s="5">
        <v>4.3617290000000003E-2</v>
      </c>
      <c r="J249" s="5">
        <v>1.1448032E-2</v>
      </c>
    </row>
    <row r="250" spans="1:10" x14ac:dyDescent="0.25">
      <c r="A250" s="5" t="s">
        <v>75</v>
      </c>
      <c r="B250" s="5" t="s">
        <v>73</v>
      </c>
      <c r="C250" s="5" t="s">
        <v>44</v>
      </c>
      <c r="D250" s="5" t="s">
        <v>152</v>
      </c>
      <c r="E250" s="5">
        <v>14.326271538</v>
      </c>
      <c r="F250" s="5">
        <v>14.375386678</v>
      </c>
      <c r="G250" s="5" t="s">
        <v>45</v>
      </c>
      <c r="H250" s="5">
        <v>0.39358271</v>
      </c>
      <c r="I250" s="5">
        <v>4.3617290000000003E-2</v>
      </c>
      <c r="J250" s="5">
        <v>1.1448032E-2</v>
      </c>
    </row>
    <row r="251" spans="1:10" x14ac:dyDescent="0.25">
      <c r="A251" s="5" t="s">
        <v>76</v>
      </c>
      <c r="B251" s="5" t="s">
        <v>77</v>
      </c>
      <c r="C251" s="5" t="s">
        <v>44</v>
      </c>
      <c r="D251" s="5" t="s">
        <v>152</v>
      </c>
      <c r="E251" s="5">
        <v>13.205021863000001</v>
      </c>
      <c r="F251" s="5">
        <v>13.142332447999999</v>
      </c>
      <c r="G251" s="5" t="s">
        <v>45</v>
      </c>
      <c r="H251" s="5">
        <v>0.89566691399999998</v>
      </c>
      <c r="I251" s="5">
        <v>0.14783391900000001</v>
      </c>
      <c r="J251" s="5">
        <v>8.8299200999999994E-2</v>
      </c>
    </row>
    <row r="252" spans="1:10" x14ac:dyDescent="0.25">
      <c r="A252" s="5" t="s">
        <v>78</v>
      </c>
      <c r="B252" s="5" t="s">
        <v>77</v>
      </c>
      <c r="C252" s="5" t="s">
        <v>44</v>
      </c>
      <c r="D252" s="5" t="s">
        <v>152</v>
      </c>
      <c r="E252" s="5">
        <v>12.973483576</v>
      </c>
      <c r="F252" s="5">
        <v>13.142332447999999</v>
      </c>
      <c r="G252" s="5" t="s">
        <v>45</v>
      </c>
      <c r="H252" s="5">
        <v>0.89566691399999998</v>
      </c>
      <c r="I252" s="5">
        <v>0.14783391900000001</v>
      </c>
      <c r="J252" s="5">
        <v>8.8299200999999994E-2</v>
      </c>
    </row>
    <row r="253" spans="1:10" x14ac:dyDescent="0.25">
      <c r="A253" s="5" t="s">
        <v>79</v>
      </c>
      <c r="B253" s="5" t="s">
        <v>77</v>
      </c>
      <c r="C253" s="5" t="s">
        <v>44</v>
      </c>
      <c r="D253" s="5" t="s">
        <v>152</v>
      </c>
      <c r="E253" s="5">
        <v>13.248491906</v>
      </c>
      <c r="F253" s="5">
        <v>13.142332447999999</v>
      </c>
      <c r="G253" s="5" t="s">
        <v>45</v>
      </c>
      <c r="H253" s="5">
        <v>0.89566691399999998</v>
      </c>
      <c r="I253" s="5">
        <v>0.14783391900000001</v>
      </c>
      <c r="J253" s="5">
        <v>8.8299200999999994E-2</v>
      </c>
    </row>
    <row r="254" spans="1:10" x14ac:dyDescent="0.25">
      <c r="A254" s="5" t="s">
        <v>12</v>
      </c>
      <c r="B254" s="5" t="s">
        <v>9</v>
      </c>
      <c r="C254" s="5" t="s">
        <v>41</v>
      </c>
      <c r="D254" s="5" t="s">
        <v>152</v>
      </c>
      <c r="E254" s="5">
        <v>17.153501909999999</v>
      </c>
      <c r="F254" s="5">
        <v>17.136663581000001</v>
      </c>
      <c r="G254" s="5">
        <v>6.25E-2</v>
      </c>
      <c r="H254" s="5">
        <v>6.2420878999999999E-2</v>
      </c>
      <c r="I254" s="5">
        <v>6.7108525000000002E-2</v>
      </c>
      <c r="J254" s="5">
        <v>2.7934679999999999E-3</v>
      </c>
    </row>
    <row r="255" spans="1:10" x14ac:dyDescent="0.25">
      <c r="A255" s="5" t="s">
        <v>14</v>
      </c>
      <c r="B255" s="5" t="s">
        <v>9</v>
      </c>
      <c r="C255" s="5" t="s">
        <v>41</v>
      </c>
      <c r="D255" s="5" t="s">
        <v>152</v>
      </c>
      <c r="E255" s="5">
        <v>17.193749432000001</v>
      </c>
      <c r="F255" s="5">
        <v>17.136663581000001</v>
      </c>
      <c r="G255" s="5">
        <v>6.25E-2</v>
      </c>
      <c r="H255" s="5">
        <v>6.2420878999999999E-2</v>
      </c>
      <c r="I255" s="5">
        <v>6.7108525000000002E-2</v>
      </c>
      <c r="J255" s="5">
        <v>2.7934679999999999E-3</v>
      </c>
    </row>
    <row r="256" spans="1:10" x14ac:dyDescent="0.25">
      <c r="A256" s="5" t="s">
        <v>15</v>
      </c>
      <c r="B256" s="5" t="s">
        <v>9</v>
      </c>
      <c r="C256" s="5" t="s">
        <v>41</v>
      </c>
      <c r="D256" s="5" t="s">
        <v>152</v>
      </c>
      <c r="E256" s="5">
        <v>17.062739400000002</v>
      </c>
      <c r="F256" s="5">
        <v>17.136663581000001</v>
      </c>
      <c r="G256" s="5">
        <v>6.25E-2</v>
      </c>
      <c r="H256" s="5">
        <v>6.2420878999999999E-2</v>
      </c>
      <c r="I256" s="5">
        <v>6.7108525000000002E-2</v>
      </c>
      <c r="J256" s="5">
        <v>2.7934679999999999E-3</v>
      </c>
    </row>
    <row r="257" spans="1:10" x14ac:dyDescent="0.25">
      <c r="A257" s="5" t="s">
        <v>80</v>
      </c>
      <c r="B257" s="5" t="s">
        <v>81</v>
      </c>
      <c r="C257" s="5" t="s">
        <v>44</v>
      </c>
      <c r="D257" s="5" t="s">
        <v>152</v>
      </c>
      <c r="E257" s="5">
        <v>12.361619019999999</v>
      </c>
      <c r="F257" s="5">
        <v>12.388373286</v>
      </c>
      <c r="G257" s="5" t="s">
        <v>45</v>
      </c>
      <c r="H257" s="5">
        <v>1.4808263049999999</v>
      </c>
      <c r="I257" s="5">
        <v>0.115538325</v>
      </c>
      <c r="J257" s="5">
        <v>0.114094929</v>
      </c>
    </row>
    <row r="258" spans="1:10" x14ac:dyDescent="0.25">
      <c r="A258" s="5" t="s">
        <v>82</v>
      </c>
      <c r="B258" s="5" t="s">
        <v>81</v>
      </c>
      <c r="C258" s="5" t="s">
        <v>44</v>
      </c>
      <c r="D258" s="5" t="s">
        <v>152</v>
      </c>
      <c r="E258" s="5">
        <v>12.288559159</v>
      </c>
      <c r="F258" s="5">
        <v>12.388373286</v>
      </c>
      <c r="G258" s="5" t="s">
        <v>45</v>
      </c>
      <c r="H258" s="5">
        <v>1.4808263049999999</v>
      </c>
      <c r="I258" s="5">
        <v>0.115538325</v>
      </c>
      <c r="J258" s="5">
        <v>0.114094929</v>
      </c>
    </row>
    <row r="259" spans="1:10" x14ac:dyDescent="0.25">
      <c r="A259" s="5" t="s">
        <v>83</v>
      </c>
      <c r="B259" s="5" t="s">
        <v>81</v>
      </c>
      <c r="C259" s="5" t="s">
        <v>44</v>
      </c>
      <c r="D259" s="5" t="s">
        <v>152</v>
      </c>
      <c r="E259" s="5">
        <v>12.51494168</v>
      </c>
      <c r="F259" s="5">
        <v>12.388373286</v>
      </c>
      <c r="G259" s="5" t="s">
        <v>45</v>
      </c>
      <c r="H259" s="5">
        <v>1.4808263049999999</v>
      </c>
      <c r="I259" s="5">
        <v>0.115538325</v>
      </c>
      <c r="J259" s="5">
        <v>0.114094929</v>
      </c>
    </row>
    <row r="260" spans="1:10" x14ac:dyDescent="0.25">
      <c r="A260" s="5" t="s">
        <v>84</v>
      </c>
      <c r="B260" s="5" t="s">
        <v>85</v>
      </c>
      <c r="C260" s="5" t="s">
        <v>44</v>
      </c>
      <c r="D260" s="5" t="s">
        <v>152</v>
      </c>
      <c r="E260" s="5">
        <v>11.885162496</v>
      </c>
      <c r="F260" s="5">
        <v>11.753147719999999</v>
      </c>
      <c r="G260" s="5" t="s">
        <v>45</v>
      </c>
      <c r="H260" s="5">
        <v>2.2619068979999999</v>
      </c>
      <c r="I260" s="5">
        <v>0.121463453</v>
      </c>
      <c r="J260" s="5">
        <v>0.18321309199999999</v>
      </c>
    </row>
    <row r="261" spans="1:10" x14ac:dyDescent="0.25">
      <c r="A261" s="5" t="s">
        <v>86</v>
      </c>
      <c r="B261" s="5" t="s">
        <v>85</v>
      </c>
      <c r="C261" s="5" t="s">
        <v>44</v>
      </c>
      <c r="D261" s="5" t="s">
        <v>152</v>
      </c>
      <c r="E261" s="5">
        <v>11.728157948</v>
      </c>
      <c r="F261" s="5">
        <v>11.753147719999999</v>
      </c>
      <c r="G261" s="5" t="s">
        <v>45</v>
      </c>
      <c r="H261" s="5">
        <v>2.2619068979999999</v>
      </c>
      <c r="I261" s="5">
        <v>0.121463453</v>
      </c>
      <c r="J261" s="5">
        <v>0.18321309199999999</v>
      </c>
    </row>
    <row r="262" spans="1:10" x14ac:dyDescent="0.25">
      <c r="A262" s="5" t="s">
        <v>87</v>
      </c>
      <c r="B262" s="5" t="s">
        <v>85</v>
      </c>
      <c r="C262" s="5" t="s">
        <v>44</v>
      </c>
      <c r="D262" s="5" t="s">
        <v>152</v>
      </c>
      <c r="E262" s="5">
        <v>11.646122718000001</v>
      </c>
      <c r="F262" s="5">
        <v>11.753147719999999</v>
      </c>
      <c r="G262" s="5" t="s">
        <v>45</v>
      </c>
      <c r="H262" s="5">
        <v>2.2619068979999999</v>
      </c>
      <c r="I262" s="5">
        <v>0.121463453</v>
      </c>
      <c r="J262" s="5">
        <v>0.18321309199999999</v>
      </c>
    </row>
    <row r="263" spans="1:10" x14ac:dyDescent="0.25">
      <c r="A263" s="5" t="s">
        <v>88</v>
      </c>
      <c r="B263" s="5" t="s">
        <v>89</v>
      </c>
      <c r="C263" s="5" t="s">
        <v>44</v>
      </c>
      <c r="D263" s="5" t="s">
        <v>152</v>
      </c>
      <c r="E263" s="5">
        <v>13.442789919999999</v>
      </c>
      <c r="F263" s="5">
        <v>13.418403605</v>
      </c>
      <c r="G263" s="5" t="s">
        <v>45</v>
      </c>
      <c r="H263" s="5">
        <v>0.74506178999999995</v>
      </c>
      <c r="I263" s="5">
        <v>4.0359542999999998E-2</v>
      </c>
      <c r="J263" s="5">
        <v>2.0052785E-2</v>
      </c>
    </row>
    <row r="264" spans="1:10" x14ac:dyDescent="0.25">
      <c r="A264" s="5" t="s">
        <v>90</v>
      </c>
      <c r="B264" s="5" t="s">
        <v>89</v>
      </c>
      <c r="C264" s="5" t="s">
        <v>44</v>
      </c>
      <c r="D264" s="5" t="s">
        <v>152</v>
      </c>
      <c r="E264" s="5">
        <v>13.440603375</v>
      </c>
      <c r="F264" s="5">
        <v>13.418403605</v>
      </c>
      <c r="G264" s="5" t="s">
        <v>45</v>
      </c>
      <c r="H264" s="5">
        <v>0.74506178999999995</v>
      </c>
      <c r="I264" s="5">
        <v>4.0359542999999998E-2</v>
      </c>
      <c r="J264" s="5">
        <v>2.0052785E-2</v>
      </c>
    </row>
    <row r="265" spans="1:10" x14ac:dyDescent="0.25">
      <c r="A265" s="5" t="s">
        <v>91</v>
      </c>
      <c r="B265" s="5" t="s">
        <v>89</v>
      </c>
      <c r="C265" s="5" t="s">
        <v>44</v>
      </c>
      <c r="D265" s="5" t="s">
        <v>152</v>
      </c>
      <c r="E265" s="5">
        <v>13.37181752</v>
      </c>
      <c r="F265" s="5">
        <v>13.418403605</v>
      </c>
      <c r="G265" s="5" t="s">
        <v>45</v>
      </c>
      <c r="H265" s="5">
        <v>0.74506178999999995</v>
      </c>
      <c r="I265" s="5">
        <v>4.0359542999999998E-2</v>
      </c>
      <c r="J265" s="5">
        <v>2.0052785E-2</v>
      </c>
    </row>
    <row r="266" spans="1:10" x14ac:dyDescent="0.25">
      <c r="A266" s="5" t="s">
        <v>16</v>
      </c>
      <c r="B266" s="5" t="s">
        <v>17</v>
      </c>
      <c r="C266" s="5" t="s">
        <v>41</v>
      </c>
      <c r="D266" s="5" t="s">
        <v>152</v>
      </c>
      <c r="E266" s="5">
        <v>21.209943492000001</v>
      </c>
      <c r="F266" s="5">
        <v>21.276818456000001</v>
      </c>
      <c r="G266" s="5">
        <v>3.90625E-3</v>
      </c>
      <c r="H266" s="5">
        <v>3.947122E-3</v>
      </c>
      <c r="I266" s="5">
        <v>0.111574218</v>
      </c>
      <c r="J266" s="5">
        <v>2.93684E-4</v>
      </c>
    </row>
    <row r="267" spans="1:10" x14ac:dyDescent="0.25">
      <c r="A267" s="5" t="s">
        <v>18</v>
      </c>
      <c r="B267" s="5" t="s">
        <v>17</v>
      </c>
      <c r="C267" s="5" t="s">
        <v>41</v>
      </c>
      <c r="D267" s="5" t="s">
        <v>152</v>
      </c>
      <c r="E267" s="5">
        <v>21.405621605</v>
      </c>
      <c r="F267" s="5">
        <v>21.276818456000001</v>
      </c>
      <c r="G267" s="5">
        <v>3.90625E-3</v>
      </c>
      <c r="H267" s="5">
        <v>3.947122E-3</v>
      </c>
      <c r="I267" s="5">
        <v>0.111574218</v>
      </c>
      <c r="J267" s="5">
        <v>2.93684E-4</v>
      </c>
    </row>
    <row r="268" spans="1:10" x14ac:dyDescent="0.25">
      <c r="A268" s="5" t="s">
        <v>19</v>
      </c>
      <c r="B268" s="5" t="s">
        <v>17</v>
      </c>
      <c r="C268" s="5" t="s">
        <v>41</v>
      </c>
      <c r="D268" s="5" t="s">
        <v>152</v>
      </c>
      <c r="E268" s="5">
        <v>21.214890270000001</v>
      </c>
      <c r="F268" s="5">
        <v>21.276818456000001</v>
      </c>
      <c r="G268" s="5">
        <v>3.90625E-3</v>
      </c>
      <c r="H268" s="5">
        <v>3.947122E-3</v>
      </c>
      <c r="I268" s="5">
        <v>0.111574218</v>
      </c>
      <c r="J268" s="5">
        <v>2.93684E-4</v>
      </c>
    </row>
    <row r="269" spans="1:10" x14ac:dyDescent="0.25">
      <c r="A269" s="5" t="s">
        <v>92</v>
      </c>
      <c r="B269" s="5" t="s">
        <v>95</v>
      </c>
      <c r="C269" s="5" t="s">
        <v>44</v>
      </c>
      <c r="D269" s="5" t="s">
        <v>152</v>
      </c>
      <c r="E269" s="5">
        <v>13.419847895</v>
      </c>
      <c r="F269" s="5">
        <v>13.539383185</v>
      </c>
      <c r="G269" s="5" t="s">
        <v>45</v>
      </c>
      <c r="H269" s="5">
        <v>0.687313442</v>
      </c>
      <c r="I269" s="5">
        <v>0.124019453</v>
      </c>
      <c r="J269" s="5">
        <v>5.6843498999999999E-2</v>
      </c>
    </row>
    <row r="270" spans="1:10" x14ac:dyDescent="0.25">
      <c r="A270" s="5" t="s">
        <v>94</v>
      </c>
      <c r="B270" s="5" t="s">
        <v>95</v>
      </c>
      <c r="C270" s="5" t="s">
        <v>44</v>
      </c>
      <c r="D270" s="5" t="s">
        <v>152</v>
      </c>
      <c r="E270" s="5">
        <v>13.530855071</v>
      </c>
      <c r="F270" s="5">
        <v>13.539383185</v>
      </c>
      <c r="G270" s="5" t="s">
        <v>45</v>
      </c>
      <c r="H270" s="5">
        <v>0.687313442</v>
      </c>
      <c r="I270" s="5">
        <v>0.124019453</v>
      </c>
      <c r="J270" s="5">
        <v>5.6843498999999999E-2</v>
      </c>
    </row>
    <row r="271" spans="1:10" x14ac:dyDescent="0.25">
      <c r="A271" s="5" t="s">
        <v>96</v>
      </c>
      <c r="B271" s="5" t="s">
        <v>95</v>
      </c>
      <c r="C271" s="5" t="s">
        <v>44</v>
      </c>
      <c r="D271" s="5" t="s">
        <v>152</v>
      </c>
      <c r="E271" s="5">
        <v>13.667446589000001</v>
      </c>
      <c r="F271" s="5">
        <v>13.539383185</v>
      </c>
      <c r="G271" s="5" t="s">
        <v>45</v>
      </c>
      <c r="H271" s="5">
        <v>0.687313442</v>
      </c>
      <c r="I271" s="5">
        <v>0.124019453</v>
      </c>
      <c r="J271" s="5">
        <v>5.6843498999999999E-2</v>
      </c>
    </row>
    <row r="272" spans="1:10" x14ac:dyDescent="0.25">
      <c r="A272" s="5" t="s">
        <v>97</v>
      </c>
      <c r="B272" s="5" t="s">
        <v>93</v>
      </c>
      <c r="C272" s="5" t="s">
        <v>44</v>
      </c>
      <c r="D272" s="5" t="s">
        <v>152</v>
      </c>
      <c r="E272" s="5">
        <v>13.554039553999999</v>
      </c>
      <c r="F272" s="5">
        <v>13.504263273999999</v>
      </c>
      <c r="G272" s="5" t="s">
        <v>45</v>
      </c>
      <c r="H272" s="5">
        <v>0.70360039900000004</v>
      </c>
      <c r="I272" s="5">
        <v>4.9927907000000001E-2</v>
      </c>
      <c r="J272" s="5">
        <v>2.3426401999999999E-2</v>
      </c>
    </row>
    <row r="273" spans="1:10" x14ac:dyDescent="0.25">
      <c r="A273" s="5" t="s">
        <v>98</v>
      </c>
      <c r="B273" s="5" t="s">
        <v>93</v>
      </c>
      <c r="C273" s="5" t="s">
        <v>44</v>
      </c>
      <c r="D273" s="5" t="s">
        <v>152</v>
      </c>
      <c r="E273" s="5">
        <v>13.504565158</v>
      </c>
      <c r="F273" s="5">
        <v>13.504263273999999</v>
      </c>
      <c r="G273" s="5" t="s">
        <v>45</v>
      </c>
      <c r="H273" s="5">
        <v>0.70360039900000004</v>
      </c>
      <c r="I273" s="5">
        <v>4.9927907000000001E-2</v>
      </c>
      <c r="J273" s="5">
        <v>2.3426401999999999E-2</v>
      </c>
    </row>
    <row r="274" spans="1:10" x14ac:dyDescent="0.25">
      <c r="A274" s="5" t="s">
        <v>99</v>
      </c>
      <c r="B274" s="5" t="s">
        <v>93</v>
      </c>
      <c r="C274" s="5" t="s">
        <v>44</v>
      </c>
      <c r="D274" s="5" t="s">
        <v>152</v>
      </c>
      <c r="E274" s="5">
        <v>13.454185109999999</v>
      </c>
      <c r="F274" s="5">
        <v>13.504263273999999</v>
      </c>
      <c r="G274" s="5" t="s">
        <v>45</v>
      </c>
      <c r="H274" s="5">
        <v>0.70360039900000004</v>
      </c>
      <c r="I274" s="5">
        <v>4.9927907000000001E-2</v>
      </c>
      <c r="J274" s="5">
        <v>2.3426401999999999E-2</v>
      </c>
    </row>
    <row r="275" spans="1:10" x14ac:dyDescent="0.25">
      <c r="A275" s="5" t="s">
        <v>100</v>
      </c>
      <c r="B275" s="5" t="s">
        <v>101</v>
      </c>
      <c r="C275" s="5" t="s">
        <v>44</v>
      </c>
      <c r="D275" s="5" t="s">
        <v>152</v>
      </c>
      <c r="E275" s="5">
        <v>12.39063176</v>
      </c>
      <c r="F275" s="5">
        <v>12.387372836000001</v>
      </c>
      <c r="G275" s="5" t="s">
        <v>45</v>
      </c>
      <c r="H275" s="5">
        <v>1.481814586</v>
      </c>
      <c r="I275" s="5">
        <v>4.3394642999999997E-2</v>
      </c>
      <c r="J275" s="5">
        <v>4.2881122000000001E-2</v>
      </c>
    </row>
    <row r="276" spans="1:10" x14ac:dyDescent="0.25">
      <c r="A276" s="5" t="s">
        <v>102</v>
      </c>
      <c r="B276" s="5" t="s">
        <v>101</v>
      </c>
      <c r="C276" s="5" t="s">
        <v>44</v>
      </c>
      <c r="D276" s="5" t="s">
        <v>152</v>
      </c>
      <c r="E276" s="5">
        <v>12.342440607</v>
      </c>
      <c r="F276" s="5">
        <v>12.387372836000001</v>
      </c>
      <c r="G276" s="5" t="s">
        <v>45</v>
      </c>
      <c r="H276" s="5">
        <v>1.481814586</v>
      </c>
      <c r="I276" s="5">
        <v>4.3394642999999997E-2</v>
      </c>
      <c r="J276" s="5">
        <v>4.2881122000000001E-2</v>
      </c>
    </row>
    <row r="277" spans="1:10" x14ac:dyDescent="0.25">
      <c r="A277" s="5" t="s">
        <v>103</v>
      </c>
      <c r="B277" s="5" t="s">
        <v>101</v>
      </c>
      <c r="C277" s="5" t="s">
        <v>44</v>
      </c>
      <c r="D277" s="5" t="s">
        <v>152</v>
      </c>
      <c r="E277" s="5">
        <v>12.429046141000001</v>
      </c>
      <c r="F277" s="5">
        <v>12.387372836000001</v>
      </c>
      <c r="G277" s="5" t="s">
        <v>45</v>
      </c>
      <c r="H277" s="5">
        <v>1.481814586</v>
      </c>
      <c r="I277" s="5">
        <v>4.3394642999999997E-2</v>
      </c>
      <c r="J277" s="5">
        <v>4.2881122000000001E-2</v>
      </c>
    </row>
    <row r="278" spans="1:10" x14ac:dyDescent="0.25">
      <c r="A278" s="5" t="s">
        <v>20</v>
      </c>
      <c r="B278" s="5" t="s">
        <v>21</v>
      </c>
      <c r="C278" s="5" t="s">
        <v>41</v>
      </c>
      <c r="D278" s="5" t="s">
        <v>152</v>
      </c>
      <c r="E278" s="5">
        <v>23.431200795999999</v>
      </c>
      <c r="F278" s="5">
        <v>23.341257808999998</v>
      </c>
      <c r="G278" s="5">
        <v>9.7656200000000005E-4</v>
      </c>
      <c r="H278" s="5">
        <v>9.9629699999999994E-4</v>
      </c>
      <c r="I278" s="5">
        <v>8.4582973000000006E-2</v>
      </c>
      <c r="J278" s="5">
        <v>5.6196000000000002E-5</v>
      </c>
    </row>
    <row r="279" spans="1:10" x14ac:dyDescent="0.25">
      <c r="A279" s="5" t="s">
        <v>22</v>
      </c>
      <c r="B279" s="5" t="s">
        <v>21</v>
      </c>
      <c r="C279" s="5" t="s">
        <v>41</v>
      </c>
      <c r="D279" s="5" t="s">
        <v>152</v>
      </c>
      <c r="E279" s="5">
        <v>23.329255597</v>
      </c>
      <c r="F279" s="5">
        <v>23.341257808999998</v>
      </c>
      <c r="G279" s="5">
        <v>9.7656200000000005E-4</v>
      </c>
      <c r="H279" s="5">
        <v>9.9629699999999994E-4</v>
      </c>
      <c r="I279" s="5">
        <v>8.4582973000000006E-2</v>
      </c>
      <c r="J279" s="5">
        <v>5.6196000000000002E-5</v>
      </c>
    </row>
    <row r="280" spans="1:10" x14ac:dyDescent="0.25">
      <c r="A280" s="5" t="s">
        <v>23</v>
      </c>
      <c r="B280" s="5" t="s">
        <v>21</v>
      </c>
      <c r="C280" s="5" t="s">
        <v>41</v>
      </c>
      <c r="D280" s="5" t="s">
        <v>152</v>
      </c>
      <c r="E280" s="5">
        <v>23.263317033</v>
      </c>
      <c r="F280" s="5">
        <v>23.341257808999998</v>
      </c>
      <c r="G280" s="5">
        <v>9.7656200000000005E-4</v>
      </c>
      <c r="H280" s="5">
        <v>9.9629699999999994E-4</v>
      </c>
      <c r="I280" s="5">
        <v>8.4582973000000006E-2</v>
      </c>
      <c r="J280" s="5">
        <v>5.6196000000000002E-5</v>
      </c>
    </row>
    <row r="281" spans="1:10" x14ac:dyDescent="0.25">
      <c r="A281" s="5" t="s">
        <v>104</v>
      </c>
      <c r="B281" s="5" t="s">
        <v>105</v>
      </c>
      <c r="C281" s="5" t="s">
        <v>44</v>
      </c>
      <c r="D281" s="5" t="s">
        <v>152</v>
      </c>
      <c r="E281" s="5">
        <v>14.759261206</v>
      </c>
      <c r="F281" s="5">
        <v>15.003487391</v>
      </c>
      <c r="G281" s="5" t="s">
        <v>45</v>
      </c>
      <c r="H281" s="5">
        <v>0.25889810400000002</v>
      </c>
      <c r="I281" s="5">
        <v>0.212829396</v>
      </c>
      <c r="J281" s="5">
        <v>3.6744863000000003E-2</v>
      </c>
    </row>
    <row r="282" spans="1:10" x14ac:dyDescent="0.25">
      <c r="A282" s="5" t="s">
        <v>106</v>
      </c>
      <c r="B282" s="5" t="s">
        <v>105</v>
      </c>
      <c r="C282" s="5" t="s">
        <v>44</v>
      </c>
      <c r="D282" s="5" t="s">
        <v>152</v>
      </c>
      <c r="E282" s="5">
        <v>15.101903866000001</v>
      </c>
      <c r="F282" s="5">
        <v>15.003487391</v>
      </c>
      <c r="G282" s="5" t="s">
        <v>45</v>
      </c>
      <c r="H282" s="5">
        <v>0.25889810400000002</v>
      </c>
      <c r="I282" s="5">
        <v>0.212829396</v>
      </c>
      <c r="J282" s="5">
        <v>3.6744863000000003E-2</v>
      </c>
    </row>
    <row r="283" spans="1:10" x14ac:dyDescent="0.25">
      <c r="A283" s="5" t="s">
        <v>107</v>
      </c>
      <c r="B283" s="5" t="s">
        <v>105</v>
      </c>
      <c r="C283" s="5" t="s">
        <v>44</v>
      </c>
      <c r="D283" s="5" t="s">
        <v>152</v>
      </c>
      <c r="E283" s="5">
        <v>15.1492971</v>
      </c>
      <c r="F283" s="5">
        <v>15.003487391</v>
      </c>
      <c r="G283" s="5" t="s">
        <v>45</v>
      </c>
      <c r="H283" s="5">
        <v>0.25889810400000002</v>
      </c>
      <c r="I283" s="5">
        <v>0.212829396</v>
      </c>
      <c r="J283" s="5">
        <v>3.6744863000000003E-2</v>
      </c>
    </row>
    <row r="284" spans="1:10" x14ac:dyDescent="0.25">
      <c r="A284" s="5" t="s">
        <v>108</v>
      </c>
      <c r="B284" s="5" t="s">
        <v>109</v>
      </c>
      <c r="C284" s="5" t="s">
        <v>44</v>
      </c>
      <c r="D284" s="5" t="s">
        <v>152</v>
      </c>
      <c r="E284" s="5">
        <v>13.32696653</v>
      </c>
      <c r="F284" s="5">
        <v>13.253128160999999</v>
      </c>
      <c r="G284" s="5" t="s">
        <v>45</v>
      </c>
      <c r="H284" s="5">
        <v>0.83187577000000001</v>
      </c>
      <c r="I284" s="5">
        <v>8.2921279000000001E-2</v>
      </c>
      <c r="J284" s="5">
        <v>4.6000294999999997E-2</v>
      </c>
    </row>
    <row r="285" spans="1:10" x14ac:dyDescent="0.25">
      <c r="A285" s="5" t="s">
        <v>110</v>
      </c>
      <c r="B285" s="5" t="s">
        <v>109</v>
      </c>
      <c r="C285" s="5" t="s">
        <v>44</v>
      </c>
      <c r="D285" s="5" t="s">
        <v>152</v>
      </c>
      <c r="E285" s="5">
        <v>13.268999695</v>
      </c>
      <c r="F285" s="5">
        <v>13.253128160999999</v>
      </c>
      <c r="G285" s="5" t="s">
        <v>45</v>
      </c>
      <c r="H285" s="5">
        <v>0.83187577000000001</v>
      </c>
      <c r="I285" s="5">
        <v>8.2921279000000001E-2</v>
      </c>
      <c r="J285" s="5">
        <v>4.6000294999999997E-2</v>
      </c>
    </row>
    <row r="286" spans="1:10" x14ac:dyDescent="0.25">
      <c r="A286" s="5" t="s">
        <v>111</v>
      </c>
      <c r="B286" s="5" t="s">
        <v>109</v>
      </c>
      <c r="C286" s="5" t="s">
        <v>44</v>
      </c>
      <c r="D286" s="5" t="s">
        <v>152</v>
      </c>
      <c r="E286" s="5">
        <v>13.163418258</v>
      </c>
      <c r="F286" s="5">
        <v>13.253128160999999</v>
      </c>
      <c r="G286" s="5" t="s">
        <v>45</v>
      </c>
      <c r="H286" s="5">
        <v>0.83187577000000001</v>
      </c>
      <c r="I286" s="5">
        <v>8.2921279000000001E-2</v>
      </c>
      <c r="J286" s="5">
        <v>4.6000294999999997E-2</v>
      </c>
    </row>
    <row r="287" spans="1:10" x14ac:dyDescent="0.25">
      <c r="A287" s="5" t="s">
        <v>112</v>
      </c>
      <c r="B287" s="5" t="s">
        <v>113</v>
      </c>
      <c r="C287" s="5" t="s">
        <v>44</v>
      </c>
      <c r="D287" s="5" t="s">
        <v>152</v>
      </c>
      <c r="E287" s="5">
        <v>12.416743171</v>
      </c>
      <c r="F287" s="5">
        <v>12.478296279</v>
      </c>
      <c r="G287" s="5" t="s">
        <v>45</v>
      </c>
      <c r="H287" s="5">
        <v>1.39463676</v>
      </c>
      <c r="I287" s="5">
        <v>5.4745430999999997E-2</v>
      </c>
      <c r="J287" s="5">
        <v>5.0914928999999998E-2</v>
      </c>
    </row>
    <row r="288" spans="1:10" x14ac:dyDescent="0.25">
      <c r="A288" s="5" t="s">
        <v>114</v>
      </c>
      <c r="B288" s="5" t="s">
        <v>113</v>
      </c>
      <c r="C288" s="5" t="s">
        <v>44</v>
      </c>
      <c r="D288" s="5" t="s">
        <v>152</v>
      </c>
      <c r="E288" s="5">
        <v>12.521541729999999</v>
      </c>
      <c r="F288" s="5">
        <v>12.478296279</v>
      </c>
      <c r="G288" s="5" t="s">
        <v>45</v>
      </c>
      <c r="H288" s="5">
        <v>1.39463676</v>
      </c>
      <c r="I288" s="5">
        <v>5.4745430999999997E-2</v>
      </c>
      <c r="J288" s="5">
        <v>5.0914928999999998E-2</v>
      </c>
    </row>
    <row r="289" spans="1:10" x14ac:dyDescent="0.25">
      <c r="A289" s="5" t="s">
        <v>115</v>
      </c>
      <c r="B289" s="5" t="s">
        <v>113</v>
      </c>
      <c r="C289" s="5" t="s">
        <v>44</v>
      </c>
      <c r="D289" s="5" t="s">
        <v>152</v>
      </c>
      <c r="E289" s="5">
        <v>12.496603935</v>
      </c>
      <c r="F289" s="5">
        <v>12.478296279</v>
      </c>
      <c r="G289" s="5" t="s">
        <v>45</v>
      </c>
      <c r="H289" s="5">
        <v>1.39463676</v>
      </c>
      <c r="I289" s="5">
        <v>5.4745430999999997E-2</v>
      </c>
      <c r="J289" s="5">
        <v>5.0914928999999998E-2</v>
      </c>
    </row>
    <row r="290" spans="1:10" x14ac:dyDescent="0.25">
      <c r="A290" s="5" t="s">
        <v>24</v>
      </c>
      <c r="B290" s="5" t="s">
        <v>25</v>
      </c>
      <c r="C290" s="5" t="s">
        <v>41</v>
      </c>
      <c r="D290" s="5" t="s">
        <v>152</v>
      </c>
      <c r="E290" s="5">
        <v>25.554607303000001</v>
      </c>
      <c r="F290" s="5">
        <v>25.520713747999999</v>
      </c>
      <c r="G290" s="5">
        <v>2.4414100000000002E-4</v>
      </c>
      <c r="H290" s="5">
        <v>2.32909E-4</v>
      </c>
      <c r="I290" s="5">
        <v>3.0823855000000001E-2</v>
      </c>
      <c r="J290" s="5">
        <v>4.7879999999999997E-6</v>
      </c>
    </row>
    <row r="291" spans="1:10" x14ac:dyDescent="0.25">
      <c r="A291" s="5" t="s">
        <v>26</v>
      </c>
      <c r="B291" s="5" t="s">
        <v>25</v>
      </c>
      <c r="C291" s="5" t="s">
        <v>41</v>
      </c>
      <c r="D291" s="5" t="s">
        <v>152</v>
      </c>
      <c r="E291" s="5">
        <v>25.51317602</v>
      </c>
      <c r="F291" s="5">
        <v>25.520713747999999</v>
      </c>
      <c r="G291" s="5">
        <v>2.4414100000000002E-4</v>
      </c>
      <c r="H291" s="5">
        <v>2.32909E-4</v>
      </c>
      <c r="I291" s="5">
        <v>3.0823855000000001E-2</v>
      </c>
      <c r="J291" s="5">
        <v>4.7879999999999997E-6</v>
      </c>
    </row>
    <row r="292" spans="1:10" x14ac:dyDescent="0.25">
      <c r="A292" s="5" t="s">
        <v>27</v>
      </c>
      <c r="B292" s="5" t="s">
        <v>25</v>
      </c>
      <c r="C292" s="5" t="s">
        <v>41</v>
      </c>
      <c r="D292" s="5" t="s">
        <v>152</v>
      </c>
      <c r="E292" s="5">
        <v>25.494357919999999</v>
      </c>
      <c r="F292" s="5">
        <v>25.520713747999999</v>
      </c>
      <c r="G292" s="5">
        <v>2.4414100000000002E-4</v>
      </c>
      <c r="H292" s="5">
        <v>2.32909E-4</v>
      </c>
      <c r="I292" s="5">
        <v>3.0823855000000001E-2</v>
      </c>
      <c r="J292" s="5">
        <v>4.7879999999999997E-6</v>
      </c>
    </row>
    <row r="293" spans="1:10" x14ac:dyDescent="0.25">
      <c r="A293" s="5" t="s">
        <v>116</v>
      </c>
      <c r="B293" s="5" t="s">
        <v>117</v>
      </c>
      <c r="C293" s="5" t="s">
        <v>44</v>
      </c>
      <c r="D293" s="5" t="s">
        <v>152</v>
      </c>
      <c r="E293" s="5">
        <v>13.479959758</v>
      </c>
      <c r="F293" s="5">
        <v>13.52422138</v>
      </c>
      <c r="G293" s="5" t="s">
        <v>45</v>
      </c>
      <c r="H293" s="5">
        <v>0.69429800600000002</v>
      </c>
      <c r="I293" s="5">
        <v>0.123291163</v>
      </c>
      <c r="J293" s="5">
        <v>5.7083951000000001E-2</v>
      </c>
    </row>
    <row r="294" spans="1:10" x14ac:dyDescent="0.25">
      <c r="A294" s="5" t="s">
        <v>118</v>
      </c>
      <c r="B294" s="5" t="s">
        <v>117</v>
      </c>
      <c r="C294" s="5" t="s">
        <v>44</v>
      </c>
      <c r="D294" s="5" t="s">
        <v>152</v>
      </c>
      <c r="E294" s="5">
        <v>13.429171167</v>
      </c>
      <c r="F294" s="5">
        <v>13.52422138</v>
      </c>
      <c r="G294" s="5" t="s">
        <v>45</v>
      </c>
      <c r="H294" s="5">
        <v>0.69429800600000002</v>
      </c>
      <c r="I294" s="5">
        <v>0.123291163</v>
      </c>
      <c r="J294" s="5">
        <v>5.7083951000000001E-2</v>
      </c>
    </row>
    <row r="295" spans="1:10" x14ac:dyDescent="0.25">
      <c r="A295" s="5" t="s">
        <v>119</v>
      </c>
      <c r="B295" s="5" t="s">
        <v>117</v>
      </c>
      <c r="C295" s="5" t="s">
        <v>44</v>
      </c>
      <c r="D295" s="5" t="s">
        <v>152</v>
      </c>
      <c r="E295" s="5">
        <v>13.663533215999999</v>
      </c>
      <c r="F295" s="5">
        <v>13.52422138</v>
      </c>
      <c r="G295" s="5" t="s">
        <v>45</v>
      </c>
      <c r="H295" s="5">
        <v>0.69429800600000002</v>
      </c>
      <c r="I295" s="5">
        <v>0.123291163</v>
      </c>
      <c r="J295" s="5">
        <v>5.7083951000000001E-2</v>
      </c>
    </row>
    <row r="296" spans="1:10" x14ac:dyDescent="0.25">
      <c r="A296" s="5" t="s">
        <v>120</v>
      </c>
      <c r="B296" s="5" t="s">
        <v>121</v>
      </c>
      <c r="C296" s="5" t="s">
        <v>44</v>
      </c>
      <c r="D296" s="5" t="s">
        <v>152</v>
      </c>
      <c r="E296" s="5">
        <v>13.883492338</v>
      </c>
      <c r="F296" s="5">
        <v>13.730820861</v>
      </c>
      <c r="G296" s="5" t="s">
        <v>45</v>
      </c>
      <c r="H296" s="5">
        <v>0.60493914699999995</v>
      </c>
      <c r="I296" s="5">
        <v>0.14066083600000001</v>
      </c>
      <c r="J296" s="5">
        <v>5.6744142999999997E-2</v>
      </c>
    </row>
    <row r="297" spans="1:10" x14ac:dyDescent="0.25">
      <c r="A297" s="5" t="s">
        <v>122</v>
      </c>
      <c r="B297" s="5" t="s">
        <v>121</v>
      </c>
      <c r="C297" s="5" t="s">
        <v>44</v>
      </c>
      <c r="D297" s="5" t="s">
        <v>152</v>
      </c>
      <c r="E297" s="5">
        <v>13.60648475</v>
      </c>
      <c r="F297" s="5">
        <v>13.730820861</v>
      </c>
      <c r="G297" s="5" t="s">
        <v>45</v>
      </c>
      <c r="H297" s="5">
        <v>0.60493914699999995</v>
      </c>
      <c r="I297" s="5">
        <v>0.14066083600000001</v>
      </c>
      <c r="J297" s="5">
        <v>5.6744142999999997E-2</v>
      </c>
    </row>
    <row r="298" spans="1:10" x14ac:dyDescent="0.25">
      <c r="A298" s="5" t="s">
        <v>123</v>
      </c>
      <c r="B298" s="5" t="s">
        <v>121</v>
      </c>
      <c r="C298" s="5" t="s">
        <v>44</v>
      </c>
      <c r="D298" s="5" t="s">
        <v>152</v>
      </c>
      <c r="E298" s="5">
        <v>13.702485496</v>
      </c>
      <c r="F298" s="5">
        <v>13.730820861</v>
      </c>
      <c r="G298" s="5" t="s">
        <v>45</v>
      </c>
      <c r="H298" s="5">
        <v>0.60493914699999995</v>
      </c>
      <c r="I298" s="5">
        <v>0.14066083600000001</v>
      </c>
      <c r="J298" s="5">
        <v>5.6744142999999997E-2</v>
      </c>
    </row>
    <row r="299" spans="1:10" x14ac:dyDescent="0.25">
      <c r="A299" s="5" t="s">
        <v>124</v>
      </c>
      <c r="B299" s="5" t="s">
        <v>125</v>
      </c>
      <c r="C299" s="5" t="s">
        <v>44</v>
      </c>
      <c r="D299" s="5" t="s">
        <v>152</v>
      </c>
      <c r="E299" s="5">
        <v>13.212133264</v>
      </c>
      <c r="F299" s="5">
        <v>13.219077075</v>
      </c>
      <c r="G299" s="5" t="s">
        <v>45</v>
      </c>
      <c r="H299" s="5">
        <v>0.85098159399999995</v>
      </c>
      <c r="I299" s="5">
        <v>4.1868930999999998E-2</v>
      </c>
      <c r="J299" s="5">
        <v>2.3760096000000001E-2</v>
      </c>
    </row>
    <row r="300" spans="1:10" x14ac:dyDescent="0.25">
      <c r="A300" s="5" t="s">
        <v>126</v>
      </c>
      <c r="B300" s="5" t="s">
        <v>125</v>
      </c>
      <c r="C300" s="5" t="s">
        <v>44</v>
      </c>
      <c r="D300" s="5" t="s">
        <v>152</v>
      </c>
      <c r="E300" s="5">
        <v>13.181114152999999</v>
      </c>
      <c r="F300" s="5">
        <v>13.219077075</v>
      </c>
      <c r="G300" s="5" t="s">
        <v>45</v>
      </c>
      <c r="H300" s="5">
        <v>0.85098159399999995</v>
      </c>
      <c r="I300" s="5">
        <v>4.1868930999999998E-2</v>
      </c>
      <c r="J300" s="5">
        <v>2.3760096000000001E-2</v>
      </c>
    </row>
    <row r="301" spans="1:10" x14ac:dyDescent="0.25">
      <c r="A301" s="5" t="s">
        <v>127</v>
      </c>
      <c r="B301" s="5" t="s">
        <v>125</v>
      </c>
      <c r="C301" s="5" t="s">
        <v>44</v>
      </c>
      <c r="D301" s="5" t="s">
        <v>152</v>
      </c>
      <c r="E301" s="5">
        <v>13.263983809000001</v>
      </c>
      <c r="F301" s="5">
        <v>13.219077075</v>
      </c>
      <c r="G301" s="5" t="s">
        <v>45</v>
      </c>
      <c r="H301" s="5">
        <v>0.85098159399999995</v>
      </c>
      <c r="I301" s="5">
        <v>4.1868930999999998E-2</v>
      </c>
      <c r="J301" s="5">
        <v>2.3760096000000001E-2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AA99-4851-477F-B243-3D5E350EC4D1}">
  <dimension ref="A2:Q51"/>
  <sheetViews>
    <sheetView topLeftCell="A16" zoomScale="85" zoomScaleNormal="85" workbookViewId="0">
      <selection activeCell="K45" sqref="K45:M51"/>
    </sheetView>
  </sheetViews>
  <sheetFormatPr defaultRowHeight="13.8" x14ac:dyDescent="0.25"/>
  <sheetData>
    <row r="2" spans="1:6" x14ac:dyDescent="0.25">
      <c r="A2" t="s">
        <v>199</v>
      </c>
      <c r="B2">
        <v>0.86826000000000003</v>
      </c>
      <c r="C2">
        <v>1.187E-2</v>
      </c>
      <c r="D2">
        <v>0.80852000000000002</v>
      </c>
      <c r="E2">
        <v>1.3270000000000001E-2</v>
      </c>
      <c r="F2">
        <v>1.07389</v>
      </c>
    </row>
    <row r="3" spans="1:6" x14ac:dyDescent="0.25">
      <c r="A3" t="s">
        <v>183</v>
      </c>
      <c r="B3">
        <v>88.953149999999994</v>
      </c>
      <c r="C3">
        <v>3.2477100000000001</v>
      </c>
      <c r="D3">
        <v>0.86185999999999996</v>
      </c>
      <c r="E3">
        <v>1.357E-2</v>
      </c>
      <c r="F3">
        <v>103.21059</v>
      </c>
    </row>
    <row r="4" spans="1:6" x14ac:dyDescent="0.25">
      <c r="A4" t="s">
        <v>195</v>
      </c>
      <c r="B4">
        <v>79.70299</v>
      </c>
      <c r="C4">
        <v>4.2978800000000001</v>
      </c>
      <c r="D4">
        <v>0.71721000000000001</v>
      </c>
      <c r="E4">
        <v>4.3439999999999999E-2</v>
      </c>
      <c r="F4">
        <v>111.1292</v>
      </c>
    </row>
    <row r="5" spans="1:6" x14ac:dyDescent="0.25">
      <c r="A5" t="s">
        <v>182</v>
      </c>
      <c r="B5">
        <v>296.14310999999998</v>
      </c>
      <c r="C5">
        <v>15.573029999999999</v>
      </c>
      <c r="D5">
        <v>1.03521</v>
      </c>
      <c r="E5">
        <v>2.946E-2</v>
      </c>
      <c r="F5">
        <v>286.07101999999998</v>
      </c>
    </row>
    <row r="6" spans="1:6" x14ac:dyDescent="0.25">
      <c r="A6" t="s">
        <v>188</v>
      </c>
      <c r="B6">
        <v>746.79317000000003</v>
      </c>
      <c r="C6">
        <v>105.92823</v>
      </c>
      <c r="D6">
        <v>1.1124099999999999</v>
      </c>
      <c r="E6">
        <v>1.7219999999999999E-2</v>
      </c>
      <c r="F6">
        <v>671.32809999999995</v>
      </c>
    </row>
    <row r="7" spans="1:6" x14ac:dyDescent="0.25">
      <c r="A7" t="s">
        <v>185</v>
      </c>
      <c r="B7">
        <v>508.53816999999998</v>
      </c>
      <c r="C7">
        <v>5.8519800000000002</v>
      </c>
      <c r="D7">
        <v>0.97392999999999996</v>
      </c>
      <c r="E7">
        <v>3.2800000000000003E-2</v>
      </c>
      <c r="F7">
        <v>522.15308000000005</v>
      </c>
    </row>
    <row r="8" spans="1:6" x14ac:dyDescent="0.25">
      <c r="A8" t="s">
        <v>186</v>
      </c>
      <c r="B8">
        <v>454.92980999999997</v>
      </c>
      <c r="C8">
        <v>35.10322</v>
      </c>
      <c r="D8">
        <v>0.65476000000000001</v>
      </c>
      <c r="E8">
        <v>2.1499999999999998E-2</v>
      </c>
      <c r="F8">
        <v>694.80817999999999</v>
      </c>
    </row>
    <row r="9" spans="1:6" x14ac:dyDescent="0.25">
      <c r="A9" t="s">
        <v>201</v>
      </c>
      <c r="B9">
        <v>1058.14149</v>
      </c>
      <c r="C9">
        <v>45.357469999999999</v>
      </c>
      <c r="D9">
        <v>0.98573</v>
      </c>
      <c r="E9">
        <v>2.6210000000000001E-2</v>
      </c>
      <c r="F9">
        <v>1073.45883</v>
      </c>
    </row>
    <row r="10" spans="1:6" x14ac:dyDescent="0.25">
      <c r="A10" t="s">
        <v>191</v>
      </c>
      <c r="B10">
        <v>1359.93535</v>
      </c>
      <c r="C10">
        <v>17.856570000000001</v>
      </c>
      <c r="D10">
        <v>0.80896000000000001</v>
      </c>
      <c r="E10">
        <v>5.4559999999999997E-2</v>
      </c>
      <c r="F10">
        <v>1681.0863300000001</v>
      </c>
    </row>
    <row r="11" spans="1:6" x14ac:dyDescent="0.25">
      <c r="A11" t="s">
        <v>181</v>
      </c>
      <c r="B11">
        <v>2931.1604600000001</v>
      </c>
      <c r="C11">
        <v>127.34747</v>
      </c>
      <c r="D11">
        <v>1.1271199999999999</v>
      </c>
      <c r="E11">
        <v>7.5399999999999998E-3</v>
      </c>
      <c r="F11">
        <v>2600.5761900000002</v>
      </c>
    </row>
    <row r="12" spans="1:6" x14ac:dyDescent="0.25">
      <c r="A12" t="s">
        <v>190</v>
      </c>
      <c r="B12">
        <v>4493.6757500000003</v>
      </c>
      <c r="C12">
        <v>395.24376999999998</v>
      </c>
      <c r="D12">
        <v>1.2258199999999999</v>
      </c>
      <c r="E12">
        <v>8.4499999999999992E-3</v>
      </c>
      <c r="F12">
        <v>3665.8417800000002</v>
      </c>
    </row>
    <row r="13" spans="1:6" x14ac:dyDescent="0.25">
      <c r="A13" t="s">
        <v>197</v>
      </c>
      <c r="B13">
        <v>573.03404</v>
      </c>
      <c r="C13">
        <v>36.288530000000002</v>
      </c>
      <c r="D13">
        <v>0.87780000000000002</v>
      </c>
      <c r="E13">
        <v>3.1850000000000003E-2</v>
      </c>
      <c r="F13">
        <v>652.80925999999999</v>
      </c>
    </row>
    <row r="14" spans="1:6" x14ac:dyDescent="0.25">
      <c r="A14" t="s">
        <v>193</v>
      </c>
      <c r="B14">
        <v>1099.6103700000001</v>
      </c>
      <c r="C14">
        <v>28.235769999999999</v>
      </c>
      <c r="D14">
        <v>0.95926</v>
      </c>
      <c r="E14">
        <v>3.764E-2</v>
      </c>
      <c r="F14">
        <v>1146.30783</v>
      </c>
    </row>
    <row r="15" spans="1:6" x14ac:dyDescent="0.25">
      <c r="A15" t="s">
        <v>200</v>
      </c>
      <c r="B15">
        <v>461.97039999999998</v>
      </c>
      <c r="C15">
        <v>15.045339999999999</v>
      </c>
      <c r="D15">
        <v>1.0059199999999999</v>
      </c>
      <c r="E15">
        <v>1.695E-2</v>
      </c>
      <c r="F15">
        <v>459.25107000000003</v>
      </c>
    </row>
    <row r="16" spans="1:6" x14ac:dyDescent="0.25">
      <c r="A16" t="s">
        <v>198</v>
      </c>
      <c r="B16">
        <v>1300.7858100000001</v>
      </c>
      <c r="C16">
        <v>30.68383</v>
      </c>
      <c r="D16">
        <v>0.90822999999999998</v>
      </c>
      <c r="E16">
        <v>5.543E-2</v>
      </c>
      <c r="F16">
        <v>1432.22732</v>
      </c>
    </row>
    <row r="17" spans="1:13" x14ac:dyDescent="0.25">
      <c r="A17" t="s">
        <v>189</v>
      </c>
      <c r="B17">
        <v>186.30795000000001</v>
      </c>
      <c r="C17">
        <v>2.9398399999999998</v>
      </c>
      <c r="D17">
        <v>0.74322999999999995</v>
      </c>
      <c r="E17">
        <v>6.1500000000000001E-3</v>
      </c>
      <c r="F17">
        <v>250.67335</v>
      </c>
    </row>
    <row r="18" spans="1:13" x14ac:dyDescent="0.25">
      <c r="A18" t="s">
        <v>192</v>
      </c>
      <c r="B18">
        <v>490.00941</v>
      </c>
      <c r="C18">
        <v>3.6697600000000001</v>
      </c>
      <c r="D18">
        <v>1.14944</v>
      </c>
      <c r="E18">
        <v>3.3660000000000002E-2</v>
      </c>
      <c r="F18">
        <v>426.30180999999999</v>
      </c>
    </row>
    <row r="19" spans="1:13" x14ac:dyDescent="0.25">
      <c r="A19" t="s">
        <v>187</v>
      </c>
      <c r="B19">
        <v>387.40397000000002</v>
      </c>
      <c r="C19">
        <v>17.30284</v>
      </c>
      <c r="D19">
        <v>1.1138699999999999</v>
      </c>
      <c r="E19">
        <v>8.2699999999999996E-3</v>
      </c>
      <c r="F19">
        <v>347.79971999999998</v>
      </c>
    </row>
    <row r="20" spans="1:13" x14ac:dyDescent="0.25">
      <c r="A20" t="s">
        <v>194</v>
      </c>
      <c r="B20">
        <v>1228.38744</v>
      </c>
      <c r="C20">
        <v>42.148690000000002</v>
      </c>
      <c r="D20">
        <v>1.01017</v>
      </c>
      <c r="E20">
        <v>1.3979999999999999E-2</v>
      </c>
      <c r="F20">
        <v>1216.0153700000001</v>
      </c>
    </row>
    <row r="21" spans="1:13" x14ac:dyDescent="0.25">
      <c r="A21" t="s">
        <v>196</v>
      </c>
      <c r="B21">
        <v>1392.3160499999999</v>
      </c>
      <c r="C21">
        <v>25.931529999999999</v>
      </c>
      <c r="D21">
        <v>0.97467999999999999</v>
      </c>
      <c r="E21">
        <v>2.427E-2</v>
      </c>
      <c r="F21">
        <v>1428.48821</v>
      </c>
    </row>
    <row r="22" spans="1:13" x14ac:dyDescent="0.25">
      <c r="A22" t="s">
        <v>184</v>
      </c>
      <c r="B22">
        <v>2020.84079</v>
      </c>
      <c r="C22">
        <v>28.43263</v>
      </c>
      <c r="D22">
        <v>0.95701000000000003</v>
      </c>
      <c r="E22">
        <v>1.951E-2</v>
      </c>
      <c r="F22">
        <v>2111.6131599999999</v>
      </c>
    </row>
    <row r="26" spans="1:13" x14ac:dyDescent="0.25">
      <c r="G26">
        <v>1</v>
      </c>
      <c r="I26">
        <v>1.07389</v>
      </c>
      <c r="J26">
        <v>103.21059</v>
      </c>
      <c r="K26">
        <v>111.1292</v>
      </c>
      <c r="M26">
        <f>AVERAGE(I26:K26)</f>
        <v>71.804559999999995</v>
      </c>
    </row>
    <row r="27" spans="1:13" x14ac:dyDescent="0.25">
      <c r="G27">
        <v>2</v>
      </c>
      <c r="I27">
        <v>286.07101999999998</v>
      </c>
      <c r="J27">
        <v>671.32809999999995</v>
      </c>
      <c r="K27">
        <v>522.15308000000005</v>
      </c>
      <c r="M27">
        <f t="shared" ref="M27:M32" si="0">AVERAGE(I27:K27)</f>
        <v>493.18406666666669</v>
      </c>
    </row>
    <row r="28" spans="1:13" x14ac:dyDescent="0.25">
      <c r="G28">
        <v>3</v>
      </c>
      <c r="I28">
        <v>694.80817999999999</v>
      </c>
      <c r="J28">
        <v>1073.45883</v>
      </c>
      <c r="K28">
        <v>1681.0863300000001</v>
      </c>
      <c r="M28">
        <f t="shared" si="0"/>
        <v>1149.7844466666668</v>
      </c>
    </row>
    <row r="29" spans="1:13" x14ac:dyDescent="0.25">
      <c r="G29">
        <v>4</v>
      </c>
      <c r="I29">
        <v>2600.5761900000002</v>
      </c>
      <c r="J29">
        <v>3665.8417800000002</v>
      </c>
      <c r="K29">
        <v>652.80925999999999</v>
      </c>
      <c r="M29">
        <f t="shared" si="0"/>
        <v>2306.4090766666668</v>
      </c>
    </row>
    <row r="30" spans="1:13" x14ac:dyDescent="0.25">
      <c r="G30">
        <v>5</v>
      </c>
      <c r="I30">
        <v>1146.30783</v>
      </c>
      <c r="J30">
        <v>459.25107000000003</v>
      </c>
      <c r="K30">
        <v>1432.22732</v>
      </c>
      <c r="M30">
        <f t="shared" si="0"/>
        <v>1012.5954066666667</v>
      </c>
    </row>
    <row r="31" spans="1:13" x14ac:dyDescent="0.25">
      <c r="G31">
        <v>6</v>
      </c>
      <c r="I31">
        <v>250.67335</v>
      </c>
      <c r="J31">
        <v>426.30180999999999</v>
      </c>
      <c r="K31">
        <v>347.79971999999998</v>
      </c>
      <c r="M31">
        <f t="shared" si="0"/>
        <v>341.59162666666663</v>
      </c>
    </row>
    <row r="32" spans="1:13" x14ac:dyDescent="0.25">
      <c r="G32">
        <v>7</v>
      </c>
      <c r="I32">
        <v>1216.0153700000001</v>
      </c>
      <c r="J32">
        <v>1428.48821</v>
      </c>
      <c r="K32">
        <v>2111.6131599999999</v>
      </c>
      <c r="M32">
        <f t="shared" si="0"/>
        <v>1585.3722466666666</v>
      </c>
    </row>
    <row r="34" spans="7:17" x14ac:dyDescent="0.25">
      <c r="P34" t="e">
        <f t="shared" ref="P34" si="1">AVERAGE(L34:N34)</f>
        <v>#DIV/0!</v>
      </c>
    </row>
    <row r="36" spans="7:17" x14ac:dyDescent="0.25">
      <c r="G36" s="6" t="s">
        <v>153</v>
      </c>
      <c r="I36">
        <v>1</v>
      </c>
      <c r="K36">
        <v>1.07389</v>
      </c>
      <c r="L36">
        <v>103.21059</v>
      </c>
      <c r="M36">
        <v>111.1292</v>
      </c>
      <c r="O36">
        <f>AVERAGE(K36:M36)</f>
        <v>71.804559999999995</v>
      </c>
    </row>
    <row r="37" spans="7:17" x14ac:dyDescent="0.25">
      <c r="G37" s="7" t="s">
        <v>154</v>
      </c>
      <c r="I37">
        <v>2</v>
      </c>
      <c r="K37">
        <v>286.07101999999998</v>
      </c>
      <c r="L37">
        <v>671.32809999999995</v>
      </c>
      <c r="M37">
        <v>522.15308000000005</v>
      </c>
      <c r="O37">
        <f t="shared" ref="O37:Q42" si="2">AVERAGE(K37:M37)</f>
        <v>493.18406666666669</v>
      </c>
    </row>
    <row r="38" spans="7:17" x14ac:dyDescent="0.25">
      <c r="G38" s="6" t="s">
        <v>155</v>
      </c>
      <c r="I38">
        <v>6</v>
      </c>
      <c r="K38">
        <v>250.67335</v>
      </c>
      <c r="L38">
        <v>426.30180999999999</v>
      </c>
      <c r="M38">
        <v>347.79971999999998</v>
      </c>
      <c r="O38">
        <f t="shared" si="2"/>
        <v>341.59162666666663</v>
      </c>
    </row>
    <row r="39" spans="7:17" x14ac:dyDescent="0.25">
      <c r="G39" s="6" t="s">
        <v>156</v>
      </c>
      <c r="I39">
        <v>3</v>
      </c>
      <c r="K39">
        <v>694.80817999999999</v>
      </c>
      <c r="L39">
        <v>1073.45883</v>
      </c>
      <c r="M39">
        <v>1681.0863300000001</v>
      </c>
      <c r="O39">
        <f t="shared" si="2"/>
        <v>1149.7844466666668</v>
      </c>
      <c r="Q39">
        <v>1149.7844466666668</v>
      </c>
    </row>
    <row r="40" spans="7:17" x14ac:dyDescent="0.25">
      <c r="G40" s="7" t="s">
        <v>157</v>
      </c>
      <c r="I40">
        <v>7</v>
      </c>
      <c r="K40">
        <v>1216.0153700000001</v>
      </c>
      <c r="L40">
        <v>1428.48821</v>
      </c>
      <c r="M40">
        <v>2111.6131599999999</v>
      </c>
      <c r="O40">
        <f t="shared" si="2"/>
        <v>1585.3722466666666</v>
      </c>
    </row>
    <row r="41" spans="7:17" x14ac:dyDescent="0.25">
      <c r="G41" s="6" t="s">
        <v>158</v>
      </c>
      <c r="I41">
        <v>4</v>
      </c>
      <c r="K41">
        <v>2600.5761900000002</v>
      </c>
      <c r="L41">
        <v>3665.8417800000002</v>
      </c>
      <c r="M41">
        <v>652.80925999999999</v>
      </c>
      <c r="O41">
        <f t="shared" si="2"/>
        <v>2306.4090766666668</v>
      </c>
    </row>
    <row r="42" spans="7:17" x14ac:dyDescent="0.25">
      <c r="G42" s="6" t="s">
        <v>159</v>
      </c>
      <c r="I42">
        <v>5</v>
      </c>
      <c r="K42">
        <v>1146.30783</v>
      </c>
      <c r="L42">
        <v>459.25107000000003</v>
      </c>
      <c r="M42">
        <v>1432.22732</v>
      </c>
      <c r="O42">
        <f t="shared" si="2"/>
        <v>1012.5954066666667</v>
      </c>
    </row>
    <row r="45" spans="7:17" x14ac:dyDescent="0.25">
      <c r="K45">
        <f>K36/$Q$39</f>
        <v>9.3399245668464911E-4</v>
      </c>
      <c r="L45">
        <f t="shared" ref="L45:M45" si="3">L36/$Q$39</f>
        <v>8.9765164504718428E-2</v>
      </c>
      <c r="M45">
        <f t="shared" si="3"/>
        <v>9.6652203221372496E-2</v>
      </c>
    </row>
    <row r="46" spans="7:17" x14ac:dyDescent="0.25">
      <c r="K46">
        <f t="shared" ref="K46:M46" si="4">K37/$Q$39</f>
        <v>0.24880404394871297</v>
      </c>
      <c r="L46">
        <f t="shared" si="4"/>
        <v>0.58387300501954364</v>
      </c>
      <c r="M46">
        <f t="shared" si="4"/>
        <v>0.45413127783539858</v>
      </c>
    </row>
    <row r="47" spans="7:17" x14ac:dyDescent="0.25">
      <c r="K47">
        <f t="shared" ref="K47:M47" si="5">K38/$Q$39</f>
        <v>0.21801769081737504</v>
      </c>
      <c r="L47">
        <f t="shared" si="5"/>
        <v>0.3707667217415308</v>
      </c>
      <c r="M47">
        <f t="shared" si="5"/>
        <v>0.30249123738654149</v>
      </c>
    </row>
    <row r="48" spans="7:17" x14ac:dyDescent="0.25">
      <c r="K48">
        <f t="shared" ref="K48:M48" si="6">K39/$Q$39</f>
        <v>0.60429429360808817</v>
      </c>
      <c r="L48">
        <f t="shared" si="6"/>
        <v>0.93361745596060042</v>
      </c>
      <c r="M48">
        <f t="shared" si="6"/>
        <v>1.4620882504313113</v>
      </c>
    </row>
    <row r="49" spans="11:13" x14ac:dyDescent="0.25">
      <c r="K49">
        <f t="shared" ref="K49:M49" si="7">K40/$Q$39</f>
        <v>1.0576029042011683</v>
      </c>
      <c r="L49">
        <f t="shared" si="7"/>
        <v>1.2423965327947526</v>
      </c>
      <c r="M49">
        <f t="shared" si="7"/>
        <v>1.8365295913697259</v>
      </c>
    </row>
    <row r="50" spans="11:13" x14ac:dyDescent="0.25">
      <c r="K50">
        <f t="shared" ref="K50:M50" si="8">K41/$Q$39</f>
        <v>2.261794545524872</v>
      </c>
      <c r="L50">
        <f t="shared" si="8"/>
        <v>3.1882861093030264</v>
      </c>
      <c r="M50">
        <f t="shared" si="8"/>
        <v>0.56776664695070056</v>
      </c>
    </row>
    <row r="51" spans="11:13" x14ac:dyDescent="0.25">
      <c r="K51">
        <f t="shared" ref="K51:M51" si="9">K42/$Q$39</f>
        <v>0.99697628831495688</v>
      </c>
      <c r="L51">
        <f t="shared" si="9"/>
        <v>0.39942362355953942</v>
      </c>
      <c r="M51">
        <f t="shared" si="9"/>
        <v>1.2456485423438817</v>
      </c>
    </row>
  </sheetData>
  <autoFilter ref="A1:G22" xr:uid="{2FECAA99-4851-477F-B243-3D5E350EC4D1}">
    <sortState xmlns:xlrd2="http://schemas.microsoft.com/office/spreadsheetml/2017/richdata2" ref="A2:G22">
      <sortCondition ref="A1:A22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71B3-403A-44E5-851F-40E2E8A671D4}">
  <dimension ref="A2:R53"/>
  <sheetViews>
    <sheetView topLeftCell="A19" workbookViewId="0">
      <selection activeCell="L47" sqref="L47:N53"/>
    </sheetView>
  </sheetViews>
  <sheetFormatPr defaultRowHeight="13.8" x14ac:dyDescent="0.25"/>
  <sheetData>
    <row r="2" spans="1:6" x14ac:dyDescent="0.25">
      <c r="A2" t="s">
        <v>169</v>
      </c>
      <c r="B2">
        <v>4.47E-3</v>
      </c>
      <c r="C2">
        <v>1.2999999999999999E-4</v>
      </c>
      <c r="D2">
        <v>1.0378099999999999</v>
      </c>
      <c r="E2">
        <v>3.6800000000000001E-3</v>
      </c>
      <c r="F2">
        <v>4.3099999999999996E-3</v>
      </c>
    </row>
    <row r="3" spans="1:6" x14ac:dyDescent="0.25">
      <c r="A3" t="s">
        <v>160</v>
      </c>
      <c r="B3">
        <v>0.39644000000000001</v>
      </c>
      <c r="C3">
        <v>2.1739999999999999E-2</v>
      </c>
      <c r="D3">
        <v>1.0621100000000001</v>
      </c>
      <c r="E3">
        <v>9.6500000000000006E-3</v>
      </c>
      <c r="F3">
        <v>0.37325000000000003</v>
      </c>
    </row>
    <row r="4" spans="1:6" x14ac:dyDescent="0.25">
      <c r="A4" t="s">
        <v>170</v>
      </c>
      <c r="B4">
        <v>0.57540999999999998</v>
      </c>
      <c r="C4">
        <v>1.9359999999999999E-2</v>
      </c>
      <c r="D4">
        <v>1.0936399999999999</v>
      </c>
      <c r="E4">
        <v>9.2999999999999992E-3</v>
      </c>
      <c r="F4">
        <v>0.52614000000000005</v>
      </c>
    </row>
    <row r="5" spans="1:6" x14ac:dyDescent="0.25">
      <c r="A5" t="s">
        <v>176</v>
      </c>
      <c r="B5">
        <v>0.34849999999999998</v>
      </c>
      <c r="C5">
        <v>2.9860000000000001E-2</v>
      </c>
      <c r="D5">
        <v>0.73201000000000005</v>
      </c>
      <c r="E5">
        <v>2.8580000000000001E-2</v>
      </c>
      <c r="F5">
        <v>0.47609000000000001</v>
      </c>
    </row>
    <row r="6" spans="1:6" x14ac:dyDescent="0.25">
      <c r="A6" t="s">
        <v>164</v>
      </c>
      <c r="B6">
        <v>0.82277</v>
      </c>
      <c r="C6">
        <v>7.3600000000000002E-3</v>
      </c>
      <c r="D6">
        <v>0.90612000000000004</v>
      </c>
      <c r="E6">
        <v>3.7499999999999999E-3</v>
      </c>
      <c r="F6">
        <v>0.90802000000000005</v>
      </c>
    </row>
    <row r="7" spans="1:6" x14ac:dyDescent="0.25">
      <c r="A7" t="s">
        <v>168</v>
      </c>
      <c r="B7">
        <v>0.55413000000000001</v>
      </c>
      <c r="C7">
        <v>4.283E-2</v>
      </c>
      <c r="D7">
        <v>1.0411900000000001</v>
      </c>
      <c r="E7">
        <v>1.754E-2</v>
      </c>
      <c r="F7">
        <v>0.53220000000000001</v>
      </c>
    </row>
    <row r="8" spans="1:6" x14ac:dyDescent="0.25">
      <c r="A8" t="s">
        <v>177</v>
      </c>
      <c r="B8">
        <v>0.50939000000000001</v>
      </c>
      <c r="C8">
        <v>5.0279999999999998E-2</v>
      </c>
      <c r="D8">
        <v>1.09982</v>
      </c>
      <c r="E8">
        <v>1.3259999999999999E-2</v>
      </c>
      <c r="F8">
        <v>0.46316000000000002</v>
      </c>
    </row>
    <row r="9" spans="1:6" x14ac:dyDescent="0.25">
      <c r="A9" t="s">
        <v>171</v>
      </c>
      <c r="B9">
        <v>0.39134999999999998</v>
      </c>
      <c r="C9">
        <v>1.1350000000000001E-2</v>
      </c>
      <c r="D9">
        <v>0.95603000000000005</v>
      </c>
      <c r="E9">
        <v>7.7299999999999999E-3</v>
      </c>
      <c r="F9">
        <v>0.40934999999999999</v>
      </c>
    </row>
    <row r="10" spans="1:6" x14ac:dyDescent="0.25">
      <c r="A10" t="s">
        <v>166</v>
      </c>
      <c r="B10">
        <v>0.88521000000000005</v>
      </c>
      <c r="C10">
        <v>9.1219999999999996E-2</v>
      </c>
      <c r="D10">
        <v>1.06915</v>
      </c>
      <c r="E10">
        <v>2.078E-2</v>
      </c>
      <c r="F10">
        <v>0.82796000000000003</v>
      </c>
    </row>
    <row r="11" spans="1:6" x14ac:dyDescent="0.25">
      <c r="A11" t="s">
        <v>175</v>
      </c>
      <c r="B11">
        <v>1.45458</v>
      </c>
      <c r="C11">
        <v>0.10736</v>
      </c>
      <c r="D11">
        <v>1.0966800000000001</v>
      </c>
      <c r="E11">
        <v>2.0039999999999999E-2</v>
      </c>
      <c r="F11">
        <v>1.3263400000000001</v>
      </c>
    </row>
    <row r="12" spans="1:6" x14ac:dyDescent="0.25">
      <c r="A12" t="s">
        <v>167</v>
      </c>
      <c r="B12">
        <v>2.2079399999999998</v>
      </c>
      <c r="C12">
        <v>0.18093999999999999</v>
      </c>
      <c r="D12">
        <v>0.96162000000000003</v>
      </c>
      <c r="E12">
        <v>8.8699999999999994E-3</v>
      </c>
      <c r="F12">
        <v>2.2960600000000002</v>
      </c>
    </row>
    <row r="13" spans="1:6" x14ac:dyDescent="0.25">
      <c r="A13" t="s">
        <v>180</v>
      </c>
      <c r="B13">
        <v>0.74278999999999995</v>
      </c>
      <c r="C13">
        <v>2.1610000000000001E-2</v>
      </c>
      <c r="D13">
        <v>0.76866999999999996</v>
      </c>
      <c r="E13">
        <v>2.5420000000000002E-2</v>
      </c>
      <c r="F13">
        <v>0.96633000000000002</v>
      </c>
    </row>
    <row r="14" spans="1:6" x14ac:dyDescent="0.25">
      <c r="A14" t="s">
        <v>172</v>
      </c>
      <c r="B14">
        <v>0.68323999999999996</v>
      </c>
      <c r="C14">
        <v>5.4350000000000002E-2</v>
      </c>
      <c r="D14">
        <v>1.0198499999999999</v>
      </c>
      <c r="E14">
        <v>1.2409999999999999E-2</v>
      </c>
      <c r="F14">
        <v>0.66993999999999998</v>
      </c>
    </row>
    <row r="15" spans="1:6" x14ac:dyDescent="0.25">
      <c r="A15" t="s">
        <v>165</v>
      </c>
      <c r="B15">
        <v>0.69710000000000005</v>
      </c>
      <c r="C15">
        <v>2.5610000000000001E-2</v>
      </c>
      <c r="D15">
        <v>1.09354</v>
      </c>
      <c r="E15">
        <v>2.1700000000000001E-2</v>
      </c>
      <c r="F15">
        <v>0.63746999999999998</v>
      </c>
    </row>
    <row r="16" spans="1:6" x14ac:dyDescent="0.25">
      <c r="A16" t="s">
        <v>163</v>
      </c>
      <c r="B16">
        <v>1.45946</v>
      </c>
      <c r="C16">
        <v>4.8809999999999999E-2</v>
      </c>
      <c r="D16">
        <v>1.10232</v>
      </c>
      <c r="E16">
        <v>1.474E-2</v>
      </c>
      <c r="F16">
        <v>1.3239799999999999</v>
      </c>
    </row>
    <row r="17" spans="1:14" x14ac:dyDescent="0.25">
      <c r="A17" t="s">
        <v>173</v>
      </c>
      <c r="B17">
        <v>0.2586</v>
      </c>
      <c r="C17">
        <v>3.7470000000000003E-2</v>
      </c>
      <c r="D17">
        <v>0.98258999999999996</v>
      </c>
      <c r="E17">
        <v>1.3520000000000001E-2</v>
      </c>
      <c r="F17">
        <v>0.26318000000000003</v>
      </c>
    </row>
    <row r="18" spans="1:14" x14ac:dyDescent="0.25">
      <c r="A18" t="s">
        <v>178</v>
      </c>
      <c r="B18">
        <v>0.82399</v>
      </c>
      <c r="C18">
        <v>4.6030000000000001E-2</v>
      </c>
      <c r="D18">
        <v>1.09856</v>
      </c>
      <c r="E18">
        <v>1.367E-2</v>
      </c>
      <c r="F18">
        <v>0.75005999999999995</v>
      </c>
    </row>
    <row r="19" spans="1:14" x14ac:dyDescent="0.25">
      <c r="A19" t="s">
        <v>179</v>
      </c>
      <c r="B19">
        <v>1.37049</v>
      </c>
      <c r="C19">
        <v>5.296E-2</v>
      </c>
      <c r="D19">
        <v>1.0897699999999999</v>
      </c>
      <c r="E19">
        <v>7.9399999999999991E-3</v>
      </c>
      <c r="F19">
        <v>1.25759</v>
      </c>
    </row>
    <row r="20" spans="1:14" x14ac:dyDescent="0.25">
      <c r="A20" t="s">
        <v>161</v>
      </c>
      <c r="B20">
        <v>0.69064999999999999</v>
      </c>
      <c r="C20">
        <v>5.7570000000000003E-2</v>
      </c>
      <c r="D20">
        <v>1.0952200000000001</v>
      </c>
      <c r="E20">
        <v>1.5820000000000001E-2</v>
      </c>
      <c r="F20">
        <v>0.63060000000000005</v>
      </c>
    </row>
    <row r="21" spans="1:14" x14ac:dyDescent="0.25">
      <c r="A21" t="s">
        <v>174</v>
      </c>
      <c r="B21">
        <v>0.59867000000000004</v>
      </c>
      <c r="C21">
        <v>5.6529999999999997E-2</v>
      </c>
      <c r="D21">
        <v>1.02498</v>
      </c>
      <c r="E21">
        <v>7.3899999999999999E-3</v>
      </c>
      <c r="F21">
        <v>0.58408000000000004</v>
      </c>
    </row>
    <row r="22" spans="1:14" x14ac:dyDescent="0.25">
      <c r="A22" t="s">
        <v>162</v>
      </c>
      <c r="B22">
        <v>0.84377000000000002</v>
      </c>
      <c r="C22">
        <v>2.3910000000000001E-2</v>
      </c>
      <c r="D22">
        <v>1.1510199999999999</v>
      </c>
      <c r="E22">
        <v>1.7389999999999999E-2</v>
      </c>
      <c r="F22">
        <v>0.73307</v>
      </c>
    </row>
    <row r="26" spans="1:14" x14ac:dyDescent="0.25">
      <c r="I26">
        <v>1</v>
      </c>
      <c r="J26">
        <v>4.3099999999999996E-3</v>
      </c>
      <c r="K26">
        <v>0.37325000000000003</v>
      </c>
      <c r="L26">
        <v>0.52614000000000005</v>
      </c>
      <c r="N26">
        <f>AVERAGE(J26:L26)</f>
        <v>0.30123333333333335</v>
      </c>
    </row>
    <row r="27" spans="1:14" x14ac:dyDescent="0.25">
      <c r="I27">
        <v>2</v>
      </c>
      <c r="J27">
        <v>0.47609000000000001</v>
      </c>
      <c r="K27">
        <v>0.90802000000000005</v>
      </c>
      <c r="L27">
        <v>0.53220000000000001</v>
      </c>
      <c r="N27">
        <f t="shared" ref="N27:N32" si="0">AVERAGE(J27:L27)</f>
        <v>0.63877000000000006</v>
      </c>
    </row>
    <row r="28" spans="1:14" x14ac:dyDescent="0.25">
      <c r="I28">
        <v>3</v>
      </c>
      <c r="J28">
        <v>0.46316000000000002</v>
      </c>
      <c r="K28">
        <v>0.40934999999999999</v>
      </c>
      <c r="L28">
        <v>0.82796000000000003</v>
      </c>
      <c r="N28">
        <f t="shared" si="0"/>
        <v>0.56682333333333335</v>
      </c>
    </row>
    <row r="29" spans="1:14" x14ac:dyDescent="0.25">
      <c r="I29">
        <v>4</v>
      </c>
      <c r="J29">
        <v>1.3263400000000001</v>
      </c>
      <c r="K29">
        <v>2.2960600000000002</v>
      </c>
      <c r="L29">
        <v>0.96633000000000002</v>
      </c>
      <c r="N29">
        <f t="shared" si="0"/>
        <v>1.5295766666666666</v>
      </c>
    </row>
    <row r="30" spans="1:14" x14ac:dyDescent="0.25">
      <c r="I30">
        <v>5</v>
      </c>
      <c r="J30">
        <v>0.66993999999999998</v>
      </c>
      <c r="K30">
        <v>0.63746999999999998</v>
      </c>
      <c r="L30">
        <v>1.3239799999999999</v>
      </c>
      <c r="N30">
        <f t="shared" si="0"/>
        <v>0.87712999999999985</v>
      </c>
    </row>
    <row r="31" spans="1:14" x14ac:dyDescent="0.25">
      <c r="I31">
        <v>6</v>
      </c>
      <c r="J31">
        <v>0.26318000000000003</v>
      </c>
      <c r="K31">
        <v>0.75005999999999995</v>
      </c>
      <c r="L31">
        <v>1.25759</v>
      </c>
      <c r="N31">
        <f t="shared" si="0"/>
        <v>0.75694333333333341</v>
      </c>
    </row>
    <row r="32" spans="1:14" x14ac:dyDescent="0.25">
      <c r="I32">
        <v>7</v>
      </c>
      <c r="J32">
        <v>0.63060000000000005</v>
      </c>
      <c r="K32">
        <v>0.58408000000000004</v>
      </c>
      <c r="L32">
        <v>0.73307</v>
      </c>
      <c r="N32">
        <f t="shared" si="0"/>
        <v>0.64924999999999999</v>
      </c>
    </row>
    <row r="37" spans="9:18" x14ac:dyDescent="0.25">
      <c r="I37" s="6" t="s">
        <v>153</v>
      </c>
      <c r="K37">
        <v>1</v>
      </c>
      <c r="L37">
        <v>4.3099999999999996E-3</v>
      </c>
      <c r="M37">
        <v>0.37325000000000003</v>
      </c>
      <c r="N37">
        <v>0.52614000000000005</v>
      </c>
      <c r="P37">
        <f>AVERAGE(L37:N37)</f>
        <v>0.30123333333333335</v>
      </c>
    </row>
    <row r="38" spans="9:18" x14ac:dyDescent="0.25">
      <c r="I38" s="7" t="s">
        <v>154</v>
      </c>
      <c r="K38">
        <v>2</v>
      </c>
      <c r="L38">
        <v>0.47609000000000001</v>
      </c>
      <c r="M38">
        <v>0.90802000000000005</v>
      </c>
      <c r="N38">
        <v>0.53220000000000001</v>
      </c>
      <c r="P38">
        <f t="shared" ref="P38:R43" si="1">AVERAGE(L38:N38)</f>
        <v>0.63877000000000006</v>
      </c>
    </row>
    <row r="39" spans="9:18" x14ac:dyDescent="0.25">
      <c r="I39" s="6" t="s">
        <v>155</v>
      </c>
      <c r="K39">
        <v>6</v>
      </c>
      <c r="L39">
        <v>0.26318000000000003</v>
      </c>
      <c r="M39">
        <v>0.75005999999999995</v>
      </c>
      <c r="N39">
        <v>1.25759</v>
      </c>
      <c r="P39">
        <f t="shared" si="1"/>
        <v>0.75694333333333341</v>
      </c>
    </row>
    <row r="40" spans="9:18" x14ac:dyDescent="0.25">
      <c r="I40" s="6" t="s">
        <v>156</v>
      </c>
      <c r="K40">
        <v>3</v>
      </c>
      <c r="L40">
        <v>0.46316000000000002</v>
      </c>
      <c r="M40">
        <v>0.40934999999999999</v>
      </c>
      <c r="N40">
        <v>0.82796000000000003</v>
      </c>
      <c r="P40">
        <f t="shared" si="1"/>
        <v>0.56682333333333335</v>
      </c>
      <c r="R40">
        <v>0.56682333333333335</v>
      </c>
    </row>
    <row r="41" spans="9:18" x14ac:dyDescent="0.25">
      <c r="I41" s="7" t="s">
        <v>157</v>
      </c>
      <c r="K41">
        <v>7</v>
      </c>
      <c r="L41">
        <v>0.63060000000000005</v>
      </c>
      <c r="M41">
        <v>0.58408000000000004</v>
      </c>
      <c r="N41">
        <v>0.73307</v>
      </c>
      <c r="P41">
        <f t="shared" si="1"/>
        <v>0.64924999999999999</v>
      </c>
    </row>
    <row r="42" spans="9:18" x14ac:dyDescent="0.25">
      <c r="I42" s="6" t="s">
        <v>158</v>
      </c>
      <c r="K42">
        <v>4</v>
      </c>
      <c r="L42">
        <v>1.3263400000000001</v>
      </c>
      <c r="M42">
        <v>2.2960600000000002</v>
      </c>
      <c r="N42">
        <v>0.96633000000000002</v>
      </c>
      <c r="P42">
        <f t="shared" si="1"/>
        <v>1.5295766666666666</v>
      </c>
    </row>
    <row r="43" spans="9:18" x14ac:dyDescent="0.25">
      <c r="I43" s="6" t="s">
        <v>159</v>
      </c>
      <c r="K43">
        <v>5</v>
      </c>
      <c r="L43">
        <v>0.66993999999999998</v>
      </c>
      <c r="M43">
        <v>0.63746999999999998</v>
      </c>
      <c r="N43">
        <v>1.3239799999999999</v>
      </c>
      <c r="P43">
        <f t="shared" si="1"/>
        <v>0.87712999999999985</v>
      </c>
    </row>
    <row r="47" spans="9:18" x14ac:dyDescent="0.25">
      <c r="L47">
        <f>L37/$R$40</f>
        <v>7.6037801313754427E-3</v>
      </c>
      <c r="M47">
        <f t="shared" ref="M47:N47" si="2">M37/$R$40</f>
        <v>0.65849441624962513</v>
      </c>
      <c r="N47">
        <f t="shared" si="2"/>
        <v>0.92822572582874152</v>
      </c>
    </row>
    <row r="48" spans="9:18" x14ac:dyDescent="0.25">
      <c r="L48">
        <f t="shared" ref="L48:N48" si="3">L38/$R$40</f>
        <v>0.83992660852587819</v>
      </c>
      <c r="M48">
        <f t="shared" si="3"/>
        <v>1.6019453445223968</v>
      </c>
      <c r="N48">
        <f t="shared" si="3"/>
        <v>0.93891688768399328</v>
      </c>
    </row>
    <row r="49" spans="12:14" x14ac:dyDescent="0.25">
      <c r="L49">
        <f t="shared" ref="L49:N49" si="4">L39/$R$40</f>
        <v>0.464306926908443</v>
      </c>
      <c r="M49">
        <f t="shared" si="4"/>
        <v>1.3232694490346786</v>
      </c>
      <c r="N49">
        <f t="shared" si="4"/>
        <v>2.2186630755026551</v>
      </c>
    </row>
    <row r="50" spans="12:14" x14ac:dyDescent="0.25">
      <c r="L50">
        <f t="shared" ref="L50:N50" si="5">L40/$R$40</f>
        <v>0.81711526813175184</v>
      </c>
      <c r="M50">
        <f t="shared" si="5"/>
        <v>0.72218269066787411</v>
      </c>
      <c r="N50">
        <f t="shared" si="5"/>
        <v>1.4607020412003739</v>
      </c>
    </row>
    <row r="51" spans="12:14" x14ac:dyDescent="0.25">
      <c r="L51">
        <f t="shared" ref="L51:N51" si="6">L41/$R$40</f>
        <v>1.11251595147224</v>
      </c>
      <c r="M51">
        <f t="shared" si="6"/>
        <v>1.0304445241609672</v>
      </c>
      <c r="N51">
        <f t="shared" si="6"/>
        <v>1.2932953830411591</v>
      </c>
    </row>
    <row r="52" spans="12:14" x14ac:dyDescent="0.25">
      <c r="L52">
        <f t="shared" ref="L52:N52" si="7">L42/$R$40</f>
        <v>2.339953071797797</v>
      </c>
      <c r="M52">
        <f t="shared" si="7"/>
        <v>4.0507506748134343</v>
      </c>
      <c r="N52">
        <f t="shared" si="7"/>
        <v>1.7048169035619565</v>
      </c>
    </row>
    <row r="53" spans="12:14" x14ac:dyDescent="0.25">
      <c r="L53">
        <f t="shared" ref="L53:N53" si="8">L43/$R$40</f>
        <v>1.1819202926249801</v>
      </c>
      <c r="M53">
        <f t="shared" si="8"/>
        <v>1.1246361300111145</v>
      </c>
      <c r="N53">
        <f t="shared" si="8"/>
        <v>2.3357895170158836</v>
      </c>
    </row>
  </sheetData>
  <autoFilter ref="A1:F17" xr:uid="{524971B3-403A-44E5-851F-40E2E8A671D4}">
    <sortState xmlns:xlrd2="http://schemas.microsoft.com/office/spreadsheetml/2017/richdata2" ref="A2:F22">
      <sortCondition ref="A1:A1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lacI</vt:lpstr>
      <vt:lpstr>tetR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Pan Chu</cp:lastModifiedBy>
  <dcterms:created xsi:type="dcterms:W3CDTF">2022-04-13T07:38:13Z</dcterms:created>
  <dcterms:modified xsi:type="dcterms:W3CDTF">2022-04-14T05:32:30Z</dcterms:modified>
</cp:coreProperties>
</file>