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ach\Desktop\"/>
    </mc:Choice>
  </mc:AlternateContent>
  <xr:revisionPtr revIDLastSave="0" documentId="8_{91ED2E13-445E-448A-9302-EE50E23F1BDD}" xr6:coauthVersionLast="47" xr6:coauthVersionMax="47" xr10:uidLastSave="{00000000-0000-0000-0000-000000000000}"/>
  <bookViews>
    <workbookView xWindow="-120" yWindow="-120" windowWidth="29040" windowHeight="15840" xr2:uid="{E1CF4085-7304-41FE-B3F5-A7A73812F886}"/>
  </bookViews>
  <sheets>
    <sheet name="col1" sheetId="2" r:id="rId1"/>
    <sheet name="col2" sheetId="3" r:id="rId2"/>
    <sheet name="col3" sheetId="4" r:id="rId3"/>
    <sheet name="col4" sheetId="5" r:id="rId4"/>
    <sheet name="col5" sheetId="6" r:id="rId5"/>
  </sheets>
  <externalReferences>
    <externalReference r:id="rId6"/>
  </externalReferences>
  <definedNames>
    <definedName name="_xlcn.WorksheetConnection_HRGeneralDataA1X4411" hidden="1">'[1]HR General Data'!$A$1:$V$4411</definedName>
    <definedName name="_xlcn.WorksheetConnection_HRGeneralDataA1X44111" hidden="1">'[1]HR General Data'!$A$1:$V$4411</definedName>
  </definedNames>
  <calcPr calcId="191029"/>
  <pivotCaches>
    <pivotCache cacheId="84" r:id="rId7"/>
    <pivotCache cacheId="86" r:id="rId8"/>
    <pivotCache cacheId="88" r:id="rId9"/>
    <pivotCache cacheId="90" r:id="rId10"/>
    <pivotCache cacheId="92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749f3e91-1770-44a4-acd7-05f668220f20" name="Range" connection="WorksheetConnection_HR General Data!$A$1:$X$4411"/>
          <x15:modelTable id="Range-3cb667bb-acfe-4eb2-bafb-9fc307ac862d" name="Range1" connection="WorksheetConnection_HR General Data!$A$1:$X$441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6" l="1"/>
  <c r="F6" i="6"/>
  <c r="F5" i="6"/>
  <c r="F13" i="5"/>
  <c r="F12" i="5"/>
  <c r="F11" i="5"/>
  <c r="F10" i="5"/>
  <c r="F9" i="5"/>
  <c r="F8" i="5"/>
  <c r="F7" i="5"/>
  <c r="F6" i="5"/>
  <c r="F5" i="5"/>
  <c r="F9" i="4"/>
  <c r="F8" i="4"/>
  <c r="F7" i="4"/>
  <c r="F6" i="4"/>
  <c r="F5" i="4"/>
  <c r="E6" i="3"/>
  <c r="E5" i="3"/>
  <c r="F10" i="2"/>
  <c r="F9" i="2"/>
  <c r="F8" i="2"/>
  <c r="F7" i="2"/>
  <c r="F6" i="2"/>
  <c r="F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1A5ECC-FFCD-4AF4-A198-4CF368771D8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612D2A4-A7B8-4598-9F04-640FAEAABD11}" name="WorksheetConnection_HR General Data!$A$1:$X$4411" type="102" refreshedVersion="7" minRefreshableVersion="5">
    <extLst>
      <ext xmlns:x15="http://schemas.microsoft.com/office/spreadsheetml/2010/11/main" uri="{DE250136-89BD-433C-8126-D09CA5730AF9}">
        <x15:connection id="Range-749f3e91-1770-44a4-acd7-05f668220f20" autoDelete="1">
          <x15:rangePr sourceName="_xlcn.WorksheetConnection_HRGeneralDataA1X4411"/>
        </x15:connection>
      </ext>
    </extLst>
  </connection>
  <connection id="3" xr16:uid="{8612D2A4-A7B8-4598-9F04-640FAEAABD11}" name="WorksheetConnection_HR General Data!$A$1:$X$44111" type="102" refreshedVersion="7" minRefreshableVersion="5">
    <extLst>
      <ext xmlns:x15="http://schemas.microsoft.com/office/spreadsheetml/2010/11/main" uri="{DE250136-89BD-433C-8126-D09CA5730AF9}">
        <x15:connection id="Range-3cb667bb-acfe-4eb2-bafb-9fc307ac862d" autoDelete="1">
          <x15:rangePr sourceName="_xlcn.WorksheetConnection_HRGeneralDataA1X44111"/>
        </x15:connection>
      </ext>
    </extLst>
  </connection>
</connections>
</file>

<file path=xl/sharedStrings.xml><?xml version="1.0" encoding="utf-8"?>
<sst xmlns="http://schemas.openxmlformats.org/spreadsheetml/2006/main" count="56" uniqueCount="26">
  <si>
    <t>Count of Attrition</t>
  </si>
  <si>
    <t>Column Labels</t>
  </si>
  <si>
    <t>Row Labels</t>
  </si>
  <si>
    <t>No</t>
  </si>
  <si>
    <t>Yes</t>
  </si>
  <si>
    <t>Grand Total</t>
  </si>
  <si>
    <t>percentage of yes attrition</t>
  </si>
  <si>
    <t>Human Resources</t>
  </si>
  <si>
    <t>Life Sciences</t>
  </si>
  <si>
    <t>Marketing</t>
  </si>
  <si>
    <t>Medical</t>
  </si>
  <si>
    <t>Other</t>
  </si>
  <si>
    <t>Technical Degree</t>
  </si>
  <si>
    <t>Female</t>
  </si>
  <si>
    <t>Male</t>
  </si>
  <si>
    <t>Healthcare Representative</t>
  </si>
  <si>
    <t>Laboratory Technician</t>
  </si>
  <si>
    <t>Manager</t>
  </si>
  <si>
    <t>Manufacturing Director</t>
  </si>
  <si>
    <t>Research Director</t>
  </si>
  <si>
    <t>Research Scientist</t>
  </si>
  <si>
    <t>Sales Executive</t>
  </si>
  <si>
    <t>Sales Representative</t>
  </si>
  <si>
    <t>Divorced</t>
  </si>
  <si>
    <t>Married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</si>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</sst>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2" fillId="2" borderId="0" xfId="2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2" fillId="2" borderId="0" xfId="2" applyNumberFormat="1"/>
  </cellXfs>
  <cellStyles count="3">
    <cellStyle name="Accent6" xfId="2" builtinId="4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[Book1.xlsx]col1!PivotTable1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'col1'!$B$3:$B$4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'col1'!$A$5:$A$11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'col1'!$B$5:$B$11</c:f>
              <c:numCache>
                <c:formatCode>General</c:formatCode>
                <c:ptCount val="6"/>
                <c:pt idx="0">
                  <c:v>48</c:v>
                </c:pt>
                <c:pt idx="1">
                  <c:v>1515</c:v>
                </c:pt>
                <c:pt idx="2">
                  <c:v>402</c:v>
                </c:pt>
                <c:pt idx="3">
                  <c:v>1167</c:v>
                </c:pt>
                <c:pt idx="4">
                  <c:v>216</c:v>
                </c:pt>
                <c:pt idx="5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3-4E71-B1A1-DE6EFFCD2396}"/>
            </c:ext>
          </c:extLst>
        </c:ser>
        <c:ser>
          <c:idx val="1"/>
          <c:order val="1"/>
          <c:tx>
            <c:strRef>
              <c:f>'col1'!$C$3:$C$4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C3-4E71-B1A1-DE6EFFCD2396}"/>
              </c:ext>
            </c:extLst>
          </c:dPt>
          <c:cat>
            <c:strRef>
              <c:f>'col1'!$A$5:$A$11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'col1'!$C$5:$C$11</c:f>
              <c:numCache>
                <c:formatCode>General</c:formatCode>
                <c:ptCount val="6"/>
                <c:pt idx="0">
                  <c:v>33</c:v>
                </c:pt>
                <c:pt idx="1">
                  <c:v>303</c:v>
                </c:pt>
                <c:pt idx="2">
                  <c:v>75</c:v>
                </c:pt>
                <c:pt idx="3">
                  <c:v>225</c:v>
                </c:pt>
                <c:pt idx="4">
                  <c:v>30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3-4E71-B1A1-DE6EFFCD2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656512"/>
        <c:axId val="2122659424"/>
      </c:barChart>
      <c:catAx>
        <c:axId val="212265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59424"/>
        <c:crosses val="autoZero"/>
        <c:auto val="1"/>
        <c:lblAlgn val="ctr"/>
        <c:lblOffset val="100"/>
        <c:noMultiLvlLbl val="0"/>
      </c:catAx>
      <c:valAx>
        <c:axId val="21226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[Book1.xlsx]col2!PivotTable2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'col2'!$B$3:$B$4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'col2'!$B$5:$B$7</c:f>
              <c:numCache>
                <c:formatCode>General</c:formatCode>
                <c:ptCount val="2"/>
                <c:pt idx="0">
                  <c:v>1494</c:v>
                </c:pt>
                <c:pt idx="1">
                  <c:v>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6-4E90-9D83-7F5B605F92E1}"/>
            </c:ext>
          </c:extLst>
        </c:ser>
        <c:ser>
          <c:idx val="1"/>
          <c:order val="1"/>
          <c:tx>
            <c:strRef>
              <c:f>'col2'!$C$3:$C$4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'col2'!$C$5:$C$7</c:f>
              <c:numCache>
                <c:formatCode>General</c:formatCode>
                <c:ptCount val="2"/>
                <c:pt idx="0">
                  <c:v>270</c:v>
                </c:pt>
                <c:pt idx="1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6-4E90-9D83-7F5B605F9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164240"/>
        <c:axId val="544165072"/>
      </c:barChart>
      <c:catAx>
        <c:axId val="5441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65072"/>
        <c:crosses val="autoZero"/>
        <c:auto val="1"/>
        <c:lblAlgn val="ctr"/>
        <c:lblOffset val="100"/>
        <c:noMultiLvlLbl val="0"/>
      </c:catAx>
      <c:valAx>
        <c:axId val="5441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[Book1.xlsx]col3!PivotTable3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'col3'!$B$3:$B$4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'col3'!$A$5:$A$10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'col3'!$B$5:$B$10</c:f>
              <c:numCache>
                <c:formatCode>General</c:formatCode>
                <c:ptCount val="5"/>
                <c:pt idx="0">
                  <c:v>1377</c:v>
                </c:pt>
                <c:pt idx="1">
                  <c:v>1317</c:v>
                </c:pt>
                <c:pt idx="2">
                  <c:v>558</c:v>
                </c:pt>
                <c:pt idx="3">
                  <c:v>267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D-4490-BE13-92E0FED7064E}"/>
            </c:ext>
          </c:extLst>
        </c:ser>
        <c:ser>
          <c:idx val="1"/>
          <c:order val="1"/>
          <c:tx>
            <c:strRef>
              <c:f>'col3'!$C$3:$C$4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'col3'!$A$5:$A$10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'col3'!$C$5:$C$10</c:f>
              <c:numCache>
                <c:formatCode>General</c:formatCode>
                <c:ptCount val="5"/>
                <c:pt idx="0">
                  <c:v>252</c:v>
                </c:pt>
                <c:pt idx="1">
                  <c:v>285</c:v>
                </c:pt>
                <c:pt idx="2">
                  <c:v>96</c:v>
                </c:pt>
                <c:pt idx="3">
                  <c:v>51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D-4490-BE13-92E0FED7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471248"/>
        <c:axId val="1114469168"/>
      </c:barChart>
      <c:catAx>
        <c:axId val="11144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469168"/>
        <c:crosses val="autoZero"/>
        <c:auto val="1"/>
        <c:lblAlgn val="ctr"/>
        <c:lblOffset val="100"/>
        <c:noMultiLvlLbl val="0"/>
      </c:catAx>
      <c:valAx>
        <c:axId val="11144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47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[Book1.xlsx]col4!PivotTable4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'col4'!$B$3:$B$4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'col4'!$A$5:$A$14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'col4'!$B$5:$B$14</c:f>
              <c:numCache>
                <c:formatCode>General</c:formatCode>
                <c:ptCount val="9"/>
                <c:pt idx="0">
                  <c:v>336</c:v>
                </c:pt>
                <c:pt idx="1">
                  <c:v>135</c:v>
                </c:pt>
                <c:pt idx="2">
                  <c:v>651</c:v>
                </c:pt>
                <c:pt idx="3">
                  <c:v>264</c:v>
                </c:pt>
                <c:pt idx="4">
                  <c:v>387</c:v>
                </c:pt>
                <c:pt idx="5">
                  <c:v>183</c:v>
                </c:pt>
                <c:pt idx="6">
                  <c:v>717</c:v>
                </c:pt>
                <c:pt idx="7">
                  <c:v>813</c:v>
                </c:pt>
                <c:pt idx="8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8-40E6-AD55-60B7C2FC6251}"/>
            </c:ext>
          </c:extLst>
        </c:ser>
        <c:ser>
          <c:idx val="1"/>
          <c:order val="1"/>
          <c:tx>
            <c:strRef>
              <c:f>'col4'!$C$3:$C$4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878-40E6-AD55-60B7C2FC625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878-40E6-AD55-60B7C2FC6251}"/>
              </c:ext>
            </c:extLst>
          </c:dPt>
          <c:cat>
            <c:strRef>
              <c:f>'col4'!$A$5:$A$14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'col4'!$C$5:$C$14</c:f>
              <c:numCache>
                <c:formatCode>General</c:formatCode>
                <c:ptCount val="9"/>
                <c:pt idx="0">
                  <c:v>57</c:v>
                </c:pt>
                <c:pt idx="1">
                  <c:v>21</c:v>
                </c:pt>
                <c:pt idx="2">
                  <c:v>126</c:v>
                </c:pt>
                <c:pt idx="3">
                  <c:v>42</c:v>
                </c:pt>
                <c:pt idx="4">
                  <c:v>48</c:v>
                </c:pt>
                <c:pt idx="5">
                  <c:v>57</c:v>
                </c:pt>
                <c:pt idx="6">
                  <c:v>159</c:v>
                </c:pt>
                <c:pt idx="7">
                  <c:v>165</c:v>
                </c:pt>
                <c:pt idx="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78-40E6-AD55-60B7C2FC6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678560"/>
        <c:axId val="546677728"/>
      </c:barChart>
      <c:catAx>
        <c:axId val="5466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7728"/>
        <c:crosses val="autoZero"/>
        <c:auto val="1"/>
        <c:lblAlgn val="ctr"/>
        <c:lblOffset val="100"/>
        <c:noMultiLvlLbl val="0"/>
      </c:catAx>
      <c:valAx>
        <c:axId val="5466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[Book1.xlsx]col5!PivotTable5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'col5'!$B$3:$B$4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'col5'!$A$5:$A$8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'col5'!$B$5:$B$8</c:f>
              <c:numCache>
                <c:formatCode>General</c:formatCode>
                <c:ptCount val="3"/>
                <c:pt idx="0">
                  <c:v>882</c:v>
                </c:pt>
                <c:pt idx="1">
                  <c:v>1767</c:v>
                </c:pt>
                <c:pt idx="2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9-47CE-A817-243A2141A2C6}"/>
            </c:ext>
          </c:extLst>
        </c:ser>
        <c:ser>
          <c:idx val="1"/>
          <c:order val="1"/>
          <c:tx>
            <c:strRef>
              <c:f>'col5'!$C$3:$C$4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9A9-47CE-A817-243A2141A2C6}"/>
              </c:ext>
            </c:extLst>
          </c:dPt>
          <c:cat>
            <c:strRef>
              <c:f>'col5'!$A$5:$A$8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'col5'!$C$5:$C$8</c:f>
              <c:numCache>
                <c:formatCode>General</c:formatCode>
                <c:ptCount val="3"/>
                <c:pt idx="0">
                  <c:v>99</c:v>
                </c:pt>
                <c:pt idx="1">
                  <c:v>252</c:v>
                </c:pt>
                <c:pt idx="2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A9-47CE-A817-243A2141A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780640"/>
        <c:axId val="1134783968"/>
      </c:barChart>
      <c:catAx>
        <c:axId val="113478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83968"/>
        <c:crosses val="autoZero"/>
        <c:auto val="1"/>
        <c:lblAlgn val="ctr"/>
        <c:lblOffset val="100"/>
        <c:noMultiLvlLbl val="0"/>
      </c:catAx>
      <c:valAx>
        <c:axId val="11347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215348</xdr:colOff>
      <xdr:row>2</xdr:row>
      <xdr:rowOff>16564</xdr:rowOff>
    </xdr:from>
    <xdr:to>
      <xdr:col>15</xdr:col>
      <xdr:colOff>82826</xdr:colOff>
      <xdr:row>26</xdr:row>
      <xdr:rowOff>82825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973C2-597D-441B-B5DB-20A1E80D3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171450</xdr:rowOff>
    </xdr:from>
    <xdr:to>
      <xdr:col>14</xdr:col>
      <xdr:colOff>361950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0A832-4EC4-40CA-B539-706B8479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</xdr:row>
      <xdr:rowOff>47625</xdr:rowOff>
    </xdr:from>
    <xdr:to>
      <xdr:col>16</xdr:col>
      <xdr:colOff>495300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D509E-4727-434E-88E1-484767336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2</xdr:row>
      <xdr:rowOff>161925</xdr:rowOff>
    </xdr:from>
    <xdr:to>
      <xdr:col>18</xdr:col>
      <xdr:colOff>400050</xdr:colOff>
      <xdr:row>29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7C864-D77C-49B0-BFEA-FD84B039D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0</xdr:row>
      <xdr:rowOff>104775</xdr:rowOff>
    </xdr:from>
    <xdr:to>
      <xdr:col>16</xdr:col>
      <xdr:colOff>542924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7D63C-25F0-48BF-8D3C-1DC82F54E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ustedueg-my.sharepoint.com/personal/77890_must_edu_eg/Documents/HR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7"/>
      <sheetName val="col1"/>
      <sheetName val="col2"/>
      <sheetName val="col3"/>
      <sheetName val="col4"/>
      <sheetName val="col5"/>
      <sheetName val="HR General Data"/>
      <sheetName val="Sheet6"/>
      <sheetName val="Employees Survey Data"/>
      <sheetName val="Manger Survey Data"/>
      <sheetName val="Data Explanation"/>
      <sheetName val="Draf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EmployeeID</v>
          </cell>
          <cell r="B1" t="str">
            <v>Age</v>
          </cell>
          <cell r="C1" t="str">
            <v>Attrition</v>
          </cell>
          <cell r="D1" t="str">
            <v>BusinessTravel</v>
          </cell>
          <cell r="E1" t="str">
            <v>Department</v>
          </cell>
          <cell r="F1" t="str">
            <v>DistanceFromHome</v>
          </cell>
          <cell r="G1" t="str">
            <v>Education</v>
          </cell>
          <cell r="H1" t="str">
            <v>EducationField</v>
          </cell>
          <cell r="I1" t="str">
            <v>EmployeeCount</v>
          </cell>
          <cell r="J1" t="str">
            <v>Gender</v>
          </cell>
          <cell r="K1" t="str">
            <v>JobLevel</v>
          </cell>
          <cell r="L1" t="str">
            <v>JobRole</v>
          </cell>
          <cell r="M1" t="str">
            <v>MaritalStatus</v>
          </cell>
          <cell r="N1" t="str">
            <v>MonthlyIncome</v>
          </cell>
          <cell r="O1" t="str">
            <v>NumCompaniesWorked</v>
          </cell>
          <cell r="P1" t="str">
            <v>PercentSalaryHike</v>
          </cell>
          <cell r="Q1" t="str">
            <v>StockOptionLevel</v>
          </cell>
          <cell r="R1" t="str">
            <v>TotalWorkingYears</v>
          </cell>
          <cell r="S1" t="str">
            <v>TrainingTimesLastYear</v>
          </cell>
          <cell r="T1" t="str">
            <v>YearsAtCompany</v>
          </cell>
          <cell r="U1" t="str">
            <v>YearsSinceLastPromotion</v>
          </cell>
          <cell r="V1" t="str">
            <v>YearsWithCurrManager</v>
          </cell>
        </row>
        <row r="2">
          <cell r="A2">
            <v>1</v>
          </cell>
          <cell r="B2">
            <v>51</v>
          </cell>
          <cell r="C2" t="str">
            <v>No</v>
          </cell>
          <cell r="D2" t="str">
            <v>Travel_Rarely</v>
          </cell>
          <cell r="E2" t="str">
            <v>Sales</v>
          </cell>
          <cell r="F2">
            <v>6</v>
          </cell>
          <cell r="G2">
            <v>2</v>
          </cell>
          <cell r="H2" t="str">
            <v>Life Sciences</v>
          </cell>
          <cell r="I2">
            <v>1</v>
          </cell>
          <cell r="J2" t="str">
            <v>Female</v>
          </cell>
          <cell r="K2">
            <v>1</v>
          </cell>
          <cell r="L2" t="str">
            <v>Healthcare Representative</v>
          </cell>
          <cell r="M2" t="str">
            <v>Married</v>
          </cell>
          <cell r="N2">
            <v>131160</v>
          </cell>
          <cell r="O2">
            <v>1</v>
          </cell>
          <cell r="P2">
            <v>11</v>
          </cell>
          <cell r="Q2">
            <v>0</v>
          </cell>
          <cell r="R2">
            <v>1</v>
          </cell>
          <cell r="S2">
            <v>6</v>
          </cell>
          <cell r="T2">
            <v>1</v>
          </cell>
          <cell r="U2">
            <v>0</v>
          </cell>
          <cell r="V2">
            <v>0</v>
          </cell>
        </row>
        <row r="3">
          <cell r="A3">
            <v>2</v>
          </cell>
          <cell r="B3">
            <v>31</v>
          </cell>
          <cell r="C3" t="str">
            <v>Yes</v>
          </cell>
          <cell r="D3" t="str">
            <v>Travel_Frequently</v>
          </cell>
          <cell r="E3" t="str">
            <v>Research &amp; Development</v>
          </cell>
          <cell r="F3">
            <v>10</v>
          </cell>
          <cell r="G3">
            <v>1</v>
          </cell>
          <cell r="H3" t="str">
            <v>Life Sciences</v>
          </cell>
          <cell r="I3">
            <v>1</v>
          </cell>
          <cell r="J3" t="str">
            <v>Female</v>
          </cell>
          <cell r="K3">
            <v>1</v>
          </cell>
          <cell r="L3" t="str">
            <v>Research Scientist</v>
          </cell>
          <cell r="M3" t="str">
            <v>Single</v>
          </cell>
          <cell r="N3">
            <v>41890</v>
          </cell>
          <cell r="O3">
            <v>0</v>
          </cell>
          <cell r="P3">
            <v>23</v>
          </cell>
          <cell r="Q3">
            <v>1</v>
          </cell>
          <cell r="R3">
            <v>6</v>
          </cell>
          <cell r="S3">
            <v>3</v>
          </cell>
          <cell r="T3">
            <v>5</v>
          </cell>
          <cell r="U3">
            <v>1</v>
          </cell>
          <cell r="V3">
            <v>4</v>
          </cell>
        </row>
        <row r="4">
          <cell r="A4">
            <v>3</v>
          </cell>
          <cell r="B4">
            <v>32</v>
          </cell>
          <cell r="C4" t="str">
            <v>No</v>
          </cell>
          <cell r="D4" t="str">
            <v>Travel_Frequently</v>
          </cell>
          <cell r="E4" t="str">
            <v>Research &amp; Development</v>
          </cell>
          <cell r="F4">
            <v>17</v>
          </cell>
          <cell r="G4">
            <v>4</v>
          </cell>
          <cell r="H4" t="str">
            <v>Other</v>
          </cell>
          <cell r="I4">
            <v>1</v>
          </cell>
          <cell r="J4" t="str">
            <v>Male</v>
          </cell>
          <cell r="K4">
            <v>4</v>
          </cell>
          <cell r="L4" t="str">
            <v>Sales Executive</v>
          </cell>
          <cell r="M4" t="str">
            <v>Married</v>
          </cell>
          <cell r="N4">
            <v>193280</v>
          </cell>
          <cell r="O4">
            <v>1</v>
          </cell>
          <cell r="P4">
            <v>15</v>
          </cell>
          <cell r="Q4">
            <v>3</v>
          </cell>
          <cell r="R4">
            <v>5</v>
          </cell>
          <cell r="S4">
            <v>2</v>
          </cell>
          <cell r="T4">
            <v>5</v>
          </cell>
          <cell r="U4">
            <v>0</v>
          </cell>
          <cell r="V4">
            <v>3</v>
          </cell>
        </row>
        <row r="5">
          <cell r="A5">
            <v>4</v>
          </cell>
          <cell r="B5">
            <v>38</v>
          </cell>
          <cell r="C5" t="str">
            <v>No</v>
          </cell>
          <cell r="D5" t="str">
            <v>Non-Travel</v>
          </cell>
          <cell r="E5" t="str">
            <v>Research &amp; Development</v>
          </cell>
          <cell r="F5">
            <v>2</v>
          </cell>
          <cell r="G5">
            <v>5</v>
          </cell>
          <cell r="H5" t="str">
            <v>Life Sciences</v>
          </cell>
          <cell r="I5">
            <v>1</v>
          </cell>
          <cell r="J5" t="str">
            <v>Male</v>
          </cell>
          <cell r="K5">
            <v>3</v>
          </cell>
          <cell r="L5" t="str">
            <v>Human Resources</v>
          </cell>
          <cell r="M5" t="str">
            <v>Married</v>
          </cell>
          <cell r="N5">
            <v>83210</v>
          </cell>
          <cell r="O5">
            <v>3</v>
          </cell>
          <cell r="P5">
            <v>11</v>
          </cell>
          <cell r="Q5">
            <v>3</v>
          </cell>
          <cell r="R5">
            <v>13</v>
          </cell>
          <cell r="S5">
            <v>5</v>
          </cell>
          <cell r="T5">
            <v>8</v>
          </cell>
          <cell r="U5">
            <v>7</v>
          </cell>
          <cell r="V5">
            <v>5</v>
          </cell>
        </row>
        <row r="6">
          <cell r="A6">
            <v>5</v>
          </cell>
          <cell r="B6">
            <v>32</v>
          </cell>
          <cell r="C6" t="str">
            <v>No</v>
          </cell>
          <cell r="D6" t="str">
            <v>Travel_Rarely</v>
          </cell>
          <cell r="E6" t="str">
            <v>Research &amp; Development</v>
          </cell>
          <cell r="F6">
            <v>10</v>
          </cell>
          <cell r="G6">
            <v>1</v>
          </cell>
          <cell r="H6" t="str">
            <v>Medical</v>
          </cell>
          <cell r="I6">
            <v>1</v>
          </cell>
          <cell r="J6" t="str">
            <v>Male</v>
          </cell>
          <cell r="K6">
            <v>1</v>
          </cell>
          <cell r="L6" t="str">
            <v>Sales Executive</v>
          </cell>
          <cell r="M6" t="str">
            <v>Single</v>
          </cell>
          <cell r="N6">
            <v>23420</v>
          </cell>
          <cell r="O6">
            <v>4</v>
          </cell>
          <cell r="P6">
            <v>12</v>
          </cell>
          <cell r="Q6">
            <v>2</v>
          </cell>
          <cell r="R6">
            <v>9</v>
          </cell>
          <cell r="S6">
            <v>2</v>
          </cell>
          <cell r="T6">
            <v>6</v>
          </cell>
          <cell r="U6">
            <v>0</v>
          </cell>
          <cell r="V6">
            <v>4</v>
          </cell>
        </row>
        <row r="7">
          <cell r="A7">
            <v>6</v>
          </cell>
          <cell r="B7">
            <v>46</v>
          </cell>
          <cell r="C7" t="str">
            <v>No</v>
          </cell>
          <cell r="D7" t="str">
            <v>Travel_Rarely</v>
          </cell>
          <cell r="E7" t="str">
            <v>Research &amp; Development</v>
          </cell>
          <cell r="F7">
            <v>8</v>
          </cell>
          <cell r="G7">
            <v>3</v>
          </cell>
          <cell r="H7" t="str">
            <v>Life Sciences</v>
          </cell>
          <cell r="I7">
            <v>1</v>
          </cell>
          <cell r="J7" t="str">
            <v>Female</v>
          </cell>
          <cell r="K7">
            <v>4</v>
          </cell>
          <cell r="L7" t="str">
            <v>Research Director</v>
          </cell>
          <cell r="M7" t="str">
            <v>Married</v>
          </cell>
          <cell r="N7">
            <v>40710</v>
          </cell>
          <cell r="O7">
            <v>3</v>
          </cell>
          <cell r="P7">
            <v>13</v>
          </cell>
          <cell r="Q7">
            <v>0</v>
          </cell>
          <cell r="R7">
            <v>28</v>
          </cell>
          <cell r="S7">
            <v>5</v>
          </cell>
          <cell r="T7">
            <v>7</v>
          </cell>
          <cell r="U7">
            <v>7</v>
          </cell>
          <cell r="V7">
            <v>7</v>
          </cell>
        </row>
        <row r="8">
          <cell r="A8">
            <v>7</v>
          </cell>
          <cell r="B8">
            <v>28</v>
          </cell>
          <cell r="C8" t="str">
            <v>Yes</v>
          </cell>
          <cell r="D8" t="str">
            <v>Travel_Rarely</v>
          </cell>
          <cell r="E8" t="str">
            <v>Research &amp; Development</v>
          </cell>
          <cell r="F8">
            <v>11</v>
          </cell>
          <cell r="G8">
            <v>2</v>
          </cell>
          <cell r="H8" t="str">
            <v>Medical</v>
          </cell>
          <cell r="I8">
            <v>1</v>
          </cell>
          <cell r="J8" t="str">
            <v>Male</v>
          </cell>
          <cell r="K8">
            <v>2</v>
          </cell>
          <cell r="L8" t="str">
            <v>Sales Executive</v>
          </cell>
          <cell r="M8" t="str">
            <v>Single</v>
          </cell>
          <cell r="N8">
            <v>58130</v>
          </cell>
          <cell r="O8">
            <v>2</v>
          </cell>
          <cell r="P8">
            <v>20</v>
          </cell>
          <cell r="Q8">
            <v>1</v>
          </cell>
          <cell r="R8">
            <v>5</v>
          </cell>
          <cell r="S8">
            <v>2</v>
          </cell>
          <cell r="T8">
            <v>0</v>
          </cell>
          <cell r="U8">
            <v>0</v>
          </cell>
          <cell r="V8">
            <v>0</v>
          </cell>
        </row>
        <row r="9">
          <cell r="A9">
            <v>8</v>
          </cell>
          <cell r="B9">
            <v>29</v>
          </cell>
          <cell r="C9" t="str">
            <v>No</v>
          </cell>
          <cell r="D9" t="str">
            <v>Travel_Rarely</v>
          </cell>
          <cell r="E9" t="str">
            <v>Research &amp; Development</v>
          </cell>
          <cell r="F9">
            <v>18</v>
          </cell>
          <cell r="G9">
            <v>3</v>
          </cell>
          <cell r="H9" t="str">
            <v>Life Sciences</v>
          </cell>
          <cell r="I9">
            <v>1</v>
          </cell>
          <cell r="J9" t="str">
            <v>Male</v>
          </cell>
          <cell r="K9">
            <v>2</v>
          </cell>
          <cell r="L9" t="str">
            <v>Sales Executive</v>
          </cell>
          <cell r="M9" t="str">
            <v>Married</v>
          </cell>
          <cell r="N9">
            <v>31430</v>
          </cell>
          <cell r="O9">
            <v>2</v>
          </cell>
          <cell r="P9">
            <v>22</v>
          </cell>
          <cell r="Q9">
            <v>3</v>
          </cell>
          <cell r="R9">
            <v>10</v>
          </cell>
          <cell r="S9">
            <v>2</v>
          </cell>
          <cell r="T9">
            <v>0</v>
          </cell>
          <cell r="U9">
            <v>0</v>
          </cell>
          <cell r="V9">
            <v>0</v>
          </cell>
        </row>
        <row r="10">
          <cell r="A10">
            <v>9</v>
          </cell>
          <cell r="B10">
            <v>31</v>
          </cell>
          <cell r="C10" t="str">
            <v>No</v>
          </cell>
          <cell r="D10" t="str">
            <v>Travel_Rarely</v>
          </cell>
          <cell r="E10" t="str">
            <v>Research &amp; Development</v>
          </cell>
          <cell r="F10">
            <v>1</v>
          </cell>
          <cell r="G10">
            <v>3</v>
          </cell>
          <cell r="H10" t="str">
            <v>Life Sciences</v>
          </cell>
          <cell r="I10">
            <v>1</v>
          </cell>
          <cell r="J10" t="str">
            <v>Male</v>
          </cell>
          <cell r="K10">
            <v>3</v>
          </cell>
          <cell r="L10" t="str">
            <v>Laboratory Technician</v>
          </cell>
          <cell r="M10" t="str">
            <v>Married</v>
          </cell>
          <cell r="N10">
            <v>20440</v>
          </cell>
          <cell r="O10">
            <v>0</v>
          </cell>
          <cell r="P10">
            <v>21</v>
          </cell>
          <cell r="Q10">
            <v>0</v>
          </cell>
          <cell r="R10">
            <v>10</v>
          </cell>
          <cell r="S10">
            <v>2</v>
          </cell>
          <cell r="T10">
            <v>9</v>
          </cell>
          <cell r="U10">
            <v>7</v>
          </cell>
          <cell r="V10">
            <v>8</v>
          </cell>
        </row>
        <row r="11">
          <cell r="A11">
            <v>10</v>
          </cell>
          <cell r="B11">
            <v>25</v>
          </cell>
          <cell r="C11" t="str">
            <v>No</v>
          </cell>
          <cell r="D11" t="str">
            <v>Non-Travel</v>
          </cell>
          <cell r="E11" t="str">
            <v>Research &amp; Development</v>
          </cell>
          <cell r="F11">
            <v>7</v>
          </cell>
          <cell r="G11">
            <v>4</v>
          </cell>
          <cell r="H11" t="str">
            <v>Medical</v>
          </cell>
          <cell r="I11">
            <v>1</v>
          </cell>
          <cell r="J11" t="str">
            <v>Female</v>
          </cell>
          <cell r="K11">
            <v>4</v>
          </cell>
          <cell r="L11" t="str">
            <v>Laboratory Technician</v>
          </cell>
          <cell r="M11" t="str">
            <v>Divorced</v>
          </cell>
          <cell r="N11">
            <v>134640</v>
          </cell>
          <cell r="O11">
            <v>1</v>
          </cell>
          <cell r="P11">
            <v>13</v>
          </cell>
          <cell r="Q11">
            <v>1</v>
          </cell>
          <cell r="R11">
            <v>6</v>
          </cell>
          <cell r="S11">
            <v>2</v>
          </cell>
          <cell r="T11">
            <v>6</v>
          </cell>
          <cell r="U11">
            <v>1</v>
          </cell>
          <cell r="V11">
            <v>5</v>
          </cell>
        </row>
        <row r="12">
          <cell r="A12">
            <v>11</v>
          </cell>
          <cell r="B12">
            <v>45</v>
          </cell>
          <cell r="C12" t="str">
            <v>No</v>
          </cell>
          <cell r="D12" t="str">
            <v>Travel_Rarely</v>
          </cell>
          <cell r="E12" t="str">
            <v>Research &amp; Development</v>
          </cell>
          <cell r="F12">
            <v>17</v>
          </cell>
          <cell r="G12">
            <v>2</v>
          </cell>
          <cell r="H12" t="str">
            <v>Medical</v>
          </cell>
          <cell r="I12">
            <v>1</v>
          </cell>
          <cell r="J12" t="str">
            <v>Male</v>
          </cell>
          <cell r="K12">
            <v>2</v>
          </cell>
          <cell r="L12" t="str">
            <v>Laboratory Technician</v>
          </cell>
          <cell r="M12" t="str">
            <v>Married</v>
          </cell>
          <cell r="N12">
            <v>79910</v>
          </cell>
          <cell r="O12">
            <v>0</v>
          </cell>
          <cell r="P12">
            <v>13</v>
          </cell>
          <cell r="Q12">
            <v>2</v>
          </cell>
          <cell r="R12">
            <v>21</v>
          </cell>
          <cell r="S12">
            <v>2</v>
          </cell>
          <cell r="T12">
            <v>20</v>
          </cell>
          <cell r="U12">
            <v>4</v>
          </cell>
          <cell r="V12">
            <v>10</v>
          </cell>
        </row>
        <row r="13">
          <cell r="A13">
            <v>12</v>
          </cell>
          <cell r="B13">
            <v>36</v>
          </cell>
          <cell r="C13" t="str">
            <v>No</v>
          </cell>
          <cell r="D13" t="str">
            <v>Travel_Rarely</v>
          </cell>
          <cell r="E13" t="str">
            <v>Research &amp; Development</v>
          </cell>
          <cell r="F13">
            <v>28</v>
          </cell>
          <cell r="G13">
            <v>1</v>
          </cell>
          <cell r="H13" t="str">
            <v>Life Sciences</v>
          </cell>
          <cell r="I13">
            <v>1</v>
          </cell>
          <cell r="J13" t="str">
            <v>Male</v>
          </cell>
          <cell r="K13">
            <v>1</v>
          </cell>
          <cell r="L13" t="str">
            <v>Laboratory Technician</v>
          </cell>
          <cell r="M13" t="str">
            <v>Married</v>
          </cell>
          <cell r="N13">
            <v>33770</v>
          </cell>
          <cell r="O13">
            <v>0</v>
          </cell>
          <cell r="P13">
            <v>12</v>
          </cell>
          <cell r="Q13">
            <v>2</v>
          </cell>
          <cell r="R13">
            <v>16</v>
          </cell>
          <cell r="S13">
            <v>2</v>
          </cell>
          <cell r="T13">
            <v>15</v>
          </cell>
          <cell r="U13">
            <v>10</v>
          </cell>
          <cell r="V13">
            <v>11</v>
          </cell>
        </row>
        <row r="14">
          <cell r="A14">
            <v>13</v>
          </cell>
          <cell r="B14">
            <v>55</v>
          </cell>
          <cell r="C14" t="str">
            <v>No</v>
          </cell>
          <cell r="D14" t="str">
            <v>Travel_Rarely</v>
          </cell>
          <cell r="E14" t="str">
            <v>Research &amp; Development</v>
          </cell>
          <cell r="F14">
            <v>14</v>
          </cell>
          <cell r="G14">
            <v>4</v>
          </cell>
          <cell r="H14" t="str">
            <v>Life Sciences</v>
          </cell>
          <cell r="I14">
            <v>1</v>
          </cell>
          <cell r="J14" t="str">
            <v>Female</v>
          </cell>
          <cell r="K14">
            <v>1</v>
          </cell>
          <cell r="L14" t="str">
            <v>Sales Executive</v>
          </cell>
          <cell r="M14" t="str">
            <v>Single</v>
          </cell>
          <cell r="N14">
            <v>55380</v>
          </cell>
          <cell r="O14">
            <v>0</v>
          </cell>
          <cell r="P14">
            <v>17</v>
          </cell>
          <cell r="Q14">
            <v>0</v>
          </cell>
          <cell r="R14">
            <v>37</v>
          </cell>
          <cell r="S14">
            <v>2</v>
          </cell>
          <cell r="T14">
            <v>36</v>
          </cell>
          <cell r="U14">
            <v>4</v>
          </cell>
          <cell r="V14">
            <v>13</v>
          </cell>
        </row>
        <row r="15">
          <cell r="A15">
            <v>14</v>
          </cell>
          <cell r="B15">
            <v>47</v>
          </cell>
          <cell r="C15" t="str">
            <v>Yes</v>
          </cell>
          <cell r="D15" t="str">
            <v>Non-Travel</v>
          </cell>
          <cell r="E15" t="str">
            <v>Research &amp; Development</v>
          </cell>
          <cell r="F15">
            <v>1</v>
          </cell>
          <cell r="G15">
            <v>1</v>
          </cell>
          <cell r="H15" t="str">
            <v>Medical</v>
          </cell>
          <cell r="I15">
            <v>1</v>
          </cell>
          <cell r="J15" t="str">
            <v>Male</v>
          </cell>
          <cell r="K15">
            <v>1</v>
          </cell>
          <cell r="L15" t="str">
            <v>Research Scientist</v>
          </cell>
          <cell r="M15" t="str">
            <v>Married</v>
          </cell>
          <cell r="N15">
            <v>57620</v>
          </cell>
          <cell r="O15">
            <v>1</v>
          </cell>
          <cell r="P15">
            <v>11</v>
          </cell>
          <cell r="Q15">
            <v>2</v>
          </cell>
          <cell r="R15">
            <v>10</v>
          </cell>
          <cell r="S15">
            <v>4</v>
          </cell>
          <cell r="T15">
            <v>10</v>
          </cell>
          <cell r="U15">
            <v>9</v>
          </cell>
          <cell r="V15">
            <v>9</v>
          </cell>
        </row>
        <row r="16">
          <cell r="A16">
            <v>15</v>
          </cell>
          <cell r="B16">
            <v>28</v>
          </cell>
          <cell r="C16" t="str">
            <v>No</v>
          </cell>
          <cell r="D16" t="str">
            <v>Travel_Rarely</v>
          </cell>
          <cell r="E16" t="str">
            <v>Research &amp; Development</v>
          </cell>
          <cell r="F16">
            <v>1</v>
          </cell>
          <cell r="G16">
            <v>3</v>
          </cell>
          <cell r="H16" t="str">
            <v>Life Sciences</v>
          </cell>
          <cell r="I16">
            <v>1</v>
          </cell>
          <cell r="J16" t="str">
            <v>Male</v>
          </cell>
          <cell r="K16">
            <v>1</v>
          </cell>
          <cell r="L16" t="str">
            <v>Manufacturing Director</v>
          </cell>
          <cell r="M16" t="str">
            <v>Married</v>
          </cell>
          <cell r="N16">
            <v>25920</v>
          </cell>
          <cell r="O16">
            <v>1</v>
          </cell>
          <cell r="P16">
            <v>14</v>
          </cell>
          <cell r="Q16">
            <v>0</v>
          </cell>
          <cell r="R16">
            <v>5</v>
          </cell>
          <cell r="S16">
            <v>2</v>
          </cell>
          <cell r="T16">
            <v>5</v>
          </cell>
          <cell r="U16">
            <v>0</v>
          </cell>
          <cell r="V16">
            <v>4</v>
          </cell>
        </row>
        <row r="17">
          <cell r="A17">
            <v>16</v>
          </cell>
          <cell r="B17">
            <v>37</v>
          </cell>
          <cell r="C17" t="str">
            <v>No</v>
          </cell>
          <cell r="D17" t="str">
            <v>Travel_Rarely</v>
          </cell>
          <cell r="E17" t="str">
            <v>Research &amp; Development</v>
          </cell>
          <cell r="F17">
            <v>1</v>
          </cell>
          <cell r="G17">
            <v>3</v>
          </cell>
          <cell r="H17" t="str">
            <v>Life Sciences</v>
          </cell>
          <cell r="I17">
            <v>1</v>
          </cell>
          <cell r="J17" t="str">
            <v>Male</v>
          </cell>
          <cell r="K17">
            <v>2</v>
          </cell>
          <cell r="L17" t="str">
            <v>Healthcare Representative</v>
          </cell>
          <cell r="M17" t="str">
            <v>Married</v>
          </cell>
          <cell r="N17">
            <v>53460</v>
          </cell>
          <cell r="O17">
            <v>4</v>
          </cell>
          <cell r="P17">
            <v>11</v>
          </cell>
          <cell r="Q17">
            <v>0</v>
          </cell>
          <cell r="R17">
            <v>7</v>
          </cell>
          <cell r="S17">
            <v>2</v>
          </cell>
          <cell r="T17">
            <v>5</v>
          </cell>
          <cell r="U17">
            <v>0</v>
          </cell>
          <cell r="V17">
            <v>1</v>
          </cell>
        </row>
        <row r="18">
          <cell r="A18">
            <v>17</v>
          </cell>
          <cell r="B18">
            <v>21</v>
          </cell>
          <cell r="C18" t="str">
            <v>No</v>
          </cell>
          <cell r="D18" t="str">
            <v>Travel_Rarely</v>
          </cell>
          <cell r="E18" t="str">
            <v>Research &amp; Development</v>
          </cell>
          <cell r="F18">
            <v>3</v>
          </cell>
          <cell r="G18">
            <v>2</v>
          </cell>
          <cell r="H18" t="str">
            <v>Life Sciences</v>
          </cell>
          <cell r="I18">
            <v>1</v>
          </cell>
          <cell r="J18" t="str">
            <v>Male</v>
          </cell>
          <cell r="K18">
            <v>1</v>
          </cell>
          <cell r="L18" t="str">
            <v>Laboratory Technician</v>
          </cell>
          <cell r="M18" t="str">
            <v>Single</v>
          </cell>
          <cell r="N18">
            <v>42130</v>
          </cell>
          <cell r="O18">
            <v>1</v>
          </cell>
          <cell r="P18">
            <v>12</v>
          </cell>
          <cell r="Q18">
            <v>3</v>
          </cell>
          <cell r="R18">
            <v>3</v>
          </cell>
          <cell r="S18">
            <v>3</v>
          </cell>
          <cell r="T18">
            <v>3</v>
          </cell>
          <cell r="U18">
            <v>1</v>
          </cell>
          <cell r="V18">
            <v>0</v>
          </cell>
        </row>
        <row r="19">
          <cell r="A19">
            <v>18</v>
          </cell>
          <cell r="B19">
            <v>37</v>
          </cell>
          <cell r="C19" t="str">
            <v>No</v>
          </cell>
          <cell r="D19" t="str">
            <v>Non-Travel</v>
          </cell>
          <cell r="E19" t="str">
            <v>Research &amp; Development</v>
          </cell>
          <cell r="F19">
            <v>1</v>
          </cell>
          <cell r="G19">
            <v>3</v>
          </cell>
          <cell r="H19" t="str">
            <v>Medical</v>
          </cell>
          <cell r="I19">
            <v>1</v>
          </cell>
          <cell r="J19" t="str">
            <v>Male</v>
          </cell>
          <cell r="K19">
            <v>2</v>
          </cell>
          <cell r="L19" t="str">
            <v>Sales Executive</v>
          </cell>
          <cell r="M19" t="str">
            <v>Divorced</v>
          </cell>
          <cell r="N19">
            <v>41270</v>
          </cell>
          <cell r="O19">
            <v>2</v>
          </cell>
          <cell r="P19">
            <v>13</v>
          </cell>
          <cell r="Q19">
            <v>1</v>
          </cell>
          <cell r="R19">
            <v>15</v>
          </cell>
          <cell r="S19">
            <v>2</v>
          </cell>
          <cell r="T19">
            <v>5</v>
          </cell>
          <cell r="U19">
            <v>0</v>
          </cell>
          <cell r="V19">
            <v>2</v>
          </cell>
        </row>
        <row r="20">
          <cell r="A20">
            <v>19</v>
          </cell>
          <cell r="B20">
            <v>35</v>
          </cell>
          <cell r="C20" t="str">
            <v>No</v>
          </cell>
          <cell r="D20" t="str">
            <v>Travel_Rarely</v>
          </cell>
          <cell r="E20" t="str">
            <v>Sales</v>
          </cell>
          <cell r="F20">
            <v>7</v>
          </cell>
          <cell r="G20">
            <v>4</v>
          </cell>
          <cell r="H20" t="str">
            <v>Life Sciences</v>
          </cell>
          <cell r="I20">
            <v>1</v>
          </cell>
          <cell r="J20" t="str">
            <v>Male</v>
          </cell>
          <cell r="K20">
            <v>1</v>
          </cell>
          <cell r="L20" t="str">
            <v>Sales Representative</v>
          </cell>
          <cell r="M20" t="str">
            <v>Divorced</v>
          </cell>
          <cell r="N20">
            <v>24380</v>
          </cell>
          <cell r="O20">
            <v>7</v>
          </cell>
          <cell r="P20">
            <v>16</v>
          </cell>
          <cell r="Q20">
            <v>0</v>
          </cell>
          <cell r="R20">
            <v>10</v>
          </cell>
          <cell r="S20">
            <v>5</v>
          </cell>
          <cell r="T20">
            <v>7</v>
          </cell>
          <cell r="U20">
            <v>6</v>
          </cell>
          <cell r="V20">
            <v>2</v>
          </cell>
        </row>
        <row r="21">
          <cell r="A21">
            <v>20</v>
          </cell>
          <cell r="B21">
            <v>38</v>
          </cell>
          <cell r="C21" t="str">
            <v>No</v>
          </cell>
          <cell r="D21" t="str">
            <v>Travel_Rarely</v>
          </cell>
          <cell r="E21" t="str">
            <v>Research &amp; Development</v>
          </cell>
          <cell r="F21">
            <v>8</v>
          </cell>
          <cell r="G21">
            <v>3</v>
          </cell>
          <cell r="H21" t="str">
            <v>Life Sciences</v>
          </cell>
          <cell r="I21">
            <v>1</v>
          </cell>
          <cell r="J21" t="str">
            <v>Female</v>
          </cell>
          <cell r="K21">
            <v>1</v>
          </cell>
          <cell r="L21" t="str">
            <v>Manager</v>
          </cell>
          <cell r="M21" t="str">
            <v>Divorced</v>
          </cell>
          <cell r="N21">
            <v>68700</v>
          </cell>
          <cell r="O21">
            <v>1</v>
          </cell>
          <cell r="P21">
            <v>11</v>
          </cell>
          <cell r="Q21">
            <v>1</v>
          </cell>
          <cell r="R21">
            <v>8</v>
          </cell>
          <cell r="S21">
            <v>5</v>
          </cell>
          <cell r="T21">
            <v>8</v>
          </cell>
          <cell r="U21">
            <v>7</v>
          </cell>
          <cell r="V21">
            <v>7</v>
          </cell>
        </row>
        <row r="22">
          <cell r="A22">
            <v>21</v>
          </cell>
          <cell r="B22">
            <v>26</v>
          </cell>
          <cell r="C22" t="str">
            <v>No</v>
          </cell>
          <cell r="D22" t="str">
            <v>Travel_Frequently</v>
          </cell>
          <cell r="E22" t="str">
            <v>Research &amp; Development</v>
          </cell>
          <cell r="F22">
            <v>1</v>
          </cell>
          <cell r="G22">
            <v>4</v>
          </cell>
          <cell r="H22" t="str">
            <v>Other</v>
          </cell>
          <cell r="I22">
            <v>1</v>
          </cell>
          <cell r="J22" t="str">
            <v>Male</v>
          </cell>
          <cell r="K22">
            <v>2</v>
          </cell>
          <cell r="L22" t="str">
            <v>Laboratory Technician</v>
          </cell>
          <cell r="M22" t="str">
            <v>Divorced</v>
          </cell>
          <cell r="N22">
            <v>104470</v>
          </cell>
          <cell r="O22">
            <v>1</v>
          </cell>
          <cell r="P22">
            <v>18</v>
          </cell>
          <cell r="Q22">
            <v>0</v>
          </cell>
          <cell r="R22">
            <v>6</v>
          </cell>
          <cell r="S22">
            <v>3</v>
          </cell>
          <cell r="T22">
            <v>6</v>
          </cell>
          <cell r="U22">
            <v>1</v>
          </cell>
          <cell r="V22">
            <v>4</v>
          </cell>
        </row>
        <row r="23">
          <cell r="A23">
            <v>22</v>
          </cell>
          <cell r="B23">
            <v>50</v>
          </cell>
          <cell r="C23" t="str">
            <v>No</v>
          </cell>
          <cell r="D23" t="str">
            <v>Travel_Rarely</v>
          </cell>
          <cell r="E23" t="str">
            <v>Sales</v>
          </cell>
          <cell r="F23">
            <v>8</v>
          </cell>
          <cell r="G23">
            <v>4</v>
          </cell>
          <cell r="H23" t="str">
            <v>Life Sciences</v>
          </cell>
          <cell r="I23">
            <v>1</v>
          </cell>
          <cell r="J23" t="str">
            <v>Male</v>
          </cell>
          <cell r="K23">
            <v>1</v>
          </cell>
          <cell r="L23" t="str">
            <v>Research Scientist</v>
          </cell>
          <cell r="M23" t="str">
            <v>Divorced</v>
          </cell>
          <cell r="N23">
            <v>96670</v>
          </cell>
          <cell r="O23">
            <v>3</v>
          </cell>
          <cell r="P23">
            <v>23</v>
          </cell>
          <cell r="Q23">
            <v>0</v>
          </cell>
          <cell r="R23">
            <v>28</v>
          </cell>
          <cell r="S23">
            <v>2</v>
          </cell>
          <cell r="T23">
            <v>10</v>
          </cell>
          <cell r="U23">
            <v>1</v>
          </cell>
          <cell r="V23">
            <v>6</v>
          </cell>
        </row>
        <row r="24">
          <cell r="A24">
            <v>23</v>
          </cell>
          <cell r="B24">
            <v>53</v>
          </cell>
          <cell r="C24" t="str">
            <v>No</v>
          </cell>
          <cell r="D24" t="str">
            <v>Travel_Rarely</v>
          </cell>
          <cell r="E24" t="str">
            <v>Research &amp; Development</v>
          </cell>
          <cell r="F24">
            <v>11</v>
          </cell>
          <cell r="G24">
            <v>4</v>
          </cell>
          <cell r="H24" t="str">
            <v>Life Sciences</v>
          </cell>
          <cell r="I24">
            <v>1</v>
          </cell>
          <cell r="J24" t="str">
            <v>Female</v>
          </cell>
          <cell r="K24">
            <v>2</v>
          </cell>
          <cell r="L24" t="str">
            <v>Research Scientist</v>
          </cell>
          <cell r="M24" t="str">
            <v>Married</v>
          </cell>
          <cell r="N24">
            <v>21480</v>
          </cell>
          <cell r="O24">
            <v>3</v>
          </cell>
          <cell r="P24">
            <v>11</v>
          </cell>
          <cell r="Q24">
            <v>0</v>
          </cell>
          <cell r="R24">
            <v>21</v>
          </cell>
          <cell r="S24">
            <v>2</v>
          </cell>
          <cell r="T24">
            <v>5</v>
          </cell>
          <cell r="U24">
            <v>1</v>
          </cell>
          <cell r="V24">
            <v>3</v>
          </cell>
        </row>
        <row r="25">
          <cell r="A25">
            <v>24</v>
          </cell>
          <cell r="B25">
            <v>42</v>
          </cell>
          <cell r="C25" t="str">
            <v>No</v>
          </cell>
          <cell r="D25" t="str">
            <v>Travel_Rarely</v>
          </cell>
          <cell r="E25" t="str">
            <v>Research &amp; Development</v>
          </cell>
          <cell r="F25">
            <v>4</v>
          </cell>
          <cell r="G25">
            <v>4</v>
          </cell>
          <cell r="H25" t="str">
            <v>Life Sciences</v>
          </cell>
          <cell r="I25">
            <v>1</v>
          </cell>
          <cell r="J25" t="str">
            <v>Male</v>
          </cell>
          <cell r="K25">
            <v>1</v>
          </cell>
          <cell r="L25" t="str">
            <v>Manufacturing Director</v>
          </cell>
          <cell r="M25" t="str">
            <v>Married</v>
          </cell>
          <cell r="N25">
            <v>89260</v>
          </cell>
          <cell r="O25">
            <v>1</v>
          </cell>
          <cell r="P25">
            <v>14</v>
          </cell>
          <cell r="Q25">
            <v>0</v>
          </cell>
          <cell r="R25" t="str">
            <v>NA</v>
          </cell>
          <cell r="S25">
            <v>4</v>
          </cell>
          <cell r="T25">
            <v>20</v>
          </cell>
          <cell r="U25">
            <v>11</v>
          </cell>
          <cell r="V25">
            <v>6</v>
          </cell>
        </row>
        <row r="26">
          <cell r="A26">
            <v>25</v>
          </cell>
          <cell r="B26">
            <v>29</v>
          </cell>
          <cell r="C26" t="str">
            <v>No</v>
          </cell>
          <cell r="D26" t="str">
            <v>Travel_Frequently</v>
          </cell>
          <cell r="E26" t="str">
            <v>Research &amp; Development</v>
          </cell>
          <cell r="F26">
            <v>16</v>
          </cell>
          <cell r="G26">
            <v>4</v>
          </cell>
          <cell r="H26" t="str">
            <v>Medical</v>
          </cell>
          <cell r="I26">
            <v>1</v>
          </cell>
          <cell r="J26" t="str">
            <v>Male</v>
          </cell>
          <cell r="K26">
            <v>1</v>
          </cell>
          <cell r="L26" t="str">
            <v>Laboratory Technician</v>
          </cell>
          <cell r="M26" t="str">
            <v>Single</v>
          </cell>
          <cell r="N26">
            <v>65130</v>
          </cell>
          <cell r="O26">
            <v>1</v>
          </cell>
          <cell r="P26">
            <v>11</v>
          </cell>
          <cell r="Q26">
            <v>1</v>
          </cell>
          <cell r="R26">
            <v>10</v>
          </cell>
          <cell r="S26">
            <v>2</v>
          </cell>
          <cell r="T26">
            <v>10</v>
          </cell>
          <cell r="U26">
            <v>0</v>
          </cell>
          <cell r="V26">
            <v>9</v>
          </cell>
        </row>
        <row r="27">
          <cell r="A27">
            <v>26</v>
          </cell>
          <cell r="B27">
            <v>55</v>
          </cell>
          <cell r="C27" t="str">
            <v>No</v>
          </cell>
          <cell r="D27" t="str">
            <v>Travel_Rarely</v>
          </cell>
          <cell r="E27" t="str">
            <v>Research &amp; Development</v>
          </cell>
          <cell r="F27">
            <v>1</v>
          </cell>
          <cell r="G27">
            <v>4</v>
          </cell>
          <cell r="H27" t="str">
            <v>Other</v>
          </cell>
          <cell r="I27">
            <v>1</v>
          </cell>
          <cell r="J27" t="str">
            <v>Female</v>
          </cell>
          <cell r="K27">
            <v>1</v>
          </cell>
          <cell r="L27" t="str">
            <v>Research Scientist</v>
          </cell>
          <cell r="M27" t="str">
            <v>Married</v>
          </cell>
          <cell r="N27">
            <v>67990</v>
          </cell>
          <cell r="O27">
            <v>3</v>
          </cell>
          <cell r="P27">
            <v>11</v>
          </cell>
          <cell r="Q27">
            <v>0</v>
          </cell>
          <cell r="R27">
            <v>12</v>
          </cell>
          <cell r="S27">
            <v>2</v>
          </cell>
          <cell r="T27">
            <v>10</v>
          </cell>
          <cell r="U27">
            <v>0</v>
          </cell>
          <cell r="V27">
            <v>8</v>
          </cell>
        </row>
        <row r="28">
          <cell r="A28">
            <v>27</v>
          </cell>
          <cell r="B28">
            <v>26</v>
          </cell>
          <cell r="C28" t="str">
            <v>No</v>
          </cell>
          <cell r="D28" t="str">
            <v>Travel_Frequently</v>
          </cell>
          <cell r="E28" t="str">
            <v>Research &amp; Development</v>
          </cell>
          <cell r="F28">
            <v>9</v>
          </cell>
          <cell r="G28">
            <v>3</v>
          </cell>
          <cell r="H28" t="str">
            <v>Life Sciences</v>
          </cell>
          <cell r="I28">
            <v>1</v>
          </cell>
          <cell r="J28" t="str">
            <v>Female</v>
          </cell>
          <cell r="K28">
            <v>1</v>
          </cell>
          <cell r="L28" t="str">
            <v>Manager</v>
          </cell>
          <cell r="M28" t="str">
            <v>Married</v>
          </cell>
          <cell r="N28">
            <v>162910</v>
          </cell>
          <cell r="O28">
            <v>1</v>
          </cell>
          <cell r="P28">
            <v>22</v>
          </cell>
          <cell r="Q28">
            <v>0</v>
          </cell>
          <cell r="R28">
            <v>5</v>
          </cell>
          <cell r="S28">
            <v>3</v>
          </cell>
          <cell r="T28">
            <v>5</v>
          </cell>
          <cell r="U28">
            <v>3</v>
          </cell>
          <cell r="V28">
            <v>3</v>
          </cell>
        </row>
        <row r="29">
          <cell r="A29">
            <v>28</v>
          </cell>
          <cell r="B29">
            <v>37</v>
          </cell>
          <cell r="C29" t="str">
            <v>No</v>
          </cell>
          <cell r="D29" t="str">
            <v>Travel_Rarely</v>
          </cell>
          <cell r="E29" t="str">
            <v>Sales</v>
          </cell>
          <cell r="F29">
            <v>5</v>
          </cell>
          <cell r="G29">
            <v>1</v>
          </cell>
          <cell r="H29" t="str">
            <v>Marketing</v>
          </cell>
          <cell r="I29">
            <v>1</v>
          </cell>
          <cell r="J29" t="str">
            <v>Male</v>
          </cell>
          <cell r="K29">
            <v>1</v>
          </cell>
          <cell r="L29" t="str">
            <v>Research Scientist</v>
          </cell>
          <cell r="M29" t="str">
            <v>Single</v>
          </cell>
          <cell r="N29">
            <v>27050</v>
          </cell>
          <cell r="O29">
            <v>1</v>
          </cell>
          <cell r="P29">
            <v>11</v>
          </cell>
          <cell r="Q29">
            <v>0</v>
          </cell>
          <cell r="R29">
            <v>17</v>
          </cell>
          <cell r="S29">
            <v>2</v>
          </cell>
          <cell r="T29">
            <v>17</v>
          </cell>
          <cell r="U29">
            <v>5</v>
          </cell>
          <cell r="V29">
            <v>7</v>
          </cell>
        </row>
        <row r="30">
          <cell r="A30">
            <v>29</v>
          </cell>
          <cell r="B30">
            <v>44</v>
          </cell>
          <cell r="C30" t="str">
            <v>Yes</v>
          </cell>
          <cell r="D30" t="str">
            <v>Travel_Frequently</v>
          </cell>
          <cell r="E30" t="str">
            <v>Research &amp; Development</v>
          </cell>
          <cell r="F30">
            <v>1</v>
          </cell>
          <cell r="G30">
            <v>2</v>
          </cell>
          <cell r="H30" t="str">
            <v>Medical</v>
          </cell>
          <cell r="I30">
            <v>1</v>
          </cell>
          <cell r="J30" t="str">
            <v>Male</v>
          </cell>
          <cell r="K30">
            <v>2</v>
          </cell>
          <cell r="L30" t="str">
            <v>Research Scientist</v>
          </cell>
          <cell r="M30" t="str">
            <v>Divorced</v>
          </cell>
          <cell r="N30">
            <v>103330</v>
          </cell>
          <cell r="O30">
            <v>3</v>
          </cell>
          <cell r="P30">
            <v>14</v>
          </cell>
          <cell r="Q30">
            <v>1</v>
          </cell>
          <cell r="R30">
            <v>19</v>
          </cell>
          <cell r="S30">
            <v>2</v>
          </cell>
          <cell r="T30">
            <v>1</v>
          </cell>
          <cell r="U30">
            <v>0</v>
          </cell>
          <cell r="V30">
            <v>0</v>
          </cell>
        </row>
        <row r="31">
          <cell r="A31">
            <v>30</v>
          </cell>
          <cell r="B31">
            <v>38</v>
          </cell>
          <cell r="C31" t="str">
            <v>No</v>
          </cell>
          <cell r="D31" t="str">
            <v>Travel_Rarely</v>
          </cell>
          <cell r="E31" t="str">
            <v>Sales</v>
          </cell>
          <cell r="F31">
            <v>2</v>
          </cell>
          <cell r="G31">
            <v>3</v>
          </cell>
          <cell r="H31" t="str">
            <v>Marketing</v>
          </cell>
          <cell r="I31">
            <v>1</v>
          </cell>
          <cell r="J31" t="str">
            <v>Female</v>
          </cell>
          <cell r="K31">
            <v>1</v>
          </cell>
          <cell r="L31" t="str">
            <v>Manager</v>
          </cell>
          <cell r="M31" t="str">
            <v>Divorced</v>
          </cell>
          <cell r="N31">
            <v>44480</v>
          </cell>
          <cell r="O31">
            <v>9</v>
          </cell>
          <cell r="P31">
            <v>12</v>
          </cell>
          <cell r="Q31">
            <v>0</v>
          </cell>
          <cell r="R31">
            <v>10</v>
          </cell>
          <cell r="S31">
            <v>3</v>
          </cell>
          <cell r="T31">
            <v>2</v>
          </cell>
          <cell r="U31">
            <v>1</v>
          </cell>
          <cell r="V31">
            <v>2</v>
          </cell>
        </row>
        <row r="32">
          <cell r="A32">
            <v>31</v>
          </cell>
          <cell r="B32">
            <v>26</v>
          </cell>
          <cell r="C32" t="str">
            <v>Yes</v>
          </cell>
          <cell r="D32" t="str">
            <v>Travel_Rarely</v>
          </cell>
          <cell r="E32" t="str">
            <v>Research &amp; Development</v>
          </cell>
          <cell r="F32">
            <v>4</v>
          </cell>
          <cell r="G32">
            <v>3</v>
          </cell>
          <cell r="H32" t="str">
            <v>Medical</v>
          </cell>
          <cell r="I32">
            <v>1</v>
          </cell>
          <cell r="J32" t="str">
            <v>Male</v>
          </cell>
          <cell r="K32">
            <v>3</v>
          </cell>
          <cell r="L32" t="str">
            <v>Research Scientist</v>
          </cell>
          <cell r="M32" t="str">
            <v>Divorced</v>
          </cell>
          <cell r="N32">
            <v>68540</v>
          </cell>
          <cell r="O32">
            <v>2</v>
          </cell>
          <cell r="P32">
            <v>11</v>
          </cell>
          <cell r="Q32">
            <v>0</v>
          </cell>
          <cell r="R32">
            <v>5</v>
          </cell>
          <cell r="S32">
            <v>5</v>
          </cell>
          <cell r="T32">
            <v>3</v>
          </cell>
          <cell r="U32">
            <v>0</v>
          </cell>
          <cell r="V32">
            <v>2</v>
          </cell>
        </row>
        <row r="33">
          <cell r="A33">
            <v>32</v>
          </cell>
          <cell r="B33">
            <v>28</v>
          </cell>
          <cell r="C33" t="str">
            <v>No</v>
          </cell>
          <cell r="D33" t="str">
            <v>Travel_Rarely</v>
          </cell>
          <cell r="E33" t="str">
            <v>Research &amp; Development</v>
          </cell>
          <cell r="F33">
            <v>7</v>
          </cell>
          <cell r="G33">
            <v>3</v>
          </cell>
          <cell r="H33" t="str">
            <v>Other</v>
          </cell>
          <cell r="I33">
            <v>1</v>
          </cell>
          <cell r="J33" t="str">
            <v>Male</v>
          </cell>
          <cell r="K33">
            <v>1</v>
          </cell>
          <cell r="L33" t="str">
            <v>Human Resources</v>
          </cell>
          <cell r="M33" t="str">
            <v>Single</v>
          </cell>
          <cell r="N33">
            <v>96370</v>
          </cell>
          <cell r="O33">
            <v>1</v>
          </cell>
          <cell r="P33">
            <v>13</v>
          </cell>
          <cell r="Q33">
            <v>0</v>
          </cell>
          <cell r="R33">
            <v>5</v>
          </cell>
          <cell r="S33">
            <v>6</v>
          </cell>
          <cell r="T33">
            <v>5</v>
          </cell>
          <cell r="U33">
            <v>0</v>
          </cell>
          <cell r="V33">
            <v>2</v>
          </cell>
        </row>
        <row r="34">
          <cell r="A34">
            <v>33</v>
          </cell>
          <cell r="B34">
            <v>49</v>
          </cell>
          <cell r="C34" t="str">
            <v>No</v>
          </cell>
          <cell r="D34" t="str">
            <v>Travel_Frequently</v>
          </cell>
          <cell r="E34" t="str">
            <v>Research &amp; Development</v>
          </cell>
          <cell r="F34">
            <v>1</v>
          </cell>
          <cell r="G34">
            <v>1</v>
          </cell>
          <cell r="H34" t="str">
            <v>Medical</v>
          </cell>
          <cell r="I34">
            <v>1</v>
          </cell>
          <cell r="J34" t="str">
            <v>Female</v>
          </cell>
          <cell r="K34">
            <v>2</v>
          </cell>
          <cell r="L34" t="str">
            <v>Research Scientist</v>
          </cell>
          <cell r="M34" t="str">
            <v>Single</v>
          </cell>
          <cell r="N34">
            <v>35910</v>
          </cell>
          <cell r="O34">
            <v>9</v>
          </cell>
          <cell r="P34">
            <v>13</v>
          </cell>
          <cell r="Q34">
            <v>0</v>
          </cell>
          <cell r="R34">
            <v>22</v>
          </cell>
          <cell r="S34">
            <v>2</v>
          </cell>
          <cell r="T34">
            <v>3</v>
          </cell>
          <cell r="U34">
            <v>1</v>
          </cell>
          <cell r="V34">
            <v>2</v>
          </cell>
        </row>
        <row r="35">
          <cell r="A35">
            <v>34</v>
          </cell>
          <cell r="B35">
            <v>36</v>
          </cell>
          <cell r="C35" t="str">
            <v>No</v>
          </cell>
          <cell r="D35" t="str">
            <v>Travel_Rarely</v>
          </cell>
          <cell r="E35" t="str">
            <v>Sales</v>
          </cell>
          <cell r="F35">
            <v>5</v>
          </cell>
          <cell r="G35">
            <v>3</v>
          </cell>
          <cell r="H35" t="str">
            <v>Technical Degree</v>
          </cell>
          <cell r="I35">
            <v>1</v>
          </cell>
          <cell r="J35" t="str">
            <v>Male</v>
          </cell>
          <cell r="K35">
            <v>3</v>
          </cell>
          <cell r="L35" t="str">
            <v>Sales Executive</v>
          </cell>
          <cell r="M35" t="str">
            <v>Single</v>
          </cell>
          <cell r="N35">
            <v>54050</v>
          </cell>
          <cell r="O35">
            <v>4</v>
          </cell>
          <cell r="P35">
            <v>14</v>
          </cell>
          <cell r="Q35">
            <v>0</v>
          </cell>
          <cell r="R35">
            <v>10</v>
          </cell>
          <cell r="S35">
            <v>2</v>
          </cell>
          <cell r="T35">
            <v>8</v>
          </cell>
          <cell r="U35">
            <v>7</v>
          </cell>
          <cell r="V35">
            <v>7</v>
          </cell>
        </row>
        <row r="36">
          <cell r="A36">
            <v>35</v>
          </cell>
          <cell r="B36">
            <v>31</v>
          </cell>
          <cell r="C36" t="str">
            <v>No</v>
          </cell>
          <cell r="D36" t="str">
            <v>Travel_Frequently</v>
          </cell>
          <cell r="E36" t="str">
            <v>Research &amp; Development</v>
          </cell>
          <cell r="F36">
            <v>9</v>
          </cell>
          <cell r="G36">
            <v>4</v>
          </cell>
          <cell r="H36" t="str">
            <v>Medical</v>
          </cell>
          <cell r="I36">
            <v>1</v>
          </cell>
          <cell r="J36" t="str">
            <v>Male</v>
          </cell>
          <cell r="K36">
            <v>1</v>
          </cell>
          <cell r="L36" t="str">
            <v>Sales Executive</v>
          </cell>
          <cell r="M36" t="str">
            <v>Divorced</v>
          </cell>
          <cell r="N36">
            <v>46840</v>
          </cell>
          <cell r="O36">
            <v>1</v>
          </cell>
          <cell r="P36">
            <v>16</v>
          </cell>
          <cell r="Q36">
            <v>1</v>
          </cell>
          <cell r="R36">
            <v>2</v>
          </cell>
          <cell r="S36">
            <v>4</v>
          </cell>
          <cell r="T36">
            <v>2</v>
          </cell>
          <cell r="U36">
            <v>2</v>
          </cell>
          <cell r="V36">
            <v>2</v>
          </cell>
        </row>
        <row r="37">
          <cell r="A37">
            <v>36</v>
          </cell>
          <cell r="B37">
            <v>26</v>
          </cell>
          <cell r="C37" t="str">
            <v>Yes</v>
          </cell>
          <cell r="D37" t="str">
            <v>Travel_Rarely</v>
          </cell>
          <cell r="E37" t="str">
            <v>Research &amp; Development</v>
          </cell>
          <cell r="F37">
            <v>8</v>
          </cell>
          <cell r="G37">
            <v>3</v>
          </cell>
          <cell r="H37" t="str">
            <v>Medical</v>
          </cell>
          <cell r="I37">
            <v>1</v>
          </cell>
          <cell r="J37" t="str">
            <v>Male</v>
          </cell>
          <cell r="K37">
            <v>2</v>
          </cell>
          <cell r="L37" t="str">
            <v>Manager</v>
          </cell>
          <cell r="M37" t="str">
            <v>Single</v>
          </cell>
          <cell r="N37">
            <v>157870</v>
          </cell>
          <cell r="O37">
            <v>1</v>
          </cell>
          <cell r="P37">
            <v>12</v>
          </cell>
          <cell r="Q37">
            <v>2</v>
          </cell>
          <cell r="R37">
            <v>8</v>
          </cell>
          <cell r="S37">
            <v>5</v>
          </cell>
          <cell r="T37">
            <v>8</v>
          </cell>
          <cell r="U37">
            <v>7</v>
          </cell>
          <cell r="V37">
            <v>4</v>
          </cell>
        </row>
        <row r="38">
          <cell r="A38">
            <v>37</v>
          </cell>
          <cell r="B38">
            <v>37</v>
          </cell>
          <cell r="C38" t="str">
            <v>No</v>
          </cell>
          <cell r="D38" t="str">
            <v>Travel_Frequently</v>
          </cell>
          <cell r="E38" t="str">
            <v>Sales</v>
          </cell>
          <cell r="F38">
            <v>9</v>
          </cell>
          <cell r="G38">
            <v>1</v>
          </cell>
          <cell r="H38" t="str">
            <v>Marketing</v>
          </cell>
          <cell r="I38">
            <v>1</v>
          </cell>
          <cell r="J38" t="str">
            <v>Male</v>
          </cell>
          <cell r="K38">
            <v>1</v>
          </cell>
          <cell r="L38" t="str">
            <v>Laboratory Technician</v>
          </cell>
          <cell r="M38" t="str">
            <v>Married</v>
          </cell>
          <cell r="N38">
            <v>15140</v>
          </cell>
          <cell r="O38">
            <v>1</v>
          </cell>
          <cell r="P38">
            <v>14</v>
          </cell>
          <cell r="Q38">
            <v>0</v>
          </cell>
          <cell r="R38">
            <v>4</v>
          </cell>
          <cell r="S38">
            <v>3</v>
          </cell>
          <cell r="T38">
            <v>4</v>
          </cell>
          <cell r="U38">
            <v>1</v>
          </cell>
          <cell r="V38">
            <v>2</v>
          </cell>
        </row>
        <row r="39">
          <cell r="A39">
            <v>38</v>
          </cell>
          <cell r="B39">
            <v>42</v>
          </cell>
          <cell r="C39" t="str">
            <v>No</v>
          </cell>
          <cell r="D39" t="str">
            <v>Travel_Frequently</v>
          </cell>
          <cell r="E39" t="str">
            <v>Sales</v>
          </cell>
          <cell r="F39">
            <v>2</v>
          </cell>
          <cell r="G39">
            <v>2</v>
          </cell>
          <cell r="H39" t="str">
            <v>Marketing</v>
          </cell>
          <cell r="I39">
            <v>1</v>
          </cell>
          <cell r="J39" t="str">
            <v>Male</v>
          </cell>
          <cell r="K39">
            <v>3</v>
          </cell>
          <cell r="L39" t="str">
            <v>Research Director</v>
          </cell>
          <cell r="M39" t="str">
            <v>Married</v>
          </cell>
          <cell r="N39">
            <v>29560</v>
          </cell>
          <cell r="O39">
            <v>5</v>
          </cell>
          <cell r="P39">
            <v>13</v>
          </cell>
          <cell r="Q39">
            <v>0</v>
          </cell>
          <cell r="R39">
            <v>23</v>
          </cell>
          <cell r="S39">
            <v>2</v>
          </cell>
          <cell r="T39">
            <v>20</v>
          </cell>
          <cell r="U39">
            <v>4</v>
          </cell>
          <cell r="V39">
            <v>8</v>
          </cell>
        </row>
        <row r="40">
          <cell r="A40">
            <v>39</v>
          </cell>
          <cell r="B40">
            <v>18</v>
          </cell>
          <cell r="C40" t="str">
            <v>Yes</v>
          </cell>
          <cell r="D40" t="str">
            <v>Travel_Rarely</v>
          </cell>
          <cell r="E40" t="str">
            <v>Research &amp; Development</v>
          </cell>
          <cell r="F40">
            <v>1</v>
          </cell>
          <cell r="G40">
            <v>4</v>
          </cell>
          <cell r="H40" t="str">
            <v>Life Sciences</v>
          </cell>
          <cell r="I40">
            <v>1</v>
          </cell>
          <cell r="J40" t="str">
            <v>Male</v>
          </cell>
          <cell r="K40">
            <v>1</v>
          </cell>
          <cell r="L40" t="str">
            <v>Sales Executive</v>
          </cell>
          <cell r="M40" t="str">
            <v>Single</v>
          </cell>
          <cell r="N40">
            <v>23350</v>
          </cell>
          <cell r="O40">
            <v>1</v>
          </cell>
          <cell r="P40">
            <v>14</v>
          </cell>
          <cell r="Q40">
            <v>2</v>
          </cell>
          <cell r="R40">
            <v>0</v>
          </cell>
          <cell r="S40">
            <v>3</v>
          </cell>
          <cell r="T40">
            <v>0</v>
          </cell>
          <cell r="U40">
            <v>0</v>
          </cell>
          <cell r="V40">
            <v>0</v>
          </cell>
        </row>
        <row r="41">
          <cell r="A41">
            <v>40</v>
          </cell>
          <cell r="B41">
            <v>35</v>
          </cell>
          <cell r="C41" t="str">
            <v>No</v>
          </cell>
          <cell r="D41" t="str">
            <v>Travel_Rarely</v>
          </cell>
          <cell r="E41" t="str">
            <v>Sales</v>
          </cell>
          <cell r="F41">
            <v>20</v>
          </cell>
          <cell r="G41">
            <v>2</v>
          </cell>
          <cell r="H41" t="str">
            <v>Life Sciences</v>
          </cell>
          <cell r="I41">
            <v>1</v>
          </cell>
          <cell r="J41" t="str">
            <v>Male</v>
          </cell>
          <cell r="K41">
            <v>1</v>
          </cell>
          <cell r="L41" t="str">
            <v>Laboratory Technician</v>
          </cell>
          <cell r="M41" t="str">
            <v>Married</v>
          </cell>
          <cell r="N41">
            <v>51540</v>
          </cell>
          <cell r="O41">
            <v>0</v>
          </cell>
          <cell r="P41">
            <v>19</v>
          </cell>
          <cell r="Q41">
            <v>0</v>
          </cell>
          <cell r="R41">
            <v>12</v>
          </cell>
          <cell r="S41">
            <v>2</v>
          </cell>
          <cell r="T41">
            <v>11</v>
          </cell>
          <cell r="U41">
            <v>6</v>
          </cell>
          <cell r="V41">
            <v>9</v>
          </cell>
        </row>
        <row r="42">
          <cell r="A42">
            <v>41</v>
          </cell>
          <cell r="B42">
            <v>36</v>
          </cell>
          <cell r="C42" t="str">
            <v>No</v>
          </cell>
          <cell r="D42" t="str">
            <v>Travel_Frequently</v>
          </cell>
          <cell r="E42" t="str">
            <v>Research &amp; Development</v>
          </cell>
          <cell r="F42">
            <v>8</v>
          </cell>
          <cell r="G42">
            <v>3</v>
          </cell>
          <cell r="H42" t="str">
            <v>Other</v>
          </cell>
          <cell r="I42">
            <v>1</v>
          </cell>
          <cell r="J42" t="str">
            <v>Female</v>
          </cell>
          <cell r="K42">
            <v>3</v>
          </cell>
          <cell r="L42" t="str">
            <v>Sales Executive</v>
          </cell>
          <cell r="M42" t="str">
            <v>Married</v>
          </cell>
          <cell r="N42">
            <v>69620</v>
          </cell>
          <cell r="O42">
            <v>4</v>
          </cell>
          <cell r="P42">
            <v>12</v>
          </cell>
          <cell r="Q42">
            <v>2</v>
          </cell>
          <cell r="R42">
            <v>4</v>
          </cell>
          <cell r="S42">
            <v>2</v>
          </cell>
          <cell r="T42">
            <v>1</v>
          </cell>
          <cell r="U42">
            <v>0</v>
          </cell>
          <cell r="V42">
            <v>0</v>
          </cell>
        </row>
        <row r="43">
          <cell r="A43">
            <v>42</v>
          </cell>
          <cell r="B43">
            <v>51</v>
          </cell>
          <cell r="C43" t="str">
            <v>No</v>
          </cell>
          <cell r="D43" t="str">
            <v>Travel_Rarely</v>
          </cell>
          <cell r="E43" t="str">
            <v>Research &amp; Development</v>
          </cell>
          <cell r="F43">
            <v>2</v>
          </cell>
          <cell r="G43">
            <v>3</v>
          </cell>
          <cell r="H43" t="str">
            <v>Life Sciences</v>
          </cell>
          <cell r="I43">
            <v>1</v>
          </cell>
          <cell r="J43" t="str">
            <v>Male</v>
          </cell>
          <cell r="K43">
            <v>2</v>
          </cell>
          <cell r="L43" t="str">
            <v>Laboratory Technician</v>
          </cell>
          <cell r="M43" t="str">
            <v>Divorced</v>
          </cell>
          <cell r="N43">
            <v>56750</v>
          </cell>
          <cell r="O43">
            <v>5</v>
          </cell>
          <cell r="P43">
            <v>13</v>
          </cell>
          <cell r="Q43">
            <v>0</v>
          </cell>
          <cell r="R43">
            <v>13</v>
          </cell>
          <cell r="S43">
            <v>2</v>
          </cell>
          <cell r="T43">
            <v>4</v>
          </cell>
          <cell r="U43">
            <v>1</v>
          </cell>
          <cell r="V43">
            <v>2</v>
          </cell>
        </row>
        <row r="44">
          <cell r="A44">
            <v>43</v>
          </cell>
          <cell r="B44">
            <v>41</v>
          </cell>
          <cell r="C44" t="str">
            <v>No</v>
          </cell>
          <cell r="D44" t="str">
            <v>Travel_Rarely</v>
          </cell>
          <cell r="E44" t="str">
            <v>Research &amp; Development</v>
          </cell>
          <cell r="F44">
            <v>29</v>
          </cell>
          <cell r="G44">
            <v>1</v>
          </cell>
          <cell r="H44" t="str">
            <v>Life Sciences</v>
          </cell>
          <cell r="I44">
            <v>1</v>
          </cell>
          <cell r="J44" t="str">
            <v>Male</v>
          </cell>
          <cell r="K44">
            <v>1</v>
          </cell>
          <cell r="L44" t="str">
            <v>Laboratory Technician</v>
          </cell>
          <cell r="M44" t="str">
            <v>Single</v>
          </cell>
          <cell r="N44">
            <v>23790</v>
          </cell>
          <cell r="O44">
            <v>1</v>
          </cell>
          <cell r="P44">
            <v>12</v>
          </cell>
          <cell r="Q44">
            <v>0</v>
          </cell>
          <cell r="R44">
            <v>22</v>
          </cell>
          <cell r="S44">
            <v>6</v>
          </cell>
          <cell r="T44">
            <v>22</v>
          </cell>
          <cell r="U44">
            <v>0</v>
          </cell>
          <cell r="V44">
            <v>4</v>
          </cell>
        </row>
        <row r="45">
          <cell r="A45">
            <v>44</v>
          </cell>
          <cell r="B45">
            <v>18</v>
          </cell>
          <cell r="C45" t="str">
            <v>No</v>
          </cell>
          <cell r="D45" t="str">
            <v>Travel_Rarely</v>
          </cell>
          <cell r="E45" t="str">
            <v>Sales</v>
          </cell>
          <cell r="F45">
            <v>7</v>
          </cell>
          <cell r="G45">
            <v>3</v>
          </cell>
          <cell r="H45" t="str">
            <v>Life Sciences</v>
          </cell>
          <cell r="I45">
            <v>1</v>
          </cell>
          <cell r="J45" t="str">
            <v>Male</v>
          </cell>
          <cell r="K45">
            <v>1</v>
          </cell>
          <cell r="L45" t="str">
            <v>Research Scientist</v>
          </cell>
          <cell r="M45" t="str">
            <v>Single</v>
          </cell>
          <cell r="N45">
            <v>38120</v>
          </cell>
          <cell r="O45">
            <v>1</v>
          </cell>
          <cell r="P45">
            <v>15</v>
          </cell>
          <cell r="Q45">
            <v>0</v>
          </cell>
          <cell r="R45">
            <v>0</v>
          </cell>
          <cell r="S45">
            <v>3</v>
          </cell>
          <cell r="T45">
            <v>0</v>
          </cell>
          <cell r="U45">
            <v>0</v>
          </cell>
          <cell r="V45">
            <v>0</v>
          </cell>
        </row>
        <row r="46">
          <cell r="A46">
            <v>45</v>
          </cell>
          <cell r="B46">
            <v>28</v>
          </cell>
          <cell r="C46" t="str">
            <v>No</v>
          </cell>
          <cell r="D46" t="str">
            <v>Travel_Rarely</v>
          </cell>
          <cell r="E46" t="str">
            <v>Research &amp; Development</v>
          </cell>
          <cell r="F46">
            <v>9</v>
          </cell>
          <cell r="G46">
            <v>3</v>
          </cell>
          <cell r="H46" t="str">
            <v>Medical</v>
          </cell>
          <cell r="I46">
            <v>1</v>
          </cell>
          <cell r="J46" t="str">
            <v>Male</v>
          </cell>
          <cell r="K46">
            <v>1</v>
          </cell>
          <cell r="L46" t="str">
            <v>Sales Representative</v>
          </cell>
          <cell r="M46" t="str">
            <v>Single</v>
          </cell>
          <cell r="N46">
            <v>46480</v>
          </cell>
          <cell r="O46">
            <v>0</v>
          </cell>
          <cell r="P46">
            <v>23</v>
          </cell>
          <cell r="Q46">
            <v>2</v>
          </cell>
          <cell r="R46">
            <v>9</v>
          </cell>
          <cell r="S46">
            <v>2</v>
          </cell>
          <cell r="T46">
            <v>8</v>
          </cell>
          <cell r="U46">
            <v>0</v>
          </cell>
          <cell r="V46">
            <v>7</v>
          </cell>
        </row>
        <row r="47">
          <cell r="A47">
            <v>46</v>
          </cell>
          <cell r="B47">
            <v>31</v>
          </cell>
          <cell r="C47" t="str">
            <v>No</v>
          </cell>
          <cell r="D47" t="str">
            <v>Travel_Rarely</v>
          </cell>
          <cell r="E47" t="str">
            <v>Research &amp; Development</v>
          </cell>
          <cell r="F47">
            <v>8</v>
          </cell>
          <cell r="G47">
            <v>1</v>
          </cell>
          <cell r="H47" t="str">
            <v>Technical Degree</v>
          </cell>
          <cell r="I47">
            <v>1</v>
          </cell>
          <cell r="J47" t="str">
            <v>Male</v>
          </cell>
          <cell r="K47">
            <v>1</v>
          </cell>
          <cell r="L47" t="str">
            <v>Manufacturing Director</v>
          </cell>
          <cell r="M47" t="str">
            <v>Married</v>
          </cell>
          <cell r="N47">
            <v>29360</v>
          </cell>
          <cell r="O47">
            <v>4</v>
          </cell>
          <cell r="P47">
            <v>12</v>
          </cell>
          <cell r="Q47">
            <v>1</v>
          </cell>
          <cell r="R47">
            <v>10</v>
          </cell>
          <cell r="S47">
            <v>2</v>
          </cell>
          <cell r="T47">
            <v>8</v>
          </cell>
          <cell r="U47">
            <v>7</v>
          </cell>
          <cell r="V47">
            <v>7</v>
          </cell>
        </row>
        <row r="48">
          <cell r="A48">
            <v>47</v>
          </cell>
          <cell r="B48">
            <v>39</v>
          </cell>
          <cell r="C48" t="str">
            <v>No</v>
          </cell>
          <cell r="D48" t="str">
            <v>Travel_Rarely</v>
          </cell>
          <cell r="E48" t="str">
            <v>Sales</v>
          </cell>
          <cell r="F48">
            <v>5</v>
          </cell>
          <cell r="G48">
            <v>4</v>
          </cell>
          <cell r="H48" t="str">
            <v>Marketing</v>
          </cell>
          <cell r="I48">
            <v>1</v>
          </cell>
          <cell r="J48" t="str">
            <v>Female</v>
          </cell>
          <cell r="K48">
            <v>2</v>
          </cell>
          <cell r="L48" t="str">
            <v>Human Resources</v>
          </cell>
          <cell r="M48" t="str">
            <v>Divorced</v>
          </cell>
          <cell r="N48">
            <v>21050</v>
          </cell>
          <cell r="O48">
            <v>0</v>
          </cell>
          <cell r="P48">
            <v>20</v>
          </cell>
          <cell r="Q48">
            <v>0</v>
          </cell>
          <cell r="R48">
            <v>19</v>
          </cell>
          <cell r="S48">
            <v>3</v>
          </cell>
          <cell r="T48">
            <v>18</v>
          </cell>
          <cell r="U48">
            <v>3</v>
          </cell>
          <cell r="V48">
            <v>7</v>
          </cell>
        </row>
        <row r="49">
          <cell r="A49">
            <v>48</v>
          </cell>
          <cell r="B49">
            <v>36</v>
          </cell>
          <cell r="C49" t="str">
            <v>No</v>
          </cell>
          <cell r="D49" t="str">
            <v>Non-Travel</v>
          </cell>
          <cell r="E49" t="str">
            <v>Research &amp; Development</v>
          </cell>
          <cell r="F49">
            <v>5</v>
          </cell>
          <cell r="G49">
            <v>4</v>
          </cell>
          <cell r="H49" t="str">
            <v>Life Sciences</v>
          </cell>
          <cell r="I49">
            <v>1</v>
          </cell>
          <cell r="J49" t="str">
            <v>Male</v>
          </cell>
          <cell r="K49">
            <v>1</v>
          </cell>
          <cell r="L49" t="str">
            <v>Sales Executive</v>
          </cell>
          <cell r="M49" t="str">
            <v>Married</v>
          </cell>
          <cell r="N49">
            <v>85780</v>
          </cell>
          <cell r="O49">
            <v>7</v>
          </cell>
          <cell r="P49">
            <v>21</v>
          </cell>
          <cell r="Q49">
            <v>0</v>
          </cell>
          <cell r="R49">
            <v>11</v>
          </cell>
          <cell r="S49">
            <v>4</v>
          </cell>
          <cell r="T49">
            <v>9</v>
          </cell>
          <cell r="U49">
            <v>0</v>
          </cell>
          <cell r="V49">
            <v>8</v>
          </cell>
        </row>
        <row r="50">
          <cell r="A50">
            <v>49</v>
          </cell>
          <cell r="B50">
            <v>32</v>
          </cell>
          <cell r="C50" t="str">
            <v>No</v>
          </cell>
          <cell r="D50" t="str">
            <v>Travel_Rarely</v>
          </cell>
          <cell r="E50" t="str">
            <v>Sales</v>
          </cell>
          <cell r="F50">
            <v>2</v>
          </cell>
          <cell r="G50">
            <v>3</v>
          </cell>
          <cell r="H50" t="str">
            <v>Marketing</v>
          </cell>
          <cell r="I50">
            <v>1</v>
          </cell>
          <cell r="J50" t="str">
            <v>Male</v>
          </cell>
          <cell r="K50">
            <v>2</v>
          </cell>
          <cell r="L50" t="str">
            <v>Laboratory Technician</v>
          </cell>
          <cell r="M50" t="str">
            <v>Married</v>
          </cell>
          <cell r="N50">
            <v>27060</v>
          </cell>
          <cell r="O50">
            <v>1</v>
          </cell>
          <cell r="P50">
            <v>21</v>
          </cell>
          <cell r="Q50">
            <v>1</v>
          </cell>
          <cell r="R50">
            <v>13</v>
          </cell>
          <cell r="S50">
            <v>4</v>
          </cell>
          <cell r="T50">
            <v>13</v>
          </cell>
          <cell r="U50">
            <v>4</v>
          </cell>
          <cell r="V50">
            <v>8</v>
          </cell>
        </row>
        <row r="51">
          <cell r="A51">
            <v>50</v>
          </cell>
          <cell r="B51">
            <v>38</v>
          </cell>
          <cell r="C51" t="str">
            <v>No</v>
          </cell>
          <cell r="D51" t="str">
            <v>Travel_Rarely</v>
          </cell>
          <cell r="E51" t="str">
            <v>Research &amp; Development</v>
          </cell>
          <cell r="F51">
            <v>5</v>
          </cell>
          <cell r="G51">
            <v>2</v>
          </cell>
          <cell r="H51" t="str">
            <v>Life Sciences</v>
          </cell>
          <cell r="I51">
            <v>1</v>
          </cell>
          <cell r="J51" t="str">
            <v>Female</v>
          </cell>
          <cell r="K51">
            <v>3</v>
          </cell>
          <cell r="L51" t="str">
            <v>Research Scientist</v>
          </cell>
          <cell r="M51" t="str">
            <v>Married</v>
          </cell>
          <cell r="N51">
            <v>63840</v>
          </cell>
          <cell r="O51">
            <v>3</v>
          </cell>
          <cell r="P51">
            <v>19</v>
          </cell>
          <cell r="Q51">
            <v>2</v>
          </cell>
          <cell r="R51">
            <v>19</v>
          </cell>
          <cell r="S51">
            <v>4</v>
          </cell>
          <cell r="T51">
            <v>10</v>
          </cell>
          <cell r="U51">
            <v>0</v>
          </cell>
          <cell r="V51">
            <v>1</v>
          </cell>
        </row>
        <row r="52">
          <cell r="A52">
            <v>51</v>
          </cell>
          <cell r="B52">
            <v>58</v>
          </cell>
          <cell r="C52" t="str">
            <v>No</v>
          </cell>
          <cell r="D52" t="str">
            <v>Non-Travel</v>
          </cell>
          <cell r="E52" t="str">
            <v>Research &amp; Development</v>
          </cell>
          <cell r="F52">
            <v>2</v>
          </cell>
          <cell r="G52">
            <v>3</v>
          </cell>
          <cell r="H52" t="str">
            <v>Life Sciences</v>
          </cell>
          <cell r="I52">
            <v>1</v>
          </cell>
          <cell r="J52" t="str">
            <v>Male</v>
          </cell>
          <cell r="K52">
            <v>2</v>
          </cell>
          <cell r="L52" t="str">
            <v>Manufacturing Director</v>
          </cell>
          <cell r="M52" t="str">
            <v>Divorced</v>
          </cell>
          <cell r="N52">
            <v>39680</v>
          </cell>
          <cell r="O52">
            <v>2</v>
          </cell>
          <cell r="P52">
            <v>13</v>
          </cell>
          <cell r="Q52">
            <v>2</v>
          </cell>
          <cell r="R52">
            <v>12</v>
          </cell>
          <cell r="S52">
            <v>3</v>
          </cell>
          <cell r="T52">
            <v>5</v>
          </cell>
          <cell r="U52">
            <v>1</v>
          </cell>
          <cell r="V52">
            <v>2</v>
          </cell>
        </row>
        <row r="53">
          <cell r="A53">
            <v>52</v>
          </cell>
          <cell r="B53">
            <v>31</v>
          </cell>
          <cell r="C53" t="str">
            <v>No</v>
          </cell>
          <cell r="D53" t="str">
            <v>Travel_Rarely</v>
          </cell>
          <cell r="E53" t="str">
            <v>Research &amp; Development</v>
          </cell>
          <cell r="F53">
            <v>20</v>
          </cell>
          <cell r="G53">
            <v>1</v>
          </cell>
          <cell r="H53" t="str">
            <v>Technical Degree</v>
          </cell>
          <cell r="I53">
            <v>1</v>
          </cell>
          <cell r="J53" t="str">
            <v>Female</v>
          </cell>
          <cell r="K53">
            <v>3</v>
          </cell>
          <cell r="L53" t="str">
            <v>Research Scientist</v>
          </cell>
          <cell r="M53" t="str">
            <v>Married</v>
          </cell>
          <cell r="N53">
            <v>99070</v>
          </cell>
          <cell r="O53">
            <v>0</v>
          </cell>
          <cell r="P53">
            <v>13</v>
          </cell>
          <cell r="Q53">
            <v>1</v>
          </cell>
          <cell r="R53">
            <v>6</v>
          </cell>
          <cell r="S53">
            <v>3</v>
          </cell>
          <cell r="T53">
            <v>5</v>
          </cell>
          <cell r="U53">
            <v>0</v>
          </cell>
          <cell r="V53">
            <v>3</v>
          </cell>
        </row>
        <row r="54">
          <cell r="A54">
            <v>53</v>
          </cell>
          <cell r="B54">
            <v>31</v>
          </cell>
          <cell r="C54" t="str">
            <v>No</v>
          </cell>
          <cell r="D54" t="str">
            <v>Travel_Rarely</v>
          </cell>
          <cell r="E54" t="str">
            <v>Sales</v>
          </cell>
          <cell r="F54">
            <v>7</v>
          </cell>
          <cell r="G54">
            <v>4</v>
          </cell>
          <cell r="H54" t="str">
            <v>Marketing</v>
          </cell>
          <cell r="I54">
            <v>1</v>
          </cell>
          <cell r="J54" t="str">
            <v>Male</v>
          </cell>
          <cell r="K54">
            <v>2</v>
          </cell>
          <cell r="L54" t="str">
            <v>Sales Executive</v>
          </cell>
          <cell r="M54" t="str">
            <v>Married</v>
          </cell>
          <cell r="N54">
            <v>132250</v>
          </cell>
          <cell r="O54">
            <v>3</v>
          </cell>
          <cell r="P54">
            <v>21</v>
          </cell>
          <cell r="Q54">
            <v>1</v>
          </cell>
          <cell r="R54">
            <v>9</v>
          </cell>
          <cell r="S54">
            <v>2</v>
          </cell>
          <cell r="T54">
            <v>2</v>
          </cell>
          <cell r="U54">
            <v>1</v>
          </cell>
          <cell r="V54">
            <v>0</v>
          </cell>
        </row>
        <row r="55">
          <cell r="A55">
            <v>54</v>
          </cell>
          <cell r="B55">
            <v>45</v>
          </cell>
          <cell r="C55" t="str">
            <v>No</v>
          </cell>
          <cell r="D55" t="str">
            <v>Travel_Frequently</v>
          </cell>
          <cell r="E55" t="str">
            <v>Research &amp; Development</v>
          </cell>
          <cell r="F55">
            <v>3</v>
          </cell>
          <cell r="G55">
            <v>1</v>
          </cell>
          <cell r="H55" t="str">
            <v>Medical</v>
          </cell>
          <cell r="I55">
            <v>1</v>
          </cell>
          <cell r="J55" t="str">
            <v>Female</v>
          </cell>
          <cell r="K55">
            <v>1</v>
          </cell>
          <cell r="L55" t="str">
            <v>Sales Executive</v>
          </cell>
          <cell r="M55" t="str">
            <v>Divorced</v>
          </cell>
          <cell r="N55">
            <v>35400</v>
          </cell>
          <cell r="O55">
            <v>1</v>
          </cell>
          <cell r="P55">
            <v>13</v>
          </cell>
          <cell r="Q55">
            <v>0</v>
          </cell>
          <cell r="R55">
            <v>24</v>
          </cell>
          <cell r="S55">
            <v>6</v>
          </cell>
          <cell r="T55">
            <v>24</v>
          </cell>
          <cell r="U55">
            <v>9</v>
          </cell>
          <cell r="V55">
            <v>11</v>
          </cell>
        </row>
        <row r="56">
          <cell r="A56">
            <v>55</v>
          </cell>
          <cell r="B56">
            <v>31</v>
          </cell>
          <cell r="C56" t="str">
            <v>No</v>
          </cell>
          <cell r="D56" t="str">
            <v>Travel_Rarely</v>
          </cell>
          <cell r="E56" t="str">
            <v>Sales</v>
          </cell>
          <cell r="F56">
            <v>16</v>
          </cell>
          <cell r="G56">
            <v>4</v>
          </cell>
          <cell r="H56" t="str">
            <v>Marketing</v>
          </cell>
          <cell r="I56">
            <v>1</v>
          </cell>
          <cell r="J56" t="str">
            <v>Female</v>
          </cell>
          <cell r="K56">
            <v>2</v>
          </cell>
          <cell r="L56" t="str">
            <v>Research Scientist</v>
          </cell>
          <cell r="M56" t="str">
            <v>Divorced</v>
          </cell>
          <cell r="N56">
            <v>28040</v>
          </cell>
          <cell r="O56">
            <v>0</v>
          </cell>
          <cell r="P56">
            <v>19</v>
          </cell>
          <cell r="Q56">
            <v>2</v>
          </cell>
          <cell r="R56">
            <v>3</v>
          </cell>
          <cell r="S56">
            <v>0</v>
          </cell>
          <cell r="T56">
            <v>2</v>
          </cell>
          <cell r="U56">
            <v>2</v>
          </cell>
          <cell r="V56">
            <v>2</v>
          </cell>
        </row>
        <row r="57">
          <cell r="A57">
            <v>56</v>
          </cell>
          <cell r="B57">
            <v>33</v>
          </cell>
          <cell r="C57" t="str">
            <v>No</v>
          </cell>
          <cell r="D57" t="str">
            <v>Travel_Frequently</v>
          </cell>
          <cell r="E57" t="str">
            <v>Research &amp; Development</v>
          </cell>
          <cell r="F57">
            <v>9</v>
          </cell>
          <cell r="G57">
            <v>3</v>
          </cell>
          <cell r="H57" t="str">
            <v>Life Sciences</v>
          </cell>
          <cell r="I57">
            <v>1</v>
          </cell>
          <cell r="J57" t="str">
            <v>Male</v>
          </cell>
          <cell r="K57">
            <v>4</v>
          </cell>
          <cell r="L57" t="str">
            <v>Research Director</v>
          </cell>
          <cell r="M57" t="str">
            <v>Married</v>
          </cell>
          <cell r="N57">
            <v>193920</v>
          </cell>
          <cell r="O57">
            <v>6</v>
          </cell>
          <cell r="P57">
            <v>12</v>
          </cell>
          <cell r="Q57">
            <v>1</v>
          </cell>
          <cell r="R57">
            <v>12</v>
          </cell>
          <cell r="S57">
            <v>3</v>
          </cell>
          <cell r="T57">
            <v>10</v>
          </cell>
          <cell r="U57">
            <v>8</v>
          </cell>
          <cell r="V57">
            <v>8</v>
          </cell>
        </row>
        <row r="58">
          <cell r="A58">
            <v>57</v>
          </cell>
          <cell r="B58">
            <v>39</v>
          </cell>
          <cell r="C58" t="str">
            <v>No</v>
          </cell>
          <cell r="D58" t="str">
            <v>Travel_Rarely</v>
          </cell>
          <cell r="E58" t="str">
            <v>Sales</v>
          </cell>
          <cell r="F58">
            <v>1</v>
          </cell>
          <cell r="G58">
            <v>4</v>
          </cell>
          <cell r="H58" t="str">
            <v>Life Sciences</v>
          </cell>
          <cell r="I58">
            <v>1</v>
          </cell>
          <cell r="J58" t="str">
            <v>Male</v>
          </cell>
          <cell r="K58">
            <v>1</v>
          </cell>
          <cell r="L58" t="str">
            <v>Sales Executive</v>
          </cell>
          <cell r="M58" t="str">
            <v>Married</v>
          </cell>
          <cell r="N58">
            <v>196650</v>
          </cell>
          <cell r="O58">
            <v>1</v>
          </cell>
          <cell r="P58">
            <v>22</v>
          </cell>
          <cell r="Q58">
            <v>1</v>
          </cell>
          <cell r="R58">
            <v>21</v>
          </cell>
          <cell r="S58">
            <v>6</v>
          </cell>
          <cell r="T58">
            <v>21</v>
          </cell>
          <cell r="U58">
            <v>11</v>
          </cell>
          <cell r="V58">
            <v>10</v>
          </cell>
        </row>
        <row r="59">
          <cell r="A59">
            <v>58</v>
          </cell>
          <cell r="B59">
            <v>43</v>
          </cell>
          <cell r="C59" t="str">
            <v>No</v>
          </cell>
          <cell r="D59" t="str">
            <v>Travel_Frequently</v>
          </cell>
          <cell r="E59" t="str">
            <v>Research &amp; Development</v>
          </cell>
          <cell r="F59">
            <v>7</v>
          </cell>
          <cell r="G59">
            <v>4</v>
          </cell>
          <cell r="H59" t="str">
            <v>Medical</v>
          </cell>
          <cell r="I59">
            <v>1</v>
          </cell>
          <cell r="J59" t="str">
            <v>Male</v>
          </cell>
          <cell r="K59">
            <v>4</v>
          </cell>
          <cell r="L59" t="str">
            <v>Research Scientist</v>
          </cell>
          <cell r="M59" t="str">
            <v>Single</v>
          </cell>
          <cell r="N59">
            <v>24390</v>
          </cell>
          <cell r="O59">
            <v>0</v>
          </cell>
          <cell r="P59">
            <v>15</v>
          </cell>
          <cell r="Q59">
            <v>0</v>
          </cell>
          <cell r="R59">
            <v>9</v>
          </cell>
          <cell r="S59">
            <v>2</v>
          </cell>
          <cell r="T59">
            <v>8</v>
          </cell>
          <cell r="U59">
            <v>1</v>
          </cell>
          <cell r="V59">
            <v>7</v>
          </cell>
        </row>
        <row r="60">
          <cell r="A60">
            <v>59</v>
          </cell>
          <cell r="B60">
            <v>49</v>
          </cell>
          <cell r="C60" t="str">
            <v>No</v>
          </cell>
          <cell r="D60" t="str">
            <v>Travel_Rarely</v>
          </cell>
          <cell r="E60" t="str">
            <v>Research &amp; Development</v>
          </cell>
          <cell r="F60">
            <v>1</v>
          </cell>
          <cell r="G60">
            <v>3</v>
          </cell>
          <cell r="H60" t="str">
            <v>Life Sciences</v>
          </cell>
          <cell r="I60">
            <v>1</v>
          </cell>
          <cell r="J60" t="str">
            <v>Male</v>
          </cell>
          <cell r="K60">
            <v>3</v>
          </cell>
          <cell r="L60" t="str">
            <v>Manufacturing Director</v>
          </cell>
          <cell r="M60" t="str">
            <v>Single</v>
          </cell>
          <cell r="N60">
            <v>73140</v>
          </cell>
          <cell r="O60">
            <v>7</v>
          </cell>
          <cell r="P60">
            <v>22</v>
          </cell>
          <cell r="Q60">
            <v>0</v>
          </cell>
          <cell r="R60">
            <v>25</v>
          </cell>
          <cell r="S60">
            <v>2</v>
          </cell>
          <cell r="T60">
            <v>7</v>
          </cell>
          <cell r="U60">
            <v>0</v>
          </cell>
          <cell r="V60">
            <v>7</v>
          </cell>
        </row>
        <row r="61">
          <cell r="A61">
            <v>60</v>
          </cell>
          <cell r="B61">
            <v>52</v>
          </cell>
          <cell r="C61" t="str">
            <v>Yes</v>
          </cell>
          <cell r="D61" t="str">
            <v>Travel_Rarely</v>
          </cell>
          <cell r="E61" t="str">
            <v>Research &amp; Development</v>
          </cell>
          <cell r="F61">
            <v>7</v>
          </cell>
          <cell r="G61">
            <v>1</v>
          </cell>
          <cell r="H61" t="str">
            <v>Life Sciences</v>
          </cell>
          <cell r="I61">
            <v>1</v>
          </cell>
          <cell r="J61" t="str">
            <v>Female</v>
          </cell>
          <cell r="K61">
            <v>2</v>
          </cell>
          <cell r="L61" t="str">
            <v>Research Scientist</v>
          </cell>
          <cell r="M61" t="str">
            <v>Married</v>
          </cell>
          <cell r="N61">
            <v>47740</v>
          </cell>
          <cell r="O61">
            <v>2</v>
          </cell>
          <cell r="P61">
            <v>18</v>
          </cell>
          <cell r="Q61">
            <v>1</v>
          </cell>
          <cell r="R61">
            <v>11</v>
          </cell>
          <cell r="S61">
            <v>2</v>
          </cell>
          <cell r="T61">
            <v>8</v>
          </cell>
          <cell r="U61">
            <v>7</v>
          </cell>
          <cell r="V61">
            <v>7</v>
          </cell>
        </row>
        <row r="62">
          <cell r="A62">
            <v>61</v>
          </cell>
          <cell r="B62">
            <v>27</v>
          </cell>
          <cell r="C62" t="str">
            <v>No</v>
          </cell>
          <cell r="D62" t="str">
            <v>Travel_Rarely</v>
          </cell>
          <cell r="E62" t="str">
            <v>Research &amp; Development</v>
          </cell>
          <cell r="F62">
            <v>15</v>
          </cell>
          <cell r="G62">
            <v>4</v>
          </cell>
          <cell r="H62" t="str">
            <v>Medical</v>
          </cell>
          <cell r="I62">
            <v>1</v>
          </cell>
          <cell r="J62" t="str">
            <v>Male</v>
          </cell>
          <cell r="K62">
            <v>3</v>
          </cell>
          <cell r="L62" t="str">
            <v>Research Scientist</v>
          </cell>
          <cell r="M62" t="str">
            <v>Single</v>
          </cell>
          <cell r="N62">
            <v>39020</v>
          </cell>
          <cell r="O62">
            <v>1</v>
          </cell>
          <cell r="P62">
            <v>22</v>
          </cell>
          <cell r="Q62">
            <v>0</v>
          </cell>
          <cell r="R62">
            <v>4</v>
          </cell>
          <cell r="S62">
            <v>2</v>
          </cell>
          <cell r="T62">
            <v>4</v>
          </cell>
          <cell r="U62">
            <v>1</v>
          </cell>
          <cell r="V62">
            <v>2</v>
          </cell>
        </row>
        <row r="63">
          <cell r="A63">
            <v>62</v>
          </cell>
          <cell r="B63">
            <v>32</v>
          </cell>
          <cell r="C63" t="str">
            <v>No</v>
          </cell>
          <cell r="D63" t="str">
            <v>Travel_Rarely</v>
          </cell>
          <cell r="E63" t="str">
            <v>Research &amp; Development</v>
          </cell>
          <cell r="F63">
            <v>1</v>
          </cell>
          <cell r="G63">
            <v>3</v>
          </cell>
          <cell r="H63" t="str">
            <v>Life Sciences</v>
          </cell>
          <cell r="I63">
            <v>1</v>
          </cell>
          <cell r="J63" t="str">
            <v>Male</v>
          </cell>
          <cell r="K63">
            <v>3</v>
          </cell>
          <cell r="L63" t="str">
            <v>Research Scientist</v>
          </cell>
          <cell r="M63" t="str">
            <v>Married</v>
          </cell>
          <cell r="N63">
            <v>26620</v>
          </cell>
          <cell r="O63">
            <v>1</v>
          </cell>
          <cell r="P63">
            <v>11</v>
          </cell>
          <cell r="Q63">
            <v>1</v>
          </cell>
          <cell r="R63">
            <v>13</v>
          </cell>
          <cell r="S63">
            <v>6</v>
          </cell>
          <cell r="T63">
            <v>13</v>
          </cell>
          <cell r="U63">
            <v>11</v>
          </cell>
          <cell r="V63">
            <v>9</v>
          </cell>
        </row>
        <row r="64">
          <cell r="A64">
            <v>63</v>
          </cell>
          <cell r="B64">
            <v>27</v>
          </cell>
          <cell r="C64" t="str">
            <v>No</v>
          </cell>
          <cell r="D64" t="str">
            <v>Travel_Rarely</v>
          </cell>
          <cell r="E64" t="str">
            <v>Research &amp; Development</v>
          </cell>
          <cell r="F64">
            <v>13</v>
          </cell>
          <cell r="G64">
            <v>2</v>
          </cell>
          <cell r="H64" t="str">
            <v>Medical</v>
          </cell>
          <cell r="I64">
            <v>1</v>
          </cell>
          <cell r="J64" t="str">
            <v>Female</v>
          </cell>
          <cell r="K64">
            <v>4</v>
          </cell>
          <cell r="L64" t="str">
            <v>Research Director</v>
          </cell>
          <cell r="M64" t="str">
            <v>Single</v>
          </cell>
          <cell r="N64">
            <v>28560</v>
          </cell>
          <cell r="O64">
            <v>1</v>
          </cell>
          <cell r="P64">
            <v>12</v>
          </cell>
          <cell r="Q64">
            <v>2</v>
          </cell>
          <cell r="R64">
            <v>5</v>
          </cell>
          <cell r="S64">
            <v>5</v>
          </cell>
          <cell r="T64">
            <v>5</v>
          </cell>
          <cell r="U64">
            <v>0</v>
          </cell>
          <cell r="V64">
            <v>4</v>
          </cell>
        </row>
        <row r="65">
          <cell r="A65">
            <v>64</v>
          </cell>
          <cell r="B65">
            <v>31</v>
          </cell>
          <cell r="C65" t="str">
            <v>No</v>
          </cell>
          <cell r="D65" t="str">
            <v>Travel_Rarely</v>
          </cell>
          <cell r="E65" t="str">
            <v>Sales</v>
          </cell>
          <cell r="F65">
            <v>24</v>
          </cell>
          <cell r="G65">
            <v>3</v>
          </cell>
          <cell r="H65" t="str">
            <v>Life Sciences</v>
          </cell>
          <cell r="I65">
            <v>1</v>
          </cell>
          <cell r="J65" t="str">
            <v>Male</v>
          </cell>
          <cell r="K65">
            <v>2</v>
          </cell>
          <cell r="L65" t="str">
            <v>Healthcare Representative</v>
          </cell>
          <cell r="M65" t="str">
            <v>Divorced</v>
          </cell>
          <cell r="N65">
            <v>10810</v>
          </cell>
          <cell r="O65">
            <v>4</v>
          </cell>
          <cell r="P65">
            <v>11</v>
          </cell>
          <cell r="Q65">
            <v>3</v>
          </cell>
          <cell r="R65">
            <v>13</v>
          </cell>
          <cell r="S65">
            <v>4</v>
          </cell>
          <cell r="T65">
            <v>7</v>
          </cell>
          <cell r="U65">
            <v>1</v>
          </cell>
          <cell r="V65">
            <v>7</v>
          </cell>
        </row>
        <row r="66">
          <cell r="A66">
            <v>65</v>
          </cell>
          <cell r="B66">
            <v>32</v>
          </cell>
          <cell r="C66" t="str">
            <v>No</v>
          </cell>
          <cell r="D66" t="str">
            <v>Travel_Rarely</v>
          </cell>
          <cell r="E66" t="str">
            <v>Research &amp; Development</v>
          </cell>
          <cell r="F66">
            <v>7</v>
          </cell>
          <cell r="G66">
            <v>3</v>
          </cell>
          <cell r="H66" t="str">
            <v>Technical Degree</v>
          </cell>
          <cell r="I66">
            <v>1</v>
          </cell>
          <cell r="J66" t="str">
            <v>Male</v>
          </cell>
          <cell r="K66">
            <v>2</v>
          </cell>
          <cell r="L66" t="str">
            <v>Healthcare Representative</v>
          </cell>
          <cell r="M66" t="str">
            <v>Single</v>
          </cell>
          <cell r="N66">
            <v>24720</v>
          </cell>
          <cell r="O66">
            <v>7</v>
          </cell>
          <cell r="P66">
            <v>13</v>
          </cell>
          <cell r="Q66">
            <v>0</v>
          </cell>
          <cell r="R66">
            <v>10</v>
          </cell>
          <cell r="S66">
            <v>2</v>
          </cell>
          <cell r="T66">
            <v>7</v>
          </cell>
          <cell r="U66">
            <v>0</v>
          </cell>
          <cell r="V66">
            <v>7</v>
          </cell>
        </row>
        <row r="67">
          <cell r="A67">
            <v>66</v>
          </cell>
          <cell r="B67">
            <v>28</v>
          </cell>
          <cell r="C67" t="str">
            <v>Yes</v>
          </cell>
          <cell r="D67" t="str">
            <v>Travel_Rarely</v>
          </cell>
          <cell r="E67" t="str">
            <v>Research &amp; Development</v>
          </cell>
          <cell r="F67">
            <v>9</v>
          </cell>
          <cell r="G67">
            <v>4</v>
          </cell>
          <cell r="H67" t="str">
            <v>Medical</v>
          </cell>
          <cell r="I67">
            <v>1</v>
          </cell>
          <cell r="J67" t="str">
            <v>Male</v>
          </cell>
          <cell r="K67">
            <v>1</v>
          </cell>
          <cell r="L67" t="str">
            <v>Sales Executive</v>
          </cell>
          <cell r="M67" t="str">
            <v>Married</v>
          </cell>
          <cell r="N67">
            <v>56730</v>
          </cell>
          <cell r="O67">
            <v>5</v>
          </cell>
          <cell r="P67">
            <v>14</v>
          </cell>
          <cell r="Q67">
            <v>1</v>
          </cell>
          <cell r="R67">
            <v>5</v>
          </cell>
          <cell r="S67">
            <v>4</v>
          </cell>
          <cell r="T67">
            <v>3</v>
          </cell>
          <cell r="U67">
            <v>2</v>
          </cell>
          <cell r="V67">
            <v>2</v>
          </cell>
        </row>
        <row r="68">
          <cell r="A68">
            <v>67</v>
          </cell>
          <cell r="B68">
            <v>30</v>
          </cell>
          <cell r="C68" t="str">
            <v>No</v>
          </cell>
          <cell r="D68" t="str">
            <v>Travel_Rarely</v>
          </cell>
          <cell r="E68" t="str">
            <v>Research &amp; Development</v>
          </cell>
          <cell r="F68">
            <v>13</v>
          </cell>
          <cell r="G68">
            <v>3</v>
          </cell>
          <cell r="H68" t="str">
            <v>Life Sciences</v>
          </cell>
          <cell r="I68">
            <v>1</v>
          </cell>
          <cell r="J68" t="str">
            <v>Female</v>
          </cell>
          <cell r="K68">
            <v>4</v>
          </cell>
          <cell r="L68" t="str">
            <v>Research Director</v>
          </cell>
          <cell r="M68" t="str">
            <v>Married</v>
          </cell>
          <cell r="N68">
            <v>41970</v>
          </cell>
          <cell r="O68">
            <v>1</v>
          </cell>
          <cell r="P68">
            <v>13</v>
          </cell>
          <cell r="Q68">
            <v>0</v>
          </cell>
          <cell r="R68">
            <v>11</v>
          </cell>
          <cell r="S68">
            <v>3</v>
          </cell>
          <cell r="T68">
            <v>10</v>
          </cell>
          <cell r="U68">
            <v>1</v>
          </cell>
          <cell r="V68">
            <v>9</v>
          </cell>
        </row>
        <row r="69">
          <cell r="A69">
            <v>68</v>
          </cell>
          <cell r="B69">
            <v>31</v>
          </cell>
          <cell r="C69" t="str">
            <v>No</v>
          </cell>
          <cell r="D69" t="str">
            <v>Travel_Frequently</v>
          </cell>
          <cell r="E69" t="str">
            <v>Research &amp; Development</v>
          </cell>
          <cell r="F69">
            <v>2</v>
          </cell>
          <cell r="G69">
            <v>1</v>
          </cell>
          <cell r="H69" t="str">
            <v>Life Sciences</v>
          </cell>
          <cell r="I69">
            <v>1</v>
          </cell>
          <cell r="J69" t="str">
            <v>Female</v>
          </cell>
          <cell r="K69">
            <v>1</v>
          </cell>
          <cell r="L69" t="str">
            <v>Manager</v>
          </cell>
          <cell r="M69" t="str">
            <v>Married</v>
          </cell>
          <cell r="N69">
            <v>97130</v>
          </cell>
          <cell r="O69">
            <v>1</v>
          </cell>
          <cell r="P69">
            <v>17</v>
          </cell>
          <cell r="Q69">
            <v>0</v>
          </cell>
          <cell r="R69">
            <v>10</v>
          </cell>
          <cell r="S69">
            <v>5</v>
          </cell>
          <cell r="T69">
            <v>10</v>
          </cell>
          <cell r="U69">
            <v>8</v>
          </cell>
          <cell r="V69">
            <v>9</v>
          </cell>
        </row>
        <row r="70">
          <cell r="A70">
            <v>69</v>
          </cell>
          <cell r="B70">
            <v>39</v>
          </cell>
          <cell r="C70" t="str">
            <v>No</v>
          </cell>
          <cell r="D70" t="str">
            <v>Travel_Frequently</v>
          </cell>
          <cell r="E70" t="str">
            <v>Research &amp; Development</v>
          </cell>
          <cell r="F70">
            <v>19</v>
          </cell>
          <cell r="G70">
            <v>4</v>
          </cell>
          <cell r="H70" t="str">
            <v>Medical</v>
          </cell>
          <cell r="I70">
            <v>1</v>
          </cell>
          <cell r="J70" t="str">
            <v>Female</v>
          </cell>
          <cell r="K70">
            <v>1</v>
          </cell>
          <cell r="L70" t="str">
            <v>Research Scientist</v>
          </cell>
          <cell r="M70" t="str">
            <v>Married</v>
          </cell>
          <cell r="N70">
            <v>20620</v>
          </cell>
          <cell r="O70">
            <v>1</v>
          </cell>
          <cell r="P70">
            <v>13</v>
          </cell>
          <cell r="Q70">
            <v>0</v>
          </cell>
          <cell r="R70">
            <v>21</v>
          </cell>
          <cell r="S70">
            <v>4</v>
          </cell>
          <cell r="T70">
            <v>21</v>
          </cell>
          <cell r="U70">
            <v>13</v>
          </cell>
          <cell r="V70">
            <v>3</v>
          </cell>
        </row>
        <row r="71">
          <cell r="A71">
            <v>70</v>
          </cell>
          <cell r="B71">
            <v>39</v>
          </cell>
          <cell r="C71" t="str">
            <v>Yes</v>
          </cell>
          <cell r="D71" t="str">
            <v>Travel_Rarely</v>
          </cell>
          <cell r="E71" t="str">
            <v>Research &amp; Development</v>
          </cell>
          <cell r="F71">
            <v>1</v>
          </cell>
          <cell r="G71">
            <v>1</v>
          </cell>
          <cell r="H71" t="str">
            <v>Medical</v>
          </cell>
          <cell r="I71">
            <v>1</v>
          </cell>
          <cell r="J71" t="str">
            <v>Female</v>
          </cell>
          <cell r="K71">
            <v>1</v>
          </cell>
          <cell r="L71" t="str">
            <v>Laboratory Technician</v>
          </cell>
          <cell r="M71" t="str">
            <v>Married</v>
          </cell>
          <cell r="N71">
            <v>42840</v>
          </cell>
          <cell r="O71">
            <v>4</v>
          </cell>
          <cell r="P71">
            <v>17</v>
          </cell>
          <cell r="Q71">
            <v>1</v>
          </cell>
          <cell r="R71">
            <v>12</v>
          </cell>
          <cell r="S71">
            <v>0</v>
          </cell>
          <cell r="T71">
            <v>1</v>
          </cell>
          <cell r="U71">
            <v>0</v>
          </cell>
          <cell r="V71">
            <v>0</v>
          </cell>
        </row>
        <row r="72">
          <cell r="A72">
            <v>71</v>
          </cell>
          <cell r="B72">
            <v>33</v>
          </cell>
          <cell r="C72" t="str">
            <v>No</v>
          </cell>
          <cell r="D72" t="str">
            <v>Travel_Frequently</v>
          </cell>
          <cell r="E72" t="str">
            <v>Sales</v>
          </cell>
          <cell r="F72">
            <v>4</v>
          </cell>
          <cell r="G72">
            <v>2</v>
          </cell>
          <cell r="H72" t="str">
            <v>Life Sciences</v>
          </cell>
          <cell r="I72">
            <v>1</v>
          </cell>
          <cell r="J72" t="str">
            <v>Male</v>
          </cell>
          <cell r="K72">
            <v>4</v>
          </cell>
          <cell r="L72" t="str">
            <v>Research Scientist</v>
          </cell>
          <cell r="M72" t="str">
            <v>Single</v>
          </cell>
          <cell r="N72">
            <v>47880</v>
          </cell>
          <cell r="O72">
            <v>3</v>
          </cell>
          <cell r="P72">
            <v>11</v>
          </cell>
          <cell r="Q72">
            <v>1</v>
          </cell>
          <cell r="R72">
            <v>9</v>
          </cell>
          <cell r="S72">
            <v>0</v>
          </cell>
          <cell r="T72">
            <v>7</v>
          </cell>
          <cell r="U72">
            <v>0</v>
          </cell>
          <cell r="V72">
            <v>1</v>
          </cell>
        </row>
        <row r="73">
          <cell r="A73">
            <v>72</v>
          </cell>
          <cell r="B73">
            <v>47</v>
          </cell>
          <cell r="C73" t="str">
            <v>No</v>
          </cell>
          <cell r="D73" t="str">
            <v>Travel_Rarely</v>
          </cell>
          <cell r="E73" t="str">
            <v>Research &amp; Development</v>
          </cell>
          <cell r="F73">
            <v>4</v>
          </cell>
          <cell r="G73">
            <v>3</v>
          </cell>
          <cell r="H73" t="str">
            <v>Life Sciences</v>
          </cell>
          <cell r="I73">
            <v>1</v>
          </cell>
          <cell r="J73" t="str">
            <v>Female</v>
          </cell>
          <cell r="K73">
            <v>2</v>
          </cell>
          <cell r="L73" t="str">
            <v>Healthcare Representative</v>
          </cell>
          <cell r="M73" t="str">
            <v>Married</v>
          </cell>
          <cell r="N73">
            <v>59060</v>
          </cell>
          <cell r="O73">
            <v>4</v>
          </cell>
          <cell r="P73">
            <v>23</v>
          </cell>
          <cell r="Q73">
            <v>0</v>
          </cell>
          <cell r="R73">
            <v>21</v>
          </cell>
          <cell r="S73">
            <v>4</v>
          </cell>
          <cell r="T73">
            <v>3</v>
          </cell>
          <cell r="U73">
            <v>1</v>
          </cell>
          <cell r="V73">
            <v>1</v>
          </cell>
        </row>
        <row r="74">
          <cell r="A74">
            <v>73</v>
          </cell>
          <cell r="B74">
            <v>43</v>
          </cell>
          <cell r="C74" t="str">
            <v>No</v>
          </cell>
          <cell r="D74" t="str">
            <v>Travel_Frequently</v>
          </cell>
          <cell r="E74" t="str">
            <v>Research &amp; Development</v>
          </cell>
          <cell r="F74">
            <v>14</v>
          </cell>
          <cell r="G74">
            <v>3</v>
          </cell>
          <cell r="H74" t="str">
            <v>Medical</v>
          </cell>
          <cell r="I74">
            <v>1</v>
          </cell>
          <cell r="J74" t="str">
            <v>Female</v>
          </cell>
          <cell r="K74">
            <v>5</v>
          </cell>
          <cell r="L74" t="str">
            <v>Research Director</v>
          </cell>
          <cell r="M74" t="str">
            <v>Divorced</v>
          </cell>
          <cell r="N74">
            <v>38860</v>
          </cell>
          <cell r="O74">
            <v>1</v>
          </cell>
          <cell r="P74">
            <v>17</v>
          </cell>
          <cell r="Q74">
            <v>2</v>
          </cell>
          <cell r="R74">
            <v>9</v>
          </cell>
          <cell r="S74">
            <v>2</v>
          </cell>
          <cell r="T74">
            <v>9</v>
          </cell>
          <cell r="U74">
            <v>0</v>
          </cell>
          <cell r="V74">
            <v>0</v>
          </cell>
        </row>
        <row r="75">
          <cell r="A75">
            <v>74</v>
          </cell>
          <cell r="B75">
            <v>27</v>
          </cell>
          <cell r="C75" t="str">
            <v>No</v>
          </cell>
          <cell r="D75" t="str">
            <v>Non-Travel</v>
          </cell>
          <cell r="E75" t="str">
            <v>Research &amp; Development</v>
          </cell>
          <cell r="F75">
            <v>2</v>
          </cell>
          <cell r="G75">
            <v>3</v>
          </cell>
          <cell r="H75" t="str">
            <v>Life Sciences</v>
          </cell>
          <cell r="I75">
            <v>1</v>
          </cell>
          <cell r="J75" t="str">
            <v>Male</v>
          </cell>
          <cell r="K75">
            <v>1</v>
          </cell>
          <cell r="L75" t="str">
            <v>Research Director</v>
          </cell>
          <cell r="M75" t="str">
            <v>Married</v>
          </cell>
          <cell r="N75">
            <v>168230</v>
          </cell>
          <cell r="O75">
            <v>0</v>
          </cell>
          <cell r="P75">
            <v>17</v>
          </cell>
          <cell r="Q75">
            <v>0</v>
          </cell>
          <cell r="R75">
            <v>6</v>
          </cell>
          <cell r="S75">
            <v>3</v>
          </cell>
          <cell r="T75">
            <v>5</v>
          </cell>
          <cell r="U75">
            <v>1</v>
          </cell>
          <cell r="V75">
            <v>4</v>
          </cell>
        </row>
        <row r="76">
          <cell r="A76">
            <v>75</v>
          </cell>
          <cell r="B76">
            <v>54</v>
          </cell>
          <cell r="C76" t="str">
            <v>No</v>
          </cell>
          <cell r="D76" t="str">
            <v>Travel_Frequently</v>
          </cell>
          <cell r="E76" t="str">
            <v>Research &amp; Development</v>
          </cell>
          <cell r="F76">
            <v>1</v>
          </cell>
          <cell r="G76">
            <v>4</v>
          </cell>
          <cell r="H76" t="str">
            <v>Life Sciences</v>
          </cell>
          <cell r="I76">
            <v>1</v>
          </cell>
          <cell r="J76" t="str">
            <v>Male</v>
          </cell>
          <cell r="K76">
            <v>2</v>
          </cell>
          <cell r="L76" t="str">
            <v>Research Scientist</v>
          </cell>
          <cell r="M76" t="str">
            <v>Single</v>
          </cell>
          <cell r="N76">
            <v>29330</v>
          </cell>
          <cell r="O76">
            <v>3</v>
          </cell>
          <cell r="P76">
            <v>12</v>
          </cell>
          <cell r="Q76">
            <v>2</v>
          </cell>
          <cell r="R76">
            <v>20</v>
          </cell>
          <cell r="S76">
            <v>2</v>
          </cell>
          <cell r="T76">
            <v>4</v>
          </cell>
          <cell r="U76">
            <v>0</v>
          </cell>
          <cell r="V76">
            <v>3</v>
          </cell>
        </row>
        <row r="77">
          <cell r="A77">
            <v>76</v>
          </cell>
          <cell r="B77">
            <v>43</v>
          </cell>
          <cell r="C77" t="str">
            <v>No</v>
          </cell>
          <cell r="D77" t="str">
            <v>Travel_Rarely</v>
          </cell>
          <cell r="E77" t="str">
            <v>Research &amp; Development</v>
          </cell>
          <cell r="F77">
            <v>7</v>
          </cell>
          <cell r="G77">
            <v>2</v>
          </cell>
          <cell r="H77" t="str">
            <v>Life Sciences</v>
          </cell>
          <cell r="I77">
            <v>1</v>
          </cell>
          <cell r="J77" t="str">
            <v>Female</v>
          </cell>
          <cell r="K77">
            <v>2</v>
          </cell>
          <cell r="L77" t="str">
            <v>Manager</v>
          </cell>
          <cell r="M77" t="str">
            <v>Married</v>
          </cell>
          <cell r="N77">
            <v>65000</v>
          </cell>
          <cell r="O77">
            <v>8</v>
          </cell>
          <cell r="P77">
            <v>23</v>
          </cell>
          <cell r="Q77">
            <v>0</v>
          </cell>
          <cell r="R77">
            <v>10</v>
          </cell>
          <cell r="S77">
            <v>3</v>
          </cell>
          <cell r="T77">
            <v>1</v>
          </cell>
          <cell r="U77">
            <v>0</v>
          </cell>
          <cell r="V77">
            <v>0</v>
          </cell>
        </row>
        <row r="78">
          <cell r="A78">
            <v>77</v>
          </cell>
          <cell r="B78">
            <v>45</v>
          </cell>
          <cell r="C78" t="str">
            <v>No</v>
          </cell>
          <cell r="D78" t="str">
            <v>Travel_Rarely</v>
          </cell>
          <cell r="E78" t="str">
            <v>Sales</v>
          </cell>
          <cell r="F78">
            <v>3</v>
          </cell>
          <cell r="G78">
            <v>1</v>
          </cell>
          <cell r="H78" t="str">
            <v>Marketing</v>
          </cell>
          <cell r="I78">
            <v>1</v>
          </cell>
          <cell r="J78" t="str">
            <v>Female</v>
          </cell>
          <cell r="K78">
            <v>1</v>
          </cell>
          <cell r="L78" t="str">
            <v>Sales Executive</v>
          </cell>
          <cell r="M78" t="str">
            <v>Married</v>
          </cell>
          <cell r="N78">
            <v>171740</v>
          </cell>
          <cell r="O78">
            <v>9</v>
          </cell>
          <cell r="P78">
            <v>14</v>
          </cell>
          <cell r="Q78">
            <v>1</v>
          </cell>
          <cell r="R78">
            <v>12</v>
          </cell>
          <cell r="S78">
            <v>6</v>
          </cell>
          <cell r="T78">
            <v>10</v>
          </cell>
          <cell r="U78">
            <v>9</v>
          </cell>
          <cell r="V78">
            <v>8</v>
          </cell>
        </row>
        <row r="79">
          <cell r="A79">
            <v>78</v>
          </cell>
          <cell r="B79">
            <v>40</v>
          </cell>
          <cell r="C79" t="str">
            <v>No</v>
          </cell>
          <cell r="D79" t="str">
            <v>Travel_Rarely</v>
          </cell>
          <cell r="E79" t="str">
            <v>Research &amp; Development</v>
          </cell>
          <cell r="F79">
            <v>2</v>
          </cell>
          <cell r="G79">
            <v>4</v>
          </cell>
          <cell r="H79" t="str">
            <v>Other</v>
          </cell>
          <cell r="I79">
            <v>1</v>
          </cell>
          <cell r="J79" t="str">
            <v>Male</v>
          </cell>
          <cell r="K79">
            <v>4</v>
          </cell>
          <cell r="L79" t="str">
            <v>Research Scientist</v>
          </cell>
          <cell r="M79" t="str">
            <v>Married</v>
          </cell>
          <cell r="N79">
            <v>50330</v>
          </cell>
          <cell r="O79">
            <v>2</v>
          </cell>
          <cell r="P79">
            <v>14</v>
          </cell>
          <cell r="Q79">
            <v>2</v>
          </cell>
          <cell r="R79">
            <v>6</v>
          </cell>
          <cell r="S79">
            <v>6</v>
          </cell>
          <cell r="T79">
            <v>4</v>
          </cell>
          <cell r="U79">
            <v>0</v>
          </cell>
          <cell r="V79">
            <v>2</v>
          </cell>
        </row>
        <row r="80">
          <cell r="A80">
            <v>79</v>
          </cell>
          <cell r="B80">
            <v>29</v>
          </cell>
          <cell r="C80" t="str">
            <v>Yes</v>
          </cell>
          <cell r="D80" t="str">
            <v>Travel_Rarely</v>
          </cell>
          <cell r="E80" t="str">
            <v>Research &amp; Development</v>
          </cell>
          <cell r="F80">
            <v>29</v>
          </cell>
          <cell r="G80">
            <v>3</v>
          </cell>
          <cell r="H80" t="str">
            <v>Medical</v>
          </cell>
          <cell r="I80">
            <v>1</v>
          </cell>
          <cell r="J80" t="str">
            <v>Female</v>
          </cell>
          <cell r="K80">
            <v>1</v>
          </cell>
          <cell r="L80" t="str">
            <v>Research Scientist</v>
          </cell>
          <cell r="M80" t="str">
            <v>Married</v>
          </cell>
          <cell r="N80">
            <v>23070</v>
          </cell>
          <cell r="O80">
            <v>1</v>
          </cell>
          <cell r="P80">
            <v>13</v>
          </cell>
          <cell r="Q80">
            <v>1</v>
          </cell>
          <cell r="R80">
            <v>7</v>
          </cell>
          <cell r="S80">
            <v>0</v>
          </cell>
          <cell r="T80">
            <v>7</v>
          </cell>
          <cell r="U80">
            <v>0</v>
          </cell>
          <cell r="V80">
            <v>7</v>
          </cell>
        </row>
        <row r="81">
          <cell r="A81">
            <v>80</v>
          </cell>
          <cell r="B81">
            <v>29</v>
          </cell>
          <cell r="C81" t="str">
            <v>No</v>
          </cell>
          <cell r="D81" t="str">
            <v>Travel_Rarely</v>
          </cell>
          <cell r="E81" t="str">
            <v>Human Resources</v>
          </cell>
          <cell r="F81">
            <v>8</v>
          </cell>
          <cell r="G81">
            <v>3</v>
          </cell>
          <cell r="H81" t="str">
            <v>Medical</v>
          </cell>
          <cell r="I81">
            <v>1</v>
          </cell>
          <cell r="J81" t="str">
            <v>Male</v>
          </cell>
          <cell r="K81">
            <v>3</v>
          </cell>
          <cell r="L81" t="str">
            <v>Sales Representative</v>
          </cell>
          <cell r="M81" t="str">
            <v>Single</v>
          </cell>
          <cell r="N81">
            <v>25870</v>
          </cell>
          <cell r="O81">
            <v>0</v>
          </cell>
          <cell r="P81">
            <v>22</v>
          </cell>
          <cell r="Q81">
            <v>2</v>
          </cell>
          <cell r="R81">
            <v>4</v>
          </cell>
          <cell r="S81">
            <v>3</v>
          </cell>
          <cell r="T81">
            <v>3</v>
          </cell>
          <cell r="U81">
            <v>2</v>
          </cell>
          <cell r="V81">
            <v>2</v>
          </cell>
        </row>
        <row r="82">
          <cell r="A82">
            <v>81</v>
          </cell>
          <cell r="B82">
            <v>30</v>
          </cell>
          <cell r="C82" t="str">
            <v>No</v>
          </cell>
          <cell r="D82" t="str">
            <v>Travel_Rarely</v>
          </cell>
          <cell r="E82" t="str">
            <v>Research &amp; Development</v>
          </cell>
          <cell r="F82">
            <v>10</v>
          </cell>
          <cell r="G82">
            <v>3</v>
          </cell>
          <cell r="H82" t="str">
            <v>Life Sciences</v>
          </cell>
          <cell r="I82">
            <v>1</v>
          </cell>
          <cell r="J82" t="str">
            <v>Male</v>
          </cell>
          <cell r="K82">
            <v>2</v>
          </cell>
          <cell r="L82" t="str">
            <v>Research Scientist</v>
          </cell>
          <cell r="M82" t="str">
            <v>Divorced</v>
          </cell>
          <cell r="N82">
            <v>55070</v>
          </cell>
          <cell r="O82">
            <v>1</v>
          </cell>
          <cell r="P82">
            <v>12</v>
          </cell>
          <cell r="Q82">
            <v>2</v>
          </cell>
          <cell r="R82">
            <v>10</v>
          </cell>
          <cell r="S82">
            <v>2</v>
          </cell>
          <cell r="T82">
            <v>10</v>
          </cell>
          <cell r="U82">
            <v>1</v>
          </cell>
          <cell r="V82">
            <v>2</v>
          </cell>
        </row>
        <row r="83">
          <cell r="A83">
            <v>82</v>
          </cell>
          <cell r="B83">
            <v>27</v>
          </cell>
          <cell r="C83" t="str">
            <v>No</v>
          </cell>
          <cell r="D83" t="str">
            <v>Travel_Rarely</v>
          </cell>
          <cell r="E83" t="str">
            <v>Research &amp; Development</v>
          </cell>
          <cell r="F83">
            <v>11</v>
          </cell>
          <cell r="G83">
            <v>2</v>
          </cell>
          <cell r="H83" t="str">
            <v>Medical</v>
          </cell>
          <cell r="I83">
            <v>1</v>
          </cell>
          <cell r="J83" t="str">
            <v>Male</v>
          </cell>
          <cell r="K83">
            <v>1</v>
          </cell>
          <cell r="L83" t="str">
            <v>Manager</v>
          </cell>
          <cell r="M83" t="str">
            <v>Married</v>
          </cell>
          <cell r="N83">
            <v>43930</v>
          </cell>
          <cell r="O83">
            <v>1</v>
          </cell>
          <cell r="P83">
            <v>18</v>
          </cell>
          <cell r="Q83">
            <v>1</v>
          </cell>
          <cell r="R83">
            <v>8</v>
          </cell>
          <cell r="S83">
            <v>2</v>
          </cell>
          <cell r="T83">
            <v>8</v>
          </cell>
          <cell r="U83">
            <v>0</v>
          </cell>
          <cell r="V83">
            <v>7</v>
          </cell>
        </row>
        <row r="84">
          <cell r="A84">
            <v>83</v>
          </cell>
          <cell r="B84">
            <v>37</v>
          </cell>
          <cell r="C84" t="str">
            <v>No</v>
          </cell>
          <cell r="D84" t="str">
            <v>Travel_Rarely</v>
          </cell>
          <cell r="E84" t="str">
            <v>Sales</v>
          </cell>
          <cell r="F84">
            <v>1</v>
          </cell>
          <cell r="G84">
            <v>4</v>
          </cell>
          <cell r="H84" t="str">
            <v>Life Sciences</v>
          </cell>
          <cell r="I84">
            <v>1</v>
          </cell>
          <cell r="J84" t="str">
            <v>Male</v>
          </cell>
          <cell r="K84">
            <v>2</v>
          </cell>
          <cell r="L84" t="str">
            <v>Healthcare Representative</v>
          </cell>
          <cell r="M84" t="str">
            <v>Divorced</v>
          </cell>
          <cell r="N84">
            <v>133480</v>
          </cell>
          <cell r="O84">
            <v>7</v>
          </cell>
          <cell r="P84">
            <v>14</v>
          </cell>
          <cell r="Q84">
            <v>0</v>
          </cell>
          <cell r="R84">
            <v>8</v>
          </cell>
          <cell r="S84">
            <v>4</v>
          </cell>
          <cell r="T84">
            <v>6</v>
          </cell>
          <cell r="U84">
            <v>0</v>
          </cell>
          <cell r="V84">
            <v>4</v>
          </cell>
        </row>
        <row r="85">
          <cell r="A85">
            <v>84</v>
          </cell>
          <cell r="B85">
            <v>38</v>
          </cell>
          <cell r="C85" t="str">
            <v>No</v>
          </cell>
          <cell r="D85" t="str">
            <v>Travel_Rarely</v>
          </cell>
          <cell r="E85" t="str">
            <v>Research &amp; Development</v>
          </cell>
          <cell r="F85">
            <v>28</v>
          </cell>
          <cell r="G85">
            <v>4</v>
          </cell>
          <cell r="H85" t="str">
            <v>Medical</v>
          </cell>
          <cell r="I85">
            <v>1</v>
          </cell>
          <cell r="J85" t="str">
            <v>Male</v>
          </cell>
          <cell r="K85">
            <v>1</v>
          </cell>
          <cell r="L85" t="str">
            <v>Laboratory Technician</v>
          </cell>
          <cell r="M85" t="str">
            <v>Divorced</v>
          </cell>
          <cell r="N85">
            <v>65830</v>
          </cell>
          <cell r="O85">
            <v>0</v>
          </cell>
          <cell r="P85">
            <v>12</v>
          </cell>
          <cell r="Q85">
            <v>0</v>
          </cell>
          <cell r="R85">
            <v>12</v>
          </cell>
          <cell r="S85">
            <v>1</v>
          </cell>
          <cell r="T85">
            <v>11</v>
          </cell>
          <cell r="U85">
            <v>2</v>
          </cell>
          <cell r="V85">
            <v>9</v>
          </cell>
        </row>
        <row r="86">
          <cell r="A86">
            <v>85</v>
          </cell>
          <cell r="B86">
            <v>31</v>
          </cell>
          <cell r="C86" t="str">
            <v>No</v>
          </cell>
          <cell r="D86" t="str">
            <v>Travel_Rarely</v>
          </cell>
          <cell r="E86" t="str">
            <v>Research &amp; Development</v>
          </cell>
          <cell r="F86">
            <v>6</v>
          </cell>
          <cell r="G86">
            <v>3</v>
          </cell>
          <cell r="H86" t="str">
            <v>Medical</v>
          </cell>
          <cell r="I86">
            <v>1</v>
          </cell>
          <cell r="J86" t="str">
            <v>Female</v>
          </cell>
          <cell r="K86">
            <v>3</v>
          </cell>
          <cell r="L86" t="str">
            <v>Manager</v>
          </cell>
          <cell r="M86" t="str">
            <v>Single</v>
          </cell>
          <cell r="N86">
            <v>81030</v>
          </cell>
          <cell r="O86">
            <v>1</v>
          </cell>
          <cell r="P86">
            <v>15</v>
          </cell>
          <cell r="Q86">
            <v>1</v>
          </cell>
          <cell r="R86">
            <v>11</v>
          </cell>
          <cell r="S86">
            <v>5</v>
          </cell>
          <cell r="T86">
            <v>11</v>
          </cell>
          <cell r="U86">
            <v>4</v>
          </cell>
          <cell r="V86">
            <v>10</v>
          </cell>
        </row>
        <row r="87">
          <cell r="A87">
            <v>86</v>
          </cell>
          <cell r="B87">
            <v>29</v>
          </cell>
          <cell r="C87" t="str">
            <v>No</v>
          </cell>
          <cell r="D87" t="str">
            <v>Travel_Rarely</v>
          </cell>
          <cell r="E87" t="str">
            <v>Research &amp; Development</v>
          </cell>
          <cell r="F87">
            <v>3</v>
          </cell>
          <cell r="G87">
            <v>4</v>
          </cell>
          <cell r="H87" t="str">
            <v>Life Sciences</v>
          </cell>
          <cell r="I87">
            <v>1</v>
          </cell>
          <cell r="J87" t="str">
            <v>Male</v>
          </cell>
          <cell r="K87">
            <v>3</v>
          </cell>
          <cell r="L87" t="str">
            <v>Sales Executive</v>
          </cell>
          <cell r="M87" t="str">
            <v>Divorced</v>
          </cell>
          <cell r="N87">
            <v>39780</v>
          </cell>
          <cell r="O87">
            <v>1</v>
          </cell>
          <cell r="P87">
            <v>11</v>
          </cell>
          <cell r="Q87">
            <v>0</v>
          </cell>
          <cell r="R87">
            <v>7</v>
          </cell>
          <cell r="S87">
            <v>0</v>
          </cell>
          <cell r="T87">
            <v>7</v>
          </cell>
          <cell r="U87">
            <v>1</v>
          </cell>
          <cell r="V87">
            <v>7</v>
          </cell>
        </row>
        <row r="88">
          <cell r="A88">
            <v>87</v>
          </cell>
          <cell r="B88">
            <v>35</v>
          </cell>
          <cell r="C88" t="str">
            <v>No</v>
          </cell>
          <cell r="D88" t="str">
            <v>Travel_Rarely</v>
          </cell>
          <cell r="E88" t="str">
            <v>Sales</v>
          </cell>
          <cell r="F88">
            <v>16</v>
          </cell>
          <cell r="G88">
            <v>2</v>
          </cell>
          <cell r="H88" t="str">
            <v>Technical Degree</v>
          </cell>
          <cell r="I88">
            <v>1</v>
          </cell>
          <cell r="J88" t="str">
            <v>Male</v>
          </cell>
          <cell r="K88">
            <v>3</v>
          </cell>
          <cell r="L88" t="str">
            <v>Manager</v>
          </cell>
          <cell r="M88" t="str">
            <v>Single</v>
          </cell>
          <cell r="N88">
            <v>25440</v>
          </cell>
          <cell r="O88">
            <v>0</v>
          </cell>
          <cell r="P88">
            <v>13</v>
          </cell>
          <cell r="Q88">
            <v>1</v>
          </cell>
          <cell r="R88">
            <v>17</v>
          </cell>
          <cell r="S88">
            <v>3</v>
          </cell>
          <cell r="T88">
            <v>16</v>
          </cell>
          <cell r="U88">
            <v>0</v>
          </cell>
          <cell r="V88">
            <v>13</v>
          </cell>
        </row>
        <row r="89">
          <cell r="A89">
            <v>88</v>
          </cell>
          <cell r="B89">
            <v>23</v>
          </cell>
          <cell r="C89" t="str">
            <v>No</v>
          </cell>
          <cell r="D89" t="str">
            <v>Travel_Rarely</v>
          </cell>
          <cell r="E89" t="str">
            <v>Research &amp; Development</v>
          </cell>
          <cell r="F89">
            <v>20</v>
          </cell>
          <cell r="G89">
            <v>4</v>
          </cell>
          <cell r="H89" t="str">
            <v>Life Sciences</v>
          </cell>
          <cell r="I89">
            <v>1</v>
          </cell>
          <cell r="J89" t="str">
            <v>Male</v>
          </cell>
          <cell r="K89">
            <v>1</v>
          </cell>
          <cell r="L89" t="str">
            <v>Manufacturing Director</v>
          </cell>
          <cell r="M89" t="str">
            <v>Divorced</v>
          </cell>
          <cell r="N89">
            <v>53990</v>
          </cell>
          <cell r="O89">
            <v>1</v>
          </cell>
          <cell r="P89">
            <v>23</v>
          </cell>
          <cell r="Q89">
            <v>0</v>
          </cell>
          <cell r="R89">
            <v>4</v>
          </cell>
          <cell r="S89">
            <v>2</v>
          </cell>
          <cell r="T89">
            <v>4</v>
          </cell>
          <cell r="U89">
            <v>0</v>
          </cell>
          <cell r="V89">
            <v>2</v>
          </cell>
        </row>
        <row r="90">
          <cell r="A90">
            <v>89</v>
          </cell>
          <cell r="B90">
            <v>41</v>
          </cell>
          <cell r="C90" t="str">
            <v>No</v>
          </cell>
          <cell r="D90" t="str">
            <v>Travel_Rarely</v>
          </cell>
          <cell r="E90" t="str">
            <v>Research &amp; Development</v>
          </cell>
          <cell r="F90">
            <v>9</v>
          </cell>
          <cell r="G90">
            <v>2</v>
          </cell>
          <cell r="H90" t="str">
            <v>Life Sciences</v>
          </cell>
          <cell r="I90">
            <v>1</v>
          </cell>
          <cell r="J90" t="str">
            <v>Female</v>
          </cell>
          <cell r="K90">
            <v>1</v>
          </cell>
          <cell r="L90" t="str">
            <v>Laboratory Technician</v>
          </cell>
          <cell r="M90" t="str">
            <v>Single</v>
          </cell>
          <cell r="N90">
            <v>54870</v>
          </cell>
          <cell r="O90">
            <v>6</v>
          </cell>
          <cell r="P90">
            <v>19</v>
          </cell>
          <cell r="Q90">
            <v>2</v>
          </cell>
          <cell r="R90">
            <v>8</v>
          </cell>
          <cell r="S90">
            <v>0</v>
          </cell>
          <cell r="T90">
            <v>5</v>
          </cell>
          <cell r="U90">
            <v>1</v>
          </cell>
          <cell r="V90">
            <v>2</v>
          </cell>
        </row>
        <row r="91">
          <cell r="A91">
            <v>90</v>
          </cell>
          <cell r="B91">
            <v>47</v>
          </cell>
          <cell r="C91" t="str">
            <v>No</v>
          </cell>
          <cell r="D91" t="str">
            <v>Travel_Frequently</v>
          </cell>
          <cell r="E91" t="str">
            <v>Sales</v>
          </cell>
          <cell r="F91">
            <v>1</v>
          </cell>
          <cell r="G91">
            <v>3</v>
          </cell>
          <cell r="H91" t="str">
            <v>Medical</v>
          </cell>
          <cell r="I91">
            <v>1</v>
          </cell>
          <cell r="J91" t="str">
            <v>Female</v>
          </cell>
          <cell r="K91">
            <v>2</v>
          </cell>
          <cell r="L91" t="str">
            <v>Laboratory Technician</v>
          </cell>
          <cell r="M91" t="str">
            <v>Single</v>
          </cell>
          <cell r="N91">
            <v>68340</v>
          </cell>
          <cell r="O91">
            <v>3</v>
          </cell>
          <cell r="P91">
            <v>16</v>
          </cell>
          <cell r="Q91">
            <v>1</v>
          </cell>
          <cell r="R91">
            <v>5</v>
          </cell>
          <cell r="S91">
            <v>2</v>
          </cell>
          <cell r="T91">
            <v>0</v>
          </cell>
          <cell r="U91">
            <v>0</v>
          </cell>
          <cell r="V91">
            <v>0</v>
          </cell>
        </row>
        <row r="92">
          <cell r="A92">
            <v>91</v>
          </cell>
          <cell r="B92">
            <v>42</v>
          </cell>
          <cell r="C92" t="str">
            <v>No</v>
          </cell>
          <cell r="D92" t="str">
            <v>Travel_Rarely</v>
          </cell>
          <cell r="E92" t="str">
            <v>Research &amp; Development</v>
          </cell>
          <cell r="F92">
            <v>3</v>
          </cell>
          <cell r="G92">
            <v>4</v>
          </cell>
          <cell r="H92" t="str">
            <v>Life Sciences</v>
          </cell>
          <cell r="I92">
            <v>1</v>
          </cell>
          <cell r="J92" t="str">
            <v>Male</v>
          </cell>
          <cell r="K92">
            <v>1</v>
          </cell>
          <cell r="L92" t="str">
            <v>Manager</v>
          </cell>
          <cell r="M92" t="str">
            <v>Single</v>
          </cell>
          <cell r="N92">
            <v>10910</v>
          </cell>
          <cell r="O92">
            <v>2</v>
          </cell>
          <cell r="P92">
            <v>22</v>
          </cell>
          <cell r="Q92">
            <v>0</v>
          </cell>
          <cell r="R92">
            <v>16</v>
          </cell>
          <cell r="S92">
            <v>0</v>
          </cell>
          <cell r="T92">
            <v>1</v>
          </cell>
          <cell r="U92">
            <v>0</v>
          </cell>
          <cell r="V92">
            <v>0</v>
          </cell>
        </row>
        <row r="93">
          <cell r="A93">
            <v>92</v>
          </cell>
          <cell r="B93">
            <v>29</v>
          </cell>
          <cell r="C93" t="str">
            <v>No</v>
          </cell>
          <cell r="D93" t="str">
            <v>Non-Travel</v>
          </cell>
          <cell r="E93" t="str">
            <v>Sales</v>
          </cell>
          <cell r="F93">
            <v>22</v>
          </cell>
          <cell r="G93">
            <v>4</v>
          </cell>
          <cell r="H93" t="str">
            <v>Marketing</v>
          </cell>
          <cell r="I93">
            <v>1</v>
          </cell>
          <cell r="J93" t="str">
            <v>Male</v>
          </cell>
          <cell r="K93">
            <v>2</v>
          </cell>
          <cell r="L93" t="str">
            <v>Human Resources</v>
          </cell>
          <cell r="M93" t="str">
            <v>Married</v>
          </cell>
          <cell r="N93">
            <v>57360</v>
          </cell>
          <cell r="O93">
            <v>1</v>
          </cell>
          <cell r="P93">
            <v>22</v>
          </cell>
          <cell r="Q93">
            <v>0</v>
          </cell>
          <cell r="R93">
            <v>4</v>
          </cell>
          <cell r="S93">
            <v>1</v>
          </cell>
          <cell r="T93">
            <v>4</v>
          </cell>
          <cell r="U93">
            <v>0</v>
          </cell>
          <cell r="V93">
            <v>2</v>
          </cell>
        </row>
        <row r="94">
          <cell r="A94">
            <v>93</v>
          </cell>
          <cell r="B94">
            <v>42</v>
          </cell>
          <cell r="C94" t="str">
            <v>No</v>
          </cell>
          <cell r="D94" t="str">
            <v>Travel_Rarely</v>
          </cell>
          <cell r="E94" t="str">
            <v>Sales</v>
          </cell>
          <cell r="F94">
            <v>7</v>
          </cell>
          <cell r="G94">
            <v>4</v>
          </cell>
          <cell r="H94" t="str">
            <v>Medical</v>
          </cell>
          <cell r="I94">
            <v>1</v>
          </cell>
          <cell r="J94" t="str">
            <v>Male</v>
          </cell>
          <cell r="K94">
            <v>3</v>
          </cell>
          <cell r="L94" t="str">
            <v>Research Scientist</v>
          </cell>
          <cell r="M94" t="str">
            <v>Divorced</v>
          </cell>
          <cell r="N94">
            <v>22260</v>
          </cell>
          <cell r="O94">
            <v>0</v>
          </cell>
          <cell r="P94">
            <v>12</v>
          </cell>
          <cell r="Q94">
            <v>1</v>
          </cell>
          <cell r="R94">
            <v>4</v>
          </cell>
          <cell r="S94">
            <v>3</v>
          </cell>
          <cell r="T94">
            <v>3</v>
          </cell>
          <cell r="U94">
            <v>1</v>
          </cell>
          <cell r="V94">
            <v>0</v>
          </cell>
        </row>
        <row r="95">
          <cell r="A95">
            <v>94</v>
          </cell>
          <cell r="B95">
            <v>32</v>
          </cell>
          <cell r="C95" t="str">
            <v>No</v>
          </cell>
          <cell r="D95" t="str">
            <v>Travel_Rarely</v>
          </cell>
          <cell r="E95" t="str">
            <v>Research &amp; Development</v>
          </cell>
          <cell r="F95">
            <v>2</v>
          </cell>
          <cell r="G95">
            <v>3</v>
          </cell>
          <cell r="H95" t="str">
            <v>Medical</v>
          </cell>
          <cell r="I95">
            <v>1</v>
          </cell>
          <cell r="J95" t="str">
            <v>Male</v>
          </cell>
          <cell r="K95">
            <v>2</v>
          </cell>
          <cell r="L95" t="str">
            <v>Research Scientist</v>
          </cell>
          <cell r="M95" t="str">
            <v>Married</v>
          </cell>
          <cell r="N95">
            <v>57470</v>
          </cell>
          <cell r="O95">
            <v>1</v>
          </cell>
          <cell r="P95">
            <v>13</v>
          </cell>
          <cell r="Q95">
            <v>0</v>
          </cell>
          <cell r="R95">
            <v>8</v>
          </cell>
          <cell r="S95">
            <v>0</v>
          </cell>
          <cell r="T95">
            <v>8</v>
          </cell>
          <cell r="U95">
            <v>0</v>
          </cell>
          <cell r="V95">
            <v>7</v>
          </cell>
        </row>
        <row r="96">
          <cell r="A96">
            <v>95</v>
          </cell>
          <cell r="B96">
            <v>48</v>
          </cell>
          <cell r="C96" t="str">
            <v>No</v>
          </cell>
          <cell r="D96" t="str">
            <v>Travel_Rarely</v>
          </cell>
          <cell r="E96" t="str">
            <v>Sales</v>
          </cell>
          <cell r="F96">
            <v>13</v>
          </cell>
          <cell r="G96">
            <v>4</v>
          </cell>
          <cell r="H96" t="str">
            <v>Medical</v>
          </cell>
          <cell r="I96">
            <v>1</v>
          </cell>
          <cell r="J96" t="str">
            <v>Male</v>
          </cell>
          <cell r="K96">
            <v>4</v>
          </cell>
          <cell r="L96" t="str">
            <v>Sales Executive</v>
          </cell>
          <cell r="M96" t="str">
            <v>Married</v>
          </cell>
          <cell r="N96">
            <v>98540</v>
          </cell>
          <cell r="O96">
            <v>3</v>
          </cell>
          <cell r="P96">
            <v>16</v>
          </cell>
          <cell r="Q96">
            <v>1</v>
          </cell>
          <cell r="R96">
            <v>15</v>
          </cell>
          <cell r="S96">
            <v>2</v>
          </cell>
          <cell r="T96">
            <v>0</v>
          </cell>
          <cell r="U96">
            <v>0</v>
          </cell>
          <cell r="V96">
            <v>0</v>
          </cell>
        </row>
        <row r="97">
          <cell r="A97">
            <v>96</v>
          </cell>
          <cell r="B97">
            <v>37</v>
          </cell>
          <cell r="C97" t="str">
            <v>No</v>
          </cell>
          <cell r="D97" t="str">
            <v>Travel_Rarely</v>
          </cell>
          <cell r="E97" t="str">
            <v>Research &amp; Development</v>
          </cell>
          <cell r="F97">
            <v>8</v>
          </cell>
          <cell r="G97">
            <v>5</v>
          </cell>
          <cell r="H97" t="str">
            <v>Technical Degree</v>
          </cell>
          <cell r="I97">
            <v>1</v>
          </cell>
          <cell r="J97" t="str">
            <v>Male</v>
          </cell>
          <cell r="K97">
            <v>2</v>
          </cell>
          <cell r="L97" t="str">
            <v>Manufacturing Director</v>
          </cell>
          <cell r="M97" t="str">
            <v>Divorced</v>
          </cell>
          <cell r="N97">
            <v>54670</v>
          </cell>
          <cell r="O97">
            <v>4</v>
          </cell>
          <cell r="P97">
            <v>12</v>
          </cell>
          <cell r="Q97">
            <v>0</v>
          </cell>
          <cell r="R97">
            <v>13</v>
          </cell>
          <cell r="S97">
            <v>2</v>
          </cell>
          <cell r="T97">
            <v>7</v>
          </cell>
          <cell r="U97">
            <v>6</v>
          </cell>
          <cell r="V97">
            <v>7</v>
          </cell>
        </row>
        <row r="98">
          <cell r="A98">
            <v>97</v>
          </cell>
          <cell r="B98">
            <v>30</v>
          </cell>
          <cell r="C98" t="str">
            <v>No</v>
          </cell>
          <cell r="D98" t="str">
            <v>Non-Travel</v>
          </cell>
          <cell r="E98" t="str">
            <v>Sales</v>
          </cell>
          <cell r="F98">
            <v>25</v>
          </cell>
          <cell r="G98">
            <v>4</v>
          </cell>
          <cell r="H98" t="str">
            <v>Other</v>
          </cell>
          <cell r="I98">
            <v>1</v>
          </cell>
          <cell r="J98" t="str">
            <v>Male</v>
          </cell>
          <cell r="K98">
            <v>1</v>
          </cell>
          <cell r="L98" t="str">
            <v>Healthcare Representative</v>
          </cell>
          <cell r="M98" t="str">
            <v>Married</v>
          </cell>
          <cell r="N98">
            <v>53800</v>
          </cell>
          <cell r="O98">
            <v>7</v>
          </cell>
          <cell r="P98">
            <v>21</v>
          </cell>
          <cell r="Q98">
            <v>1</v>
          </cell>
          <cell r="R98">
            <v>4</v>
          </cell>
          <cell r="S98">
            <v>0</v>
          </cell>
          <cell r="T98">
            <v>2</v>
          </cell>
          <cell r="U98">
            <v>2</v>
          </cell>
          <cell r="V98">
            <v>2</v>
          </cell>
        </row>
        <row r="99">
          <cell r="A99">
            <v>98</v>
          </cell>
          <cell r="B99">
            <v>26</v>
          </cell>
          <cell r="C99" t="str">
            <v>No</v>
          </cell>
          <cell r="D99" t="str">
            <v>Travel_Rarely</v>
          </cell>
          <cell r="E99" t="str">
            <v>Sales</v>
          </cell>
          <cell r="F99">
            <v>28</v>
          </cell>
          <cell r="G99">
            <v>3</v>
          </cell>
          <cell r="H99" t="str">
            <v>Medical</v>
          </cell>
          <cell r="I99">
            <v>1</v>
          </cell>
          <cell r="J99" t="str">
            <v>Female</v>
          </cell>
          <cell r="K99">
            <v>5</v>
          </cell>
          <cell r="L99" t="str">
            <v>Laboratory Technician</v>
          </cell>
          <cell r="M99" t="str">
            <v>Married</v>
          </cell>
          <cell r="N99">
            <v>51510</v>
          </cell>
          <cell r="O99">
            <v>1</v>
          </cell>
          <cell r="P99">
            <v>15</v>
          </cell>
          <cell r="Q99">
            <v>3</v>
          </cell>
          <cell r="R99">
            <v>8</v>
          </cell>
          <cell r="S99">
            <v>3</v>
          </cell>
          <cell r="T99">
            <v>8</v>
          </cell>
          <cell r="U99">
            <v>7</v>
          </cell>
          <cell r="V99">
            <v>7</v>
          </cell>
        </row>
        <row r="100">
          <cell r="A100">
            <v>99</v>
          </cell>
          <cell r="B100">
            <v>42</v>
          </cell>
          <cell r="C100" t="str">
            <v>No</v>
          </cell>
          <cell r="D100" t="str">
            <v>Travel_Rarely</v>
          </cell>
          <cell r="E100" t="str">
            <v>Sales</v>
          </cell>
          <cell r="F100">
            <v>2</v>
          </cell>
          <cell r="G100">
            <v>2</v>
          </cell>
          <cell r="H100" t="str">
            <v>Medical</v>
          </cell>
          <cell r="I100">
            <v>1</v>
          </cell>
          <cell r="J100" t="str">
            <v>Female</v>
          </cell>
          <cell r="K100">
            <v>1</v>
          </cell>
          <cell r="L100" t="str">
            <v>Laboratory Technician</v>
          </cell>
          <cell r="M100" t="str">
            <v>Single</v>
          </cell>
          <cell r="N100">
            <v>21330</v>
          </cell>
          <cell r="O100">
            <v>3</v>
          </cell>
          <cell r="P100">
            <v>13</v>
          </cell>
          <cell r="Q100">
            <v>2</v>
          </cell>
          <cell r="R100">
            <v>14</v>
          </cell>
          <cell r="S100">
            <v>2</v>
          </cell>
          <cell r="T100">
            <v>1</v>
          </cell>
          <cell r="U100">
            <v>0</v>
          </cell>
          <cell r="V100">
            <v>0</v>
          </cell>
        </row>
        <row r="101">
          <cell r="A101">
            <v>100</v>
          </cell>
          <cell r="B101">
            <v>21</v>
          </cell>
          <cell r="C101" t="str">
            <v>Yes</v>
          </cell>
          <cell r="D101" t="str">
            <v>Travel_Frequently</v>
          </cell>
          <cell r="E101" t="str">
            <v>Research &amp; Development</v>
          </cell>
          <cell r="F101">
            <v>9</v>
          </cell>
          <cell r="G101">
            <v>3</v>
          </cell>
          <cell r="H101" t="str">
            <v>Medical</v>
          </cell>
          <cell r="I101">
            <v>1</v>
          </cell>
          <cell r="J101" t="str">
            <v>Female</v>
          </cell>
          <cell r="K101">
            <v>4</v>
          </cell>
          <cell r="L101" t="str">
            <v>Manufacturing Director</v>
          </cell>
          <cell r="M101" t="str">
            <v>Single</v>
          </cell>
          <cell r="N101">
            <v>178750</v>
          </cell>
          <cell r="O101">
            <v>1</v>
          </cell>
          <cell r="P101">
            <v>12</v>
          </cell>
          <cell r="Q101">
            <v>0</v>
          </cell>
          <cell r="R101">
            <v>3</v>
          </cell>
          <cell r="S101">
            <v>5</v>
          </cell>
          <cell r="T101">
            <v>3</v>
          </cell>
          <cell r="U101">
            <v>1</v>
          </cell>
          <cell r="V101">
            <v>2</v>
          </cell>
        </row>
        <row r="102">
          <cell r="A102">
            <v>101</v>
          </cell>
          <cell r="B102">
            <v>36</v>
          </cell>
          <cell r="C102" t="str">
            <v>No</v>
          </cell>
          <cell r="D102" t="str">
            <v>Non-Travel</v>
          </cell>
          <cell r="E102" t="str">
            <v>Human Resources</v>
          </cell>
          <cell r="F102">
            <v>28</v>
          </cell>
          <cell r="G102">
            <v>3</v>
          </cell>
          <cell r="H102" t="str">
            <v>Human Resources</v>
          </cell>
          <cell r="I102">
            <v>1</v>
          </cell>
          <cell r="J102" t="str">
            <v>Male</v>
          </cell>
          <cell r="K102">
            <v>2</v>
          </cell>
          <cell r="L102" t="str">
            <v>Laboratory Technician</v>
          </cell>
          <cell r="M102" t="str">
            <v>Single</v>
          </cell>
          <cell r="N102">
            <v>24320</v>
          </cell>
          <cell r="O102">
            <v>4</v>
          </cell>
          <cell r="P102">
            <v>22</v>
          </cell>
          <cell r="Q102">
            <v>0</v>
          </cell>
          <cell r="R102">
            <v>7</v>
          </cell>
          <cell r="S102">
            <v>4</v>
          </cell>
          <cell r="T102">
            <v>1</v>
          </cell>
          <cell r="U102">
            <v>0</v>
          </cell>
          <cell r="V102">
            <v>0</v>
          </cell>
        </row>
        <row r="103">
          <cell r="A103">
            <v>102</v>
          </cell>
          <cell r="B103">
            <v>36</v>
          </cell>
          <cell r="C103" t="str">
            <v>No</v>
          </cell>
          <cell r="D103" t="str">
            <v>Travel_Frequently</v>
          </cell>
          <cell r="E103" t="str">
            <v>Research &amp; Development</v>
          </cell>
          <cell r="F103">
            <v>6</v>
          </cell>
          <cell r="G103">
            <v>3</v>
          </cell>
          <cell r="H103" t="str">
            <v>Life Sciences</v>
          </cell>
          <cell r="I103">
            <v>1</v>
          </cell>
          <cell r="J103" t="str">
            <v>Female</v>
          </cell>
          <cell r="K103">
            <v>2</v>
          </cell>
          <cell r="L103" t="str">
            <v>Research Scientist</v>
          </cell>
          <cell r="M103" t="str">
            <v>Married</v>
          </cell>
          <cell r="N103">
            <v>47710</v>
          </cell>
          <cell r="O103">
            <v>4</v>
          </cell>
          <cell r="P103">
            <v>13</v>
          </cell>
          <cell r="Q103">
            <v>1</v>
          </cell>
          <cell r="R103">
            <v>16</v>
          </cell>
          <cell r="S103">
            <v>2</v>
          </cell>
          <cell r="T103">
            <v>13</v>
          </cell>
          <cell r="U103">
            <v>1</v>
          </cell>
          <cell r="V103">
            <v>12</v>
          </cell>
        </row>
        <row r="104">
          <cell r="A104">
            <v>103</v>
          </cell>
          <cell r="B104">
            <v>57</v>
          </cell>
          <cell r="C104" t="str">
            <v>No</v>
          </cell>
          <cell r="D104" t="str">
            <v>Travel_Rarely</v>
          </cell>
          <cell r="E104" t="str">
            <v>Research &amp; Development</v>
          </cell>
          <cell r="F104">
            <v>21</v>
          </cell>
          <cell r="G104">
            <v>4</v>
          </cell>
          <cell r="H104" t="str">
            <v>Life Sciences</v>
          </cell>
          <cell r="I104">
            <v>1</v>
          </cell>
          <cell r="J104" t="str">
            <v>Male</v>
          </cell>
          <cell r="K104">
            <v>5</v>
          </cell>
          <cell r="L104" t="str">
            <v>Research Scientist</v>
          </cell>
          <cell r="M104" t="str">
            <v>Married</v>
          </cell>
          <cell r="N104">
            <v>191610</v>
          </cell>
          <cell r="O104">
            <v>2</v>
          </cell>
          <cell r="P104">
            <v>18</v>
          </cell>
          <cell r="Q104">
            <v>0</v>
          </cell>
          <cell r="R104">
            <v>15</v>
          </cell>
          <cell r="S104">
            <v>2</v>
          </cell>
          <cell r="T104">
            <v>3</v>
          </cell>
          <cell r="U104">
            <v>1</v>
          </cell>
          <cell r="V104">
            <v>2</v>
          </cell>
        </row>
        <row r="105">
          <cell r="A105">
            <v>104</v>
          </cell>
          <cell r="B105">
            <v>40</v>
          </cell>
          <cell r="C105" t="str">
            <v>No</v>
          </cell>
          <cell r="D105" t="str">
            <v>Travel_Rarely</v>
          </cell>
          <cell r="E105" t="str">
            <v>Research &amp; Development</v>
          </cell>
          <cell r="F105">
            <v>8</v>
          </cell>
          <cell r="G105">
            <v>3</v>
          </cell>
          <cell r="H105" t="str">
            <v>Other</v>
          </cell>
          <cell r="I105">
            <v>1</v>
          </cell>
          <cell r="J105" t="str">
            <v>Male</v>
          </cell>
          <cell r="K105">
            <v>2</v>
          </cell>
          <cell r="L105" t="str">
            <v>Sales Executive</v>
          </cell>
          <cell r="M105" t="str">
            <v>Married</v>
          </cell>
          <cell r="N105">
            <v>50870</v>
          </cell>
          <cell r="O105">
            <v>3</v>
          </cell>
          <cell r="P105">
            <v>14</v>
          </cell>
          <cell r="Q105">
            <v>1</v>
          </cell>
          <cell r="R105">
            <v>10</v>
          </cell>
          <cell r="S105">
            <v>3</v>
          </cell>
          <cell r="T105">
            <v>7</v>
          </cell>
          <cell r="U105">
            <v>1</v>
          </cell>
          <cell r="V105">
            <v>7</v>
          </cell>
        </row>
        <row r="106">
          <cell r="A106">
            <v>105</v>
          </cell>
          <cell r="B106">
            <v>21</v>
          </cell>
          <cell r="C106" t="str">
            <v>No</v>
          </cell>
          <cell r="D106" t="str">
            <v>Non-Travel</v>
          </cell>
          <cell r="E106" t="str">
            <v>Research &amp; Development</v>
          </cell>
          <cell r="F106">
            <v>1</v>
          </cell>
          <cell r="G106">
            <v>5</v>
          </cell>
          <cell r="H106" t="str">
            <v>Life Sciences</v>
          </cell>
          <cell r="I106">
            <v>1</v>
          </cell>
          <cell r="J106" t="str">
            <v>Female</v>
          </cell>
          <cell r="K106">
            <v>2</v>
          </cell>
          <cell r="L106" t="str">
            <v>Manager</v>
          </cell>
          <cell r="M106" t="str">
            <v>Single</v>
          </cell>
          <cell r="N106">
            <v>28630</v>
          </cell>
          <cell r="O106">
            <v>1</v>
          </cell>
          <cell r="P106">
            <v>14</v>
          </cell>
          <cell r="Q106">
            <v>0</v>
          </cell>
          <cell r="R106">
            <v>3</v>
          </cell>
          <cell r="S106">
            <v>2</v>
          </cell>
          <cell r="T106">
            <v>3</v>
          </cell>
          <cell r="U106">
            <v>2</v>
          </cell>
          <cell r="V106">
            <v>2</v>
          </cell>
        </row>
        <row r="107">
          <cell r="A107">
            <v>106</v>
          </cell>
          <cell r="B107">
            <v>33</v>
          </cell>
          <cell r="C107" t="str">
            <v>Yes</v>
          </cell>
          <cell r="D107" t="str">
            <v>Travel_Rarely</v>
          </cell>
          <cell r="E107" t="str">
            <v>Human Resources</v>
          </cell>
          <cell r="F107">
            <v>28</v>
          </cell>
          <cell r="G107">
            <v>2</v>
          </cell>
          <cell r="H107" t="str">
            <v>Human Resources</v>
          </cell>
          <cell r="I107">
            <v>1</v>
          </cell>
          <cell r="J107" t="str">
            <v>Female</v>
          </cell>
          <cell r="K107">
            <v>5</v>
          </cell>
          <cell r="L107" t="str">
            <v>Manager</v>
          </cell>
          <cell r="M107" t="str">
            <v>Single</v>
          </cell>
          <cell r="N107">
            <v>55610</v>
          </cell>
          <cell r="O107">
            <v>1</v>
          </cell>
          <cell r="P107">
            <v>21</v>
          </cell>
          <cell r="Q107">
            <v>1</v>
          </cell>
          <cell r="R107">
            <v>1</v>
          </cell>
          <cell r="S107">
            <v>3</v>
          </cell>
          <cell r="T107">
            <v>1</v>
          </cell>
          <cell r="U107">
            <v>0</v>
          </cell>
          <cell r="V107">
            <v>0</v>
          </cell>
        </row>
        <row r="108">
          <cell r="A108">
            <v>107</v>
          </cell>
          <cell r="B108">
            <v>37</v>
          </cell>
          <cell r="C108" t="str">
            <v>No</v>
          </cell>
          <cell r="D108" t="str">
            <v>Travel_Rarely</v>
          </cell>
          <cell r="E108" t="str">
            <v>Research &amp; Development</v>
          </cell>
          <cell r="F108">
            <v>5</v>
          </cell>
          <cell r="G108">
            <v>3</v>
          </cell>
          <cell r="H108" t="str">
            <v>Life Sciences</v>
          </cell>
          <cell r="I108">
            <v>1</v>
          </cell>
          <cell r="J108" t="str">
            <v>Male</v>
          </cell>
          <cell r="K108">
            <v>4</v>
          </cell>
          <cell r="L108" t="str">
            <v>Research Scientist</v>
          </cell>
          <cell r="M108" t="str">
            <v>Married</v>
          </cell>
          <cell r="N108">
            <v>21440</v>
          </cell>
          <cell r="O108">
            <v>6</v>
          </cell>
          <cell r="P108">
            <v>19</v>
          </cell>
          <cell r="Q108">
            <v>0</v>
          </cell>
          <cell r="R108">
            <v>17</v>
          </cell>
          <cell r="S108">
            <v>3</v>
          </cell>
          <cell r="T108">
            <v>5</v>
          </cell>
          <cell r="U108">
            <v>0</v>
          </cell>
          <cell r="V108">
            <v>3</v>
          </cell>
        </row>
        <row r="109">
          <cell r="A109">
            <v>108</v>
          </cell>
          <cell r="B109">
            <v>46</v>
          </cell>
          <cell r="C109" t="str">
            <v>No</v>
          </cell>
          <cell r="D109" t="str">
            <v>Non-Travel</v>
          </cell>
          <cell r="E109" t="str">
            <v>Sales</v>
          </cell>
          <cell r="F109">
            <v>2</v>
          </cell>
          <cell r="G109">
            <v>4</v>
          </cell>
          <cell r="H109" t="str">
            <v>Marketing</v>
          </cell>
          <cell r="I109">
            <v>1</v>
          </cell>
          <cell r="J109" t="str">
            <v>Female</v>
          </cell>
          <cell r="K109">
            <v>2</v>
          </cell>
          <cell r="L109" t="str">
            <v>Laboratory Technician</v>
          </cell>
          <cell r="M109" t="str">
            <v>Married</v>
          </cell>
          <cell r="N109">
            <v>30650</v>
          </cell>
          <cell r="O109">
            <v>2</v>
          </cell>
          <cell r="P109">
            <v>11</v>
          </cell>
          <cell r="Q109">
            <v>0</v>
          </cell>
          <cell r="R109">
            <v>7</v>
          </cell>
          <cell r="S109">
            <v>3</v>
          </cell>
          <cell r="T109">
            <v>1</v>
          </cell>
          <cell r="U109">
            <v>0</v>
          </cell>
          <cell r="V109">
            <v>0</v>
          </cell>
        </row>
        <row r="110">
          <cell r="A110">
            <v>109</v>
          </cell>
          <cell r="B110">
            <v>41</v>
          </cell>
          <cell r="C110" t="str">
            <v>Yes</v>
          </cell>
          <cell r="D110" t="str">
            <v>Travel_Frequently</v>
          </cell>
          <cell r="E110" t="str">
            <v>Research &amp; Development</v>
          </cell>
          <cell r="F110">
            <v>16</v>
          </cell>
          <cell r="G110">
            <v>1</v>
          </cell>
          <cell r="H110" t="str">
            <v>Medical</v>
          </cell>
          <cell r="I110">
            <v>1</v>
          </cell>
          <cell r="J110" t="str">
            <v>Female</v>
          </cell>
          <cell r="K110">
            <v>1</v>
          </cell>
          <cell r="L110" t="str">
            <v>Research Scientist</v>
          </cell>
          <cell r="M110" t="str">
            <v>Single</v>
          </cell>
          <cell r="N110">
            <v>28100</v>
          </cell>
          <cell r="O110">
            <v>1</v>
          </cell>
          <cell r="P110">
            <v>11</v>
          </cell>
          <cell r="Q110">
            <v>0</v>
          </cell>
          <cell r="R110">
            <v>8</v>
          </cell>
          <cell r="S110">
            <v>3</v>
          </cell>
          <cell r="T110">
            <v>8</v>
          </cell>
          <cell r="U110">
            <v>7</v>
          </cell>
          <cell r="V110">
            <v>7</v>
          </cell>
        </row>
        <row r="111">
          <cell r="A111">
            <v>110</v>
          </cell>
          <cell r="B111">
            <v>50</v>
          </cell>
          <cell r="C111" t="str">
            <v>No</v>
          </cell>
          <cell r="D111" t="str">
            <v>Travel_Rarely</v>
          </cell>
          <cell r="E111" t="str">
            <v>Research &amp; Development</v>
          </cell>
          <cell r="F111">
            <v>9</v>
          </cell>
          <cell r="G111">
            <v>3</v>
          </cell>
          <cell r="H111" t="str">
            <v>Medical</v>
          </cell>
          <cell r="I111">
            <v>1</v>
          </cell>
          <cell r="J111" t="str">
            <v>Female</v>
          </cell>
          <cell r="K111">
            <v>3</v>
          </cell>
          <cell r="L111" t="str">
            <v>Laboratory Technician</v>
          </cell>
          <cell r="M111" t="str">
            <v>Single</v>
          </cell>
          <cell r="N111">
            <v>98880</v>
          </cell>
          <cell r="O111">
            <v>6</v>
          </cell>
          <cell r="P111">
            <v>15</v>
          </cell>
          <cell r="Q111">
            <v>0</v>
          </cell>
          <cell r="R111">
            <v>20</v>
          </cell>
          <cell r="S111">
            <v>2</v>
          </cell>
          <cell r="T111">
            <v>4</v>
          </cell>
          <cell r="U111">
            <v>1</v>
          </cell>
          <cell r="V111">
            <v>3</v>
          </cell>
        </row>
        <row r="112">
          <cell r="A112">
            <v>111</v>
          </cell>
          <cell r="B112">
            <v>40</v>
          </cell>
          <cell r="C112" t="str">
            <v>Yes</v>
          </cell>
          <cell r="D112" t="str">
            <v>Travel_Rarely</v>
          </cell>
          <cell r="E112" t="str">
            <v>Research &amp; Development</v>
          </cell>
          <cell r="F112">
            <v>8</v>
          </cell>
          <cell r="G112">
            <v>3</v>
          </cell>
          <cell r="H112" t="str">
            <v>Medical</v>
          </cell>
          <cell r="I112">
            <v>1</v>
          </cell>
          <cell r="J112" t="str">
            <v>Female</v>
          </cell>
          <cell r="K112">
            <v>1</v>
          </cell>
          <cell r="L112" t="str">
            <v>Healthcare Representative</v>
          </cell>
          <cell r="M112" t="str">
            <v>Married</v>
          </cell>
          <cell r="N112">
            <v>86280</v>
          </cell>
          <cell r="O112">
            <v>2</v>
          </cell>
          <cell r="P112">
            <v>20</v>
          </cell>
          <cell r="Q112">
            <v>0</v>
          </cell>
          <cell r="R112">
            <v>8</v>
          </cell>
          <cell r="S112">
            <v>2</v>
          </cell>
          <cell r="T112">
            <v>6</v>
          </cell>
          <cell r="U112">
            <v>1</v>
          </cell>
          <cell r="V112">
            <v>0</v>
          </cell>
        </row>
        <row r="113">
          <cell r="A113">
            <v>112</v>
          </cell>
          <cell r="B113">
            <v>31</v>
          </cell>
          <cell r="C113" t="str">
            <v>No</v>
          </cell>
          <cell r="D113" t="str">
            <v>Travel_Rarely</v>
          </cell>
          <cell r="E113" t="str">
            <v>Research &amp; Development</v>
          </cell>
          <cell r="F113">
            <v>1</v>
          </cell>
          <cell r="G113">
            <v>3</v>
          </cell>
          <cell r="H113" t="str">
            <v>Life Sciences</v>
          </cell>
          <cell r="I113">
            <v>1</v>
          </cell>
          <cell r="J113" t="str">
            <v>Male</v>
          </cell>
          <cell r="K113">
            <v>4</v>
          </cell>
          <cell r="L113" t="str">
            <v>Human Resources</v>
          </cell>
          <cell r="M113" t="str">
            <v>Single</v>
          </cell>
          <cell r="N113">
            <v>28670</v>
          </cell>
          <cell r="O113">
            <v>0</v>
          </cell>
          <cell r="P113">
            <v>24</v>
          </cell>
          <cell r="Q113">
            <v>0</v>
          </cell>
          <cell r="R113">
            <v>3</v>
          </cell>
          <cell r="S113">
            <v>5</v>
          </cell>
          <cell r="T113">
            <v>2</v>
          </cell>
          <cell r="U113">
            <v>2</v>
          </cell>
          <cell r="V113">
            <v>2</v>
          </cell>
        </row>
        <row r="114">
          <cell r="A114">
            <v>113</v>
          </cell>
          <cell r="B114">
            <v>21</v>
          </cell>
          <cell r="C114" t="str">
            <v>Yes</v>
          </cell>
          <cell r="D114" t="str">
            <v>Travel_Rarely</v>
          </cell>
          <cell r="E114" t="str">
            <v>Human Resources</v>
          </cell>
          <cell r="F114">
            <v>10</v>
          </cell>
          <cell r="G114">
            <v>2</v>
          </cell>
          <cell r="H114" t="str">
            <v>Human Resources</v>
          </cell>
          <cell r="I114">
            <v>1</v>
          </cell>
          <cell r="J114" t="str">
            <v>Male</v>
          </cell>
          <cell r="K114">
            <v>1</v>
          </cell>
          <cell r="L114" t="str">
            <v>Laboratory Technician</v>
          </cell>
          <cell r="M114" t="str">
            <v>Single</v>
          </cell>
          <cell r="N114">
            <v>53730</v>
          </cell>
          <cell r="O114">
            <v>1</v>
          </cell>
          <cell r="P114">
            <v>12</v>
          </cell>
          <cell r="Q114">
            <v>1</v>
          </cell>
          <cell r="R114">
            <v>1</v>
          </cell>
          <cell r="S114">
            <v>2</v>
          </cell>
          <cell r="T114">
            <v>1</v>
          </cell>
          <cell r="U114">
            <v>0</v>
          </cell>
          <cell r="V114">
            <v>0</v>
          </cell>
        </row>
        <row r="115">
          <cell r="A115">
            <v>114</v>
          </cell>
          <cell r="B115">
            <v>29</v>
          </cell>
          <cell r="C115" t="str">
            <v>No</v>
          </cell>
          <cell r="D115" t="str">
            <v>Travel_Rarely</v>
          </cell>
          <cell r="E115" t="str">
            <v>Research &amp; Development</v>
          </cell>
          <cell r="F115">
            <v>1</v>
          </cell>
          <cell r="G115">
            <v>3</v>
          </cell>
          <cell r="H115" t="str">
            <v>Life Sciences</v>
          </cell>
          <cell r="I115">
            <v>1</v>
          </cell>
          <cell r="J115" t="str">
            <v>Female</v>
          </cell>
          <cell r="K115">
            <v>2</v>
          </cell>
          <cell r="L115" t="str">
            <v>Research Director</v>
          </cell>
          <cell r="M115" t="str">
            <v>Single</v>
          </cell>
          <cell r="N115">
            <v>66670</v>
          </cell>
          <cell r="O115">
            <v>9</v>
          </cell>
          <cell r="P115">
            <v>12</v>
          </cell>
          <cell r="Q115">
            <v>1</v>
          </cell>
          <cell r="R115">
            <v>6</v>
          </cell>
          <cell r="S115">
            <v>6</v>
          </cell>
          <cell r="T115">
            <v>3</v>
          </cell>
          <cell r="U115">
            <v>1</v>
          </cell>
          <cell r="V115">
            <v>2</v>
          </cell>
        </row>
        <row r="116">
          <cell r="A116">
            <v>115</v>
          </cell>
          <cell r="B116">
            <v>35</v>
          </cell>
          <cell r="C116" t="str">
            <v>No</v>
          </cell>
          <cell r="D116" t="str">
            <v>Travel_Rarely</v>
          </cell>
          <cell r="E116" t="str">
            <v>Research &amp; Development</v>
          </cell>
          <cell r="F116">
            <v>29</v>
          </cell>
          <cell r="G116">
            <v>3</v>
          </cell>
          <cell r="H116" t="str">
            <v>Life Sciences</v>
          </cell>
          <cell r="I116">
            <v>1</v>
          </cell>
          <cell r="J116" t="str">
            <v>Female</v>
          </cell>
          <cell r="K116">
            <v>3</v>
          </cell>
          <cell r="L116" t="str">
            <v>Sales Executive</v>
          </cell>
          <cell r="M116" t="str">
            <v>Single</v>
          </cell>
          <cell r="N116">
            <v>50030</v>
          </cell>
          <cell r="O116">
            <v>9</v>
          </cell>
          <cell r="P116">
            <v>15</v>
          </cell>
          <cell r="Q116">
            <v>0</v>
          </cell>
          <cell r="R116">
            <v>10</v>
          </cell>
          <cell r="S116">
            <v>2</v>
          </cell>
          <cell r="T116">
            <v>1</v>
          </cell>
          <cell r="U116">
            <v>0</v>
          </cell>
          <cell r="V116">
            <v>0</v>
          </cell>
        </row>
        <row r="117">
          <cell r="A117">
            <v>116</v>
          </cell>
          <cell r="B117">
            <v>27</v>
          </cell>
          <cell r="C117" t="str">
            <v>No</v>
          </cell>
          <cell r="D117" t="str">
            <v>Travel_Rarely</v>
          </cell>
          <cell r="E117" t="str">
            <v>Sales</v>
          </cell>
          <cell r="F117">
            <v>2</v>
          </cell>
          <cell r="G117">
            <v>3</v>
          </cell>
          <cell r="H117" t="str">
            <v>Life Sciences</v>
          </cell>
          <cell r="I117">
            <v>1</v>
          </cell>
          <cell r="J117" t="str">
            <v>Male</v>
          </cell>
          <cell r="K117">
            <v>1</v>
          </cell>
          <cell r="L117" t="str">
            <v>Sales Executive</v>
          </cell>
          <cell r="M117" t="str">
            <v>Divorced</v>
          </cell>
          <cell r="N117">
            <v>23670</v>
          </cell>
          <cell r="O117" t="str">
            <v>NA</v>
          </cell>
          <cell r="P117">
            <v>12</v>
          </cell>
          <cell r="Q117">
            <v>1</v>
          </cell>
          <cell r="R117">
            <v>5</v>
          </cell>
          <cell r="S117">
            <v>2</v>
          </cell>
          <cell r="T117">
            <v>5</v>
          </cell>
          <cell r="U117">
            <v>0</v>
          </cell>
          <cell r="V117">
            <v>4</v>
          </cell>
        </row>
        <row r="118">
          <cell r="A118">
            <v>117</v>
          </cell>
          <cell r="B118">
            <v>28</v>
          </cell>
          <cell r="C118" t="str">
            <v>No</v>
          </cell>
          <cell r="D118" t="str">
            <v>Travel_Rarely</v>
          </cell>
          <cell r="E118" t="str">
            <v>Research &amp; Development</v>
          </cell>
          <cell r="F118">
            <v>2</v>
          </cell>
          <cell r="G118">
            <v>2</v>
          </cell>
          <cell r="H118" t="str">
            <v>Medical</v>
          </cell>
          <cell r="I118">
            <v>1</v>
          </cell>
          <cell r="J118" t="str">
            <v>Male</v>
          </cell>
          <cell r="K118">
            <v>3</v>
          </cell>
          <cell r="L118" t="str">
            <v>Manager</v>
          </cell>
          <cell r="M118" t="str">
            <v>Single</v>
          </cell>
          <cell r="N118">
            <v>28580</v>
          </cell>
          <cell r="O118">
            <v>1</v>
          </cell>
          <cell r="P118">
            <v>12</v>
          </cell>
          <cell r="Q118">
            <v>0</v>
          </cell>
          <cell r="R118">
            <v>7</v>
          </cell>
          <cell r="S118">
            <v>2</v>
          </cell>
          <cell r="T118">
            <v>7</v>
          </cell>
          <cell r="U118">
            <v>0</v>
          </cell>
          <cell r="V118">
            <v>7</v>
          </cell>
        </row>
        <row r="119">
          <cell r="A119">
            <v>118</v>
          </cell>
          <cell r="B119">
            <v>49</v>
          </cell>
          <cell r="C119" t="str">
            <v>No</v>
          </cell>
          <cell r="D119" t="str">
            <v>Travel_Rarely</v>
          </cell>
          <cell r="E119" t="str">
            <v>Sales</v>
          </cell>
          <cell r="F119">
            <v>2</v>
          </cell>
          <cell r="G119">
            <v>3</v>
          </cell>
          <cell r="H119" t="str">
            <v>Technical Degree</v>
          </cell>
          <cell r="I119">
            <v>1</v>
          </cell>
          <cell r="J119" t="str">
            <v>Male</v>
          </cell>
          <cell r="K119">
            <v>2</v>
          </cell>
          <cell r="L119" t="str">
            <v>Manufacturing Director</v>
          </cell>
          <cell r="M119" t="str">
            <v>Single</v>
          </cell>
          <cell r="N119">
            <v>52040</v>
          </cell>
          <cell r="O119">
            <v>8</v>
          </cell>
          <cell r="P119">
            <v>14</v>
          </cell>
          <cell r="Q119">
            <v>1</v>
          </cell>
          <cell r="R119">
            <v>26</v>
          </cell>
          <cell r="S119">
            <v>3</v>
          </cell>
          <cell r="T119">
            <v>5</v>
          </cell>
          <cell r="U119">
            <v>0</v>
          </cell>
          <cell r="V119">
            <v>0</v>
          </cell>
        </row>
        <row r="120">
          <cell r="A120">
            <v>119</v>
          </cell>
          <cell r="B120">
            <v>51</v>
          </cell>
          <cell r="C120" t="str">
            <v>No</v>
          </cell>
          <cell r="D120" t="str">
            <v>Travel_Rarely</v>
          </cell>
          <cell r="E120" t="str">
            <v>Research &amp; Development</v>
          </cell>
          <cell r="F120">
            <v>1</v>
          </cell>
          <cell r="G120">
            <v>2</v>
          </cell>
          <cell r="H120" t="str">
            <v>Life Sciences</v>
          </cell>
          <cell r="I120">
            <v>1</v>
          </cell>
          <cell r="J120" t="str">
            <v>Male</v>
          </cell>
          <cell r="K120">
            <v>1</v>
          </cell>
          <cell r="L120" t="str">
            <v>Sales Executive</v>
          </cell>
          <cell r="M120" t="str">
            <v>Married</v>
          </cell>
          <cell r="N120">
            <v>41050</v>
          </cell>
          <cell r="O120">
            <v>4</v>
          </cell>
          <cell r="P120">
            <v>22</v>
          </cell>
          <cell r="Q120">
            <v>1</v>
          </cell>
          <cell r="R120">
            <v>18</v>
          </cell>
          <cell r="S120">
            <v>2</v>
          </cell>
          <cell r="T120">
            <v>7</v>
          </cell>
          <cell r="U120">
            <v>0</v>
          </cell>
          <cell r="V120">
            <v>7</v>
          </cell>
        </row>
        <row r="121">
          <cell r="A121">
            <v>120</v>
          </cell>
          <cell r="B121">
            <v>36</v>
          </cell>
          <cell r="C121" t="str">
            <v>No</v>
          </cell>
          <cell r="D121" t="str">
            <v>Travel_Rarely</v>
          </cell>
          <cell r="E121" t="str">
            <v>Sales</v>
          </cell>
          <cell r="F121">
            <v>15</v>
          </cell>
          <cell r="G121">
            <v>2</v>
          </cell>
          <cell r="H121" t="str">
            <v>Life Sciences</v>
          </cell>
          <cell r="I121">
            <v>1</v>
          </cell>
          <cell r="J121" t="str">
            <v>Male</v>
          </cell>
          <cell r="K121">
            <v>1</v>
          </cell>
          <cell r="L121" t="str">
            <v>Sales Executive</v>
          </cell>
          <cell r="M121" t="str">
            <v>Married</v>
          </cell>
          <cell r="N121">
            <v>96790</v>
          </cell>
          <cell r="O121">
            <v>4</v>
          </cell>
          <cell r="P121">
            <v>12</v>
          </cell>
          <cell r="Q121">
            <v>0</v>
          </cell>
          <cell r="R121">
            <v>6</v>
          </cell>
          <cell r="S121">
            <v>1</v>
          </cell>
          <cell r="T121">
            <v>2</v>
          </cell>
          <cell r="U121">
            <v>2</v>
          </cell>
          <cell r="V121">
            <v>2</v>
          </cell>
        </row>
        <row r="122">
          <cell r="A122">
            <v>121</v>
          </cell>
          <cell r="B122">
            <v>34</v>
          </cell>
          <cell r="C122" t="str">
            <v>Yes</v>
          </cell>
          <cell r="D122" t="str">
            <v>Non-Travel</v>
          </cell>
          <cell r="E122" t="str">
            <v>Research &amp; Development</v>
          </cell>
          <cell r="F122">
            <v>7</v>
          </cell>
          <cell r="G122">
            <v>3</v>
          </cell>
          <cell r="H122" t="str">
            <v>Life Sciences</v>
          </cell>
          <cell r="I122">
            <v>1</v>
          </cell>
          <cell r="J122" t="str">
            <v>Male</v>
          </cell>
          <cell r="K122">
            <v>1</v>
          </cell>
          <cell r="L122" t="str">
            <v>Sales Representative</v>
          </cell>
          <cell r="M122" t="str">
            <v>Single</v>
          </cell>
          <cell r="N122">
            <v>56170</v>
          </cell>
          <cell r="O122">
            <v>8</v>
          </cell>
          <cell r="P122">
            <v>25</v>
          </cell>
          <cell r="Q122">
            <v>1</v>
          </cell>
          <cell r="R122">
            <v>9</v>
          </cell>
          <cell r="S122">
            <v>3</v>
          </cell>
          <cell r="T122">
            <v>5</v>
          </cell>
          <cell r="U122">
            <v>0</v>
          </cell>
          <cell r="V122">
            <v>4</v>
          </cell>
        </row>
        <row r="123">
          <cell r="A123">
            <v>122</v>
          </cell>
          <cell r="B123">
            <v>55</v>
          </cell>
          <cell r="C123" t="str">
            <v>No</v>
          </cell>
          <cell r="D123" t="str">
            <v>Travel_Rarely</v>
          </cell>
          <cell r="E123" t="str">
            <v>Sales</v>
          </cell>
          <cell r="F123">
            <v>26</v>
          </cell>
          <cell r="G123">
            <v>3</v>
          </cell>
          <cell r="H123" t="str">
            <v>Marketing</v>
          </cell>
          <cell r="I123">
            <v>1</v>
          </cell>
          <cell r="J123" t="str">
            <v>Male</v>
          </cell>
          <cell r="K123">
            <v>1</v>
          </cell>
          <cell r="L123" t="str">
            <v>Laboratory Technician</v>
          </cell>
          <cell r="M123" t="str">
            <v>Single</v>
          </cell>
          <cell r="N123">
            <v>104480</v>
          </cell>
          <cell r="O123">
            <v>2</v>
          </cell>
          <cell r="P123">
            <v>13</v>
          </cell>
          <cell r="Q123">
            <v>0</v>
          </cell>
          <cell r="R123">
            <v>30</v>
          </cell>
          <cell r="S123">
            <v>3</v>
          </cell>
          <cell r="T123">
            <v>5</v>
          </cell>
          <cell r="U123">
            <v>1</v>
          </cell>
          <cell r="V123">
            <v>2</v>
          </cell>
        </row>
        <row r="124">
          <cell r="A124">
            <v>123</v>
          </cell>
          <cell r="B124">
            <v>24</v>
          </cell>
          <cell r="C124" t="str">
            <v>No</v>
          </cell>
          <cell r="D124" t="str">
            <v>Travel_Rarely</v>
          </cell>
          <cell r="E124" t="str">
            <v>Research &amp; Development</v>
          </cell>
          <cell r="F124">
            <v>1</v>
          </cell>
          <cell r="G124">
            <v>3</v>
          </cell>
          <cell r="H124" t="str">
            <v>Life Sciences</v>
          </cell>
          <cell r="I124">
            <v>1</v>
          </cell>
          <cell r="J124" t="str">
            <v>Female</v>
          </cell>
          <cell r="K124">
            <v>5</v>
          </cell>
          <cell r="L124" t="str">
            <v>Manager</v>
          </cell>
          <cell r="M124" t="str">
            <v>Divorced</v>
          </cell>
          <cell r="N124">
            <v>28970</v>
          </cell>
          <cell r="O124">
            <v>1</v>
          </cell>
          <cell r="P124">
            <v>18</v>
          </cell>
          <cell r="Q124">
            <v>3</v>
          </cell>
          <cell r="R124">
            <v>5</v>
          </cell>
          <cell r="S124">
            <v>4</v>
          </cell>
          <cell r="T124">
            <v>5</v>
          </cell>
          <cell r="U124">
            <v>0</v>
          </cell>
          <cell r="V124">
            <v>3</v>
          </cell>
        </row>
        <row r="125">
          <cell r="A125">
            <v>124</v>
          </cell>
          <cell r="B125">
            <v>30</v>
          </cell>
          <cell r="C125" t="str">
            <v>No</v>
          </cell>
          <cell r="D125" t="str">
            <v>Travel_Rarely</v>
          </cell>
          <cell r="E125" t="str">
            <v>Research &amp; Development</v>
          </cell>
          <cell r="F125">
            <v>3</v>
          </cell>
          <cell r="G125">
            <v>3</v>
          </cell>
          <cell r="H125" t="str">
            <v>Life Sciences</v>
          </cell>
          <cell r="I125">
            <v>1</v>
          </cell>
          <cell r="J125" t="str">
            <v>Female</v>
          </cell>
          <cell r="K125">
            <v>2</v>
          </cell>
          <cell r="L125" t="str">
            <v>Manager</v>
          </cell>
          <cell r="M125" t="str">
            <v>Married</v>
          </cell>
          <cell r="N125">
            <v>59680</v>
          </cell>
          <cell r="O125">
            <v>1</v>
          </cell>
          <cell r="P125">
            <v>13</v>
          </cell>
          <cell r="Q125">
            <v>0</v>
          </cell>
          <cell r="R125">
            <v>1</v>
          </cell>
          <cell r="S125">
            <v>3</v>
          </cell>
          <cell r="T125">
            <v>1</v>
          </cell>
          <cell r="U125">
            <v>0</v>
          </cell>
          <cell r="V125">
            <v>0</v>
          </cell>
        </row>
        <row r="126">
          <cell r="A126">
            <v>125</v>
          </cell>
          <cell r="B126">
            <v>26</v>
          </cell>
          <cell r="C126" t="str">
            <v>Yes</v>
          </cell>
          <cell r="D126" t="str">
            <v>Travel_Frequently</v>
          </cell>
          <cell r="E126" t="str">
            <v>Sales</v>
          </cell>
          <cell r="F126">
            <v>14</v>
          </cell>
          <cell r="G126">
            <v>3</v>
          </cell>
          <cell r="H126" t="str">
            <v>Life Sciences</v>
          </cell>
          <cell r="I126">
            <v>1</v>
          </cell>
          <cell r="J126" t="str">
            <v>Male</v>
          </cell>
          <cell r="K126">
            <v>2</v>
          </cell>
          <cell r="L126" t="str">
            <v>Manager</v>
          </cell>
          <cell r="M126" t="str">
            <v>Single</v>
          </cell>
          <cell r="N126">
            <v>75100</v>
          </cell>
          <cell r="O126">
            <v>0</v>
          </cell>
          <cell r="P126">
            <v>18</v>
          </cell>
          <cell r="Q126">
            <v>3</v>
          </cell>
          <cell r="R126">
            <v>7</v>
          </cell>
          <cell r="S126">
            <v>3</v>
          </cell>
          <cell r="T126">
            <v>6</v>
          </cell>
          <cell r="U126">
            <v>0</v>
          </cell>
          <cell r="V126">
            <v>4</v>
          </cell>
        </row>
        <row r="127">
          <cell r="A127">
            <v>126</v>
          </cell>
          <cell r="B127">
            <v>22</v>
          </cell>
          <cell r="C127" t="str">
            <v>No</v>
          </cell>
          <cell r="D127" t="str">
            <v>Travel_Rarely</v>
          </cell>
          <cell r="E127" t="str">
            <v>Research &amp; Development</v>
          </cell>
          <cell r="F127">
            <v>16</v>
          </cell>
          <cell r="G127">
            <v>5</v>
          </cell>
          <cell r="H127" t="str">
            <v>Other</v>
          </cell>
          <cell r="I127">
            <v>1</v>
          </cell>
          <cell r="J127" t="str">
            <v>Male</v>
          </cell>
          <cell r="K127">
            <v>1</v>
          </cell>
          <cell r="L127" t="str">
            <v>Research Scientist</v>
          </cell>
          <cell r="M127" t="str">
            <v>Married</v>
          </cell>
          <cell r="N127">
            <v>29910</v>
          </cell>
          <cell r="O127">
            <v>1</v>
          </cell>
          <cell r="P127">
            <v>19</v>
          </cell>
          <cell r="Q127">
            <v>2</v>
          </cell>
          <cell r="R127">
            <v>2</v>
          </cell>
          <cell r="S127">
            <v>3</v>
          </cell>
          <cell r="T127">
            <v>2</v>
          </cell>
          <cell r="U127">
            <v>1</v>
          </cell>
          <cell r="V127">
            <v>2</v>
          </cell>
        </row>
        <row r="128">
          <cell r="A128">
            <v>127</v>
          </cell>
          <cell r="B128">
            <v>36</v>
          </cell>
          <cell r="C128" t="str">
            <v>No</v>
          </cell>
          <cell r="D128" t="str">
            <v>Travel_Rarely</v>
          </cell>
          <cell r="E128" t="str">
            <v>Research &amp; Development</v>
          </cell>
          <cell r="F128">
            <v>1</v>
          </cell>
          <cell r="G128">
            <v>3</v>
          </cell>
          <cell r="H128" t="str">
            <v>Medical</v>
          </cell>
          <cell r="I128">
            <v>1</v>
          </cell>
          <cell r="J128" t="str">
            <v>Female</v>
          </cell>
          <cell r="K128">
            <v>5</v>
          </cell>
          <cell r="L128" t="str">
            <v>Healthcare Representative</v>
          </cell>
          <cell r="M128" t="str">
            <v>Married</v>
          </cell>
          <cell r="N128">
            <v>196360</v>
          </cell>
          <cell r="O128">
            <v>1</v>
          </cell>
          <cell r="P128">
            <v>12</v>
          </cell>
          <cell r="Q128">
            <v>1</v>
          </cell>
          <cell r="R128">
            <v>10</v>
          </cell>
          <cell r="S128">
            <v>3</v>
          </cell>
          <cell r="T128">
            <v>10</v>
          </cell>
          <cell r="U128">
            <v>9</v>
          </cell>
          <cell r="V128">
            <v>0</v>
          </cell>
        </row>
        <row r="129">
          <cell r="A129">
            <v>128</v>
          </cell>
          <cell r="B129">
            <v>30</v>
          </cell>
          <cell r="C129" t="str">
            <v>Yes</v>
          </cell>
          <cell r="D129" t="str">
            <v>Travel_Frequently</v>
          </cell>
          <cell r="E129" t="str">
            <v>Sales</v>
          </cell>
          <cell r="F129">
            <v>3</v>
          </cell>
          <cell r="G129">
            <v>2</v>
          </cell>
          <cell r="H129" t="str">
            <v>Marketing</v>
          </cell>
          <cell r="I129">
            <v>1</v>
          </cell>
          <cell r="J129" t="str">
            <v>Male</v>
          </cell>
          <cell r="K129">
            <v>3</v>
          </cell>
          <cell r="L129" t="str">
            <v>Research Scientist</v>
          </cell>
          <cell r="M129" t="str">
            <v>Single</v>
          </cell>
          <cell r="N129">
            <v>11290</v>
          </cell>
          <cell r="O129">
            <v>9</v>
          </cell>
          <cell r="P129">
            <v>19</v>
          </cell>
          <cell r="Q129">
            <v>0</v>
          </cell>
          <cell r="R129">
            <v>3</v>
          </cell>
          <cell r="S129">
            <v>2</v>
          </cell>
          <cell r="T129">
            <v>1</v>
          </cell>
          <cell r="U129">
            <v>0</v>
          </cell>
          <cell r="V129">
            <v>0</v>
          </cell>
        </row>
        <row r="130">
          <cell r="A130">
            <v>129</v>
          </cell>
          <cell r="B130">
            <v>37</v>
          </cell>
          <cell r="C130" t="str">
            <v>No</v>
          </cell>
          <cell r="D130" t="str">
            <v>Travel_Rarely</v>
          </cell>
          <cell r="E130" t="str">
            <v>Research &amp; Development</v>
          </cell>
          <cell r="F130">
            <v>10</v>
          </cell>
          <cell r="G130">
            <v>1</v>
          </cell>
          <cell r="H130" t="str">
            <v>Technical Degree</v>
          </cell>
          <cell r="I130">
            <v>1</v>
          </cell>
          <cell r="J130" t="str">
            <v>Male</v>
          </cell>
          <cell r="K130">
            <v>1</v>
          </cell>
          <cell r="L130" t="str">
            <v>Sales Executive</v>
          </cell>
          <cell r="M130" t="str">
            <v>Divorced</v>
          </cell>
          <cell r="N130">
            <v>133410</v>
          </cell>
          <cell r="O130">
            <v>1</v>
          </cell>
          <cell r="P130">
            <v>14</v>
          </cell>
          <cell r="Q130">
            <v>1</v>
          </cell>
          <cell r="R130">
            <v>18</v>
          </cell>
          <cell r="S130">
            <v>3</v>
          </cell>
          <cell r="T130">
            <v>18</v>
          </cell>
          <cell r="U130">
            <v>12</v>
          </cell>
          <cell r="V130">
            <v>17</v>
          </cell>
        </row>
        <row r="131">
          <cell r="A131">
            <v>130</v>
          </cell>
          <cell r="B131">
            <v>40</v>
          </cell>
          <cell r="C131" t="str">
            <v>No</v>
          </cell>
          <cell r="D131" t="str">
            <v>Travel_Rarely</v>
          </cell>
          <cell r="E131" t="str">
            <v>Research &amp; Development</v>
          </cell>
          <cell r="F131">
            <v>6</v>
          </cell>
          <cell r="G131">
            <v>2</v>
          </cell>
          <cell r="H131" t="str">
            <v>Medical</v>
          </cell>
          <cell r="I131">
            <v>1</v>
          </cell>
          <cell r="J131" t="str">
            <v>Male</v>
          </cell>
          <cell r="K131">
            <v>3</v>
          </cell>
          <cell r="L131" t="str">
            <v>Research Scientist</v>
          </cell>
          <cell r="M131" t="str">
            <v>Divorced</v>
          </cell>
          <cell r="N131">
            <v>43320</v>
          </cell>
          <cell r="O131">
            <v>7</v>
          </cell>
          <cell r="P131">
            <v>14</v>
          </cell>
          <cell r="Q131">
            <v>2</v>
          </cell>
          <cell r="R131">
            <v>8</v>
          </cell>
          <cell r="S131">
            <v>3</v>
          </cell>
          <cell r="T131">
            <v>5</v>
          </cell>
          <cell r="U131">
            <v>1</v>
          </cell>
          <cell r="V131">
            <v>3</v>
          </cell>
        </row>
        <row r="132">
          <cell r="A132">
            <v>131</v>
          </cell>
          <cell r="B132">
            <v>42</v>
          </cell>
          <cell r="C132" t="str">
            <v>No</v>
          </cell>
          <cell r="D132" t="str">
            <v>Travel_Rarely</v>
          </cell>
          <cell r="E132" t="str">
            <v>Research &amp; Development</v>
          </cell>
          <cell r="F132">
            <v>2</v>
          </cell>
          <cell r="G132">
            <v>3</v>
          </cell>
          <cell r="H132" t="str">
            <v>Medical</v>
          </cell>
          <cell r="I132">
            <v>1</v>
          </cell>
          <cell r="J132" t="str">
            <v>Female</v>
          </cell>
          <cell r="K132">
            <v>4</v>
          </cell>
          <cell r="L132" t="str">
            <v>Manager</v>
          </cell>
          <cell r="M132" t="str">
            <v>Divorced</v>
          </cell>
          <cell r="N132">
            <v>110310</v>
          </cell>
          <cell r="O132">
            <v>3</v>
          </cell>
          <cell r="P132">
            <v>12</v>
          </cell>
          <cell r="Q132">
            <v>1</v>
          </cell>
          <cell r="R132">
            <v>8</v>
          </cell>
          <cell r="S132">
            <v>2</v>
          </cell>
          <cell r="T132">
            <v>5</v>
          </cell>
          <cell r="U132">
            <v>1</v>
          </cell>
          <cell r="V132">
            <v>2</v>
          </cell>
        </row>
        <row r="133">
          <cell r="A133">
            <v>132</v>
          </cell>
          <cell r="B133">
            <v>37</v>
          </cell>
          <cell r="C133" t="str">
            <v>No</v>
          </cell>
          <cell r="D133" t="str">
            <v>Travel_Rarely</v>
          </cell>
          <cell r="E133" t="str">
            <v>Sales</v>
          </cell>
          <cell r="F133">
            <v>9</v>
          </cell>
          <cell r="G133">
            <v>1</v>
          </cell>
          <cell r="H133" t="str">
            <v>Marketing</v>
          </cell>
          <cell r="I133">
            <v>1</v>
          </cell>
          <cell r="J133" t="str">
            <v>Male</v>
          </cell>
          <cell r="K133">
            <v>3</v>
          </cell>
          <cell r="L133" t="str">
            <v>Sales Executive</v>
          </cell>
          <cell r="M133" t="str">
            <v>Single</v>
          </cell>
          <cell r="N133">
            <v>44400</v>
          </cell>
          <cell r="O133">
            <v>2</v>
          </cell>
          <cell r="P133">
            <v>11</v>
          </cell>
          <cell r="Q133">
            <v>1</v>
          </cell>
          <cell r="R133">
            <v>18</v>
          </cell>
          <cell r="S133">
            <v>3</v>
          </cell>
          <cell r="T133">
            <v>1</v>
          </cell>
          <cell r="U133">
            <v>0</v>
          </cell>
          <cell r="V133">
            <v>1</v>
          </cell>
        </row>
        <row r="134">
          <cell r="A134">
            <v>133</v>
          </cell>
          <cell r="B134">
            <v>43</v>
          </cell>
          <cell r="C134" t="str">
            <v>No</v>
          </cell>
          <cell r="D134" t="str">
            <v>Travel_Rarely</v>
          </cell>
          <cell r="E134" t="str">
            <v>Sales</v>
          </cell>
          <cell r="F134">
            <v>10</v>
          </cell>
          <cell r="G134">
            <v>2</v>
          </cell>
          <cell r="H134" t="str">
            <v>Life Sciences</v>
          </cell>
          <cell r="I134">
            <v>1</v>
          </cell>
          <cell r="J134" t="str">
            <v>Female</v>
          </cell>
          <cell r="K134">
            <v>1</v>
          </cell>
          <cell r="L134" t="str">
            <v>Sales Executive</v>
          </cell>
          <cell r="M134" t="str">
            <v>Divorced</v>
          </cell>
          <cell r="N134">
            <v>46170</v>
          </cell>
          <cell r="O134">
            <v>1</v>
          </cell>
          <cell r="P134">
            <v>11</v>
          </cell>
          <cell r="Q134">
            <v>0</v>
          </cell>
          <cell r="R134">
            <v>25</v>
          </cell>
          <cell r="S134">
            <v>2</v>
          </cell>
          <cell r="T134">
            <v>25</v>
          </cell>
          <cell r="U134">
            <v>3</v>
          </cell>
          <cell r="V134">
            <v>9</v>
          </cell>
        </row>
        <row r="135">
          <cell r="A135">
            <v>134</v>
          </cell>
          <cell r="B135">
            <v>40</v>
          </cell>
          <cell r="C135" t="str">
            <v>No</v>
          </cell>
          <cell r="D135" t="str">
            <v>Travel_Rarely</v>
          </cell>
          <cell r="E135" t="str">
            <v>Sales</v>
          </cell>
          <cell r="F135">
            <v>6</v>
          </cell>
          <cell r="G135">
            <v>2</v>
          </cell>
          <cell r="H135" t="str">
            <v>Life Sciences</v>
          </cell>
          <cell r="I135">
            <v>1</v>
          </cell>
          <cell r="J135" t="str">
            <v>Female</v>
          </cell>
          <cell r="K135">
            <v>1</v>
          </cell>
          <cell r="L135" t="str">
            <v>Laboratory Technician</v>
          </cell>
          <cell r="M135" t="str">
            <v>Married</v>
          </cell>
          <cell r="N135">
            <v>26470</v>
          </cell>
          <cell r="O135">
            <v>6</v>
          </cell>
          <cell r="P135">
            <v>13</v>
          </cell>
          <cell r="Q135">
            <v>0</v>
          </cell>
          <cell r="R135">
            <v>20</v>
          </cell>
          <cell r="S135">
            <v>2</v>
          </cell>
          <cell r="T135">
            <v>1</v>
          </cell>
          <cell r="U135">
            <v>0</v>
          </cell>
          <cell r="V135">
            <v>0</v>
          </cell>
        </row>
        <row r="136">
          <cell r="A136">
            <v>135</v>
          </cell>
          <cell r="B136">
            <v>54</v>
          </cell>
          <cell r="C136" t="str">
            <v>No</v>
          </cell>
          <cell r="D136" t="str">
            <v>Travel_Rarely</v>
          </cell>
          <cell r="E136" t="str">
            <v>Human Resources</v>
          </cell>
          <cell r="F136">
            <v>9</v>
          </cell>
          <cell r="G136">
            <v>3</v>
          </cell>
          <cell r="H136" t="str">
            <v>Life Sciences</v>
          </cell>
          <cell r="I136">
            <v>1</v>
          </cell>
          <cell r="J136" t="str">
            <v>Female</v>
          </cell>
          <cell r="K136">
            <v>2</v>
          </cell>
          <cell r="L136" t="str">
            <v>Manufacturing Director</v>
          </cell>
          <cell r="M136" t="str">
            <v>Married</v>
          </cell>
          <cell r="N136">
            <v>63230</v>
          </cell>
          <cell r="O136">
            <v>4</v>
          </cell>
          <cell r="P136">
            <v>23</v>
          </cell>
          <cell r="Q136">
            <v>1</v>
          </cell>
          <cell r="R136">
            <v>24</v>
          </cell>
          <cell r="S136">
            <v>2</v>
          </cell>
          <cell r="T136">
            <v>4</v>
          </cell>
          <cell r="U136">
            <v>1</v>
          </cell>
          <cell r="V136">
            <v>2</v>
          </cell>
        </row>
        <row r="137">
          <cell r="A137">
            <v>136</v>
          </cell>
          <cell r="B137">
            <v>34</v>
          </cell>
          <cell r="C137" t="str">
            <v>No</v>
          </cell>
          <cell r="D137" t="str">
            <v>Non-Travel</v>
          </cell>
          <cell r="E137" t="str">
            <v>Research &amp; Development</v>
          </cell>
          <cell r="F137">
            <v>28</v>
          </cell>
          <cell r="G137">
            <v>3</v>
          </cell>
          <cell r="H137" t="str">
            <v>Medical</v>
          </cell>
          <cell r="I137">
            <v>1</v>
          </cell>
          <cell r="J137" t="str">
            <v>Male</v>
          </cell>
          <cell r="K137">
            <v>1</v>
          </cell>
          <cell r="L137" t="str">
            <v>Laboratory Technician</v>
          </cell>
          <cell r="M137" t="str">
            <v>Married</v>
          </cell>
          <cell r="N137">
            <v>56770</v>
          </cell>
          <cell r="O137">
            <v>9</v>
          </cell>
          <cell r="P137">
            <v>20</v>
          </cell>
          <cell r="Q137">
            <v>1</v>
          </cell>
          <cell r="R137">
            <v>6</v>
          </cell>
          <cell r="S137">
            <v>3</v>
          </cell>
          <cell r="T137">
            <v>3</v>
          </cell>
          <cell r="U137">
            <v>1</v>
          </cell>
          <cell r="V137">
            <v>2</v>
          </cell>
        </row>
        <row r="138">
          <cell r="A138">
            <v>137</v>
          </cell>
          <cell r="B138">
            <v>31</v>
          </cell>
          <cell r="C138" t="str">
            <v>No</v>
          </cell>
          <cell r="D138" t="str">
            <v>Travel_Rarely</v>
          </cell>
          <cell r="E138" t="str">
            <v>Research &amp; Development</v>
          </cell>
          <cell r="F138">
            <v>10</v>
          </cell>
          <cell r="G138">
            <v>4</v>
          </cell>
          <cell r="H138" t="str">
            <v>Life Sciences</v>
          </cell>
          <cell r="I138">
            <v>1</v>
          </cell>
          <cell r="J138" t="str">
            <v>Male</v>
          </cell>
          <cell r="K138">
            <v>3</v>
          </cell>
          <cell r="L138" t="str">
            <v>Sales Executive</v>
          </cell>
          <cell r="M138" t="str">
            <v>Married</v>
          </cell>
          <cell r="N138">
            <v>21870</v>
          </cell>
          <cell r="O138">
            <v>1</v>
          </cell>
          <cell r="P138">
            <v>15</v>
          </cell>
          <cell r="Q138">
            <v>1</v>
          </cell>
          <cell r="R138">
            <v>13</v>
          </cell>
          <cell r="S138">
            <v>2</v>
          </cell>
          <cell r="T138">
            <v>13</v>
          </cell>
          <cell r="U138">
            <v>3</v>
          </cell>
          <cell r="V138">
            <v>12</v>
          </cell>
        </row>
        <row r="139">
          <cell r="A139">
            <v>138</v>
          </cell>
          <cell r="B139">
            <v>43</v>
          </cell>
          <cell r="C139" t="str">
            <v>No</v>
          </cell>
          <cell r="D139" t="str">
            <v>Travel_Frequently</v>
          </cell>
          <cell r="E139" t="str">
            <v>Sales</v>
          </cell>
          <cell r="F139">
            <v>14</v>
          </cell>
          <cell r="G139">
            <v>3</v>
          </cell>
          <cell r="H139" t="str">
            <v>Life Sciences</v>
          </cell>
          <cell r="I139">
            <v>1</v>
          </cell>
          <cell r="J139" t="str">
            <v>Female</v>
          </cell>
          <cell r="K139">
            <v>1</v>
          </cell>
          <cell r="L139" t="str">
            <v>Manufacturing Director</v>
          </cell>
          <cell r="M139" t="str">
            <v>Married</v>
          </cell>
          <cell r="N139">
            <v>37480</v>
          </cell>
          <cell r="O139">
            <v>7</v>
          </cell>
          <cell r="P139">
            <v>14</v>
          </cell>
          <cell r="Q139">
            <v>2</v>
          </cell>
          <cell r="R139" t="str">
            <v>NA</v>
          </cell>
          <cell r="S139">
            <v>3</v>
          </cell>
          <cell r="T139">
            <v>3</v>
          </cell>
          <cell r="U139">
            <v>1</v>
          </cell>
          <cell r="V139">
            <v>2</v>
          </cell>
        </row>
        <row r="140">
          <cell r="A140">
            <v>139</v>
          </cell>
          <cell r="B140">
            <v>43</v>
          </cell>
          <cell r="C140" t="str">
            <v>No</v>
          </cell>
          <cell r="D140" t="str">
            <v>Travel_Rarely</v>
          </cell>
          <cell r="E140" t="str">
            <v>Sales</v>
          </cell>
          <cell r="F140">
            <v>27</v>
          </cell>
          <cell r="G140">
            <v>4</v>
          </cell>
          <cell r="H140" t="str">
            <v>Life Sciences</v>
          </cell>
          <cell r="I140">
            <v>1</v>
          </cell>
          <cell r="J140" t="str">
            <v>Male</v>
          </cell>
          <cell r="K140">
            <v>2</v>
          </cell>
          <cell r="L140" t="str">
            <v>Sales Representative</v>
          </cell>
          <cell r="M140" t="str">
            <v>Divorced</v>
          </cell>
          <cell r="N140">
            <v>39770</v>
          </cell>
          <cell r="O140">
            <v>4</v>
          </cell>
          <cell r="P140">
            <v>18</v>
          </cell>
          <cell r="Q140">
            <v>1</v>
          </cell>
          <cell r="R140">
            <v>8</v>
          </cell>
          <cell r="S140">
            <v>3</v>
          </cell>
          <cell r="T140">
            <v>5</v>
          </cell>
          <cell r="U140">
            <v>0</v>
          </cell>
          <cell r="V140">
            <v>2</v>
          </cell>
        </row>
        <row r="141">
          <cell r="A141">
            <v>140</v>
          </cell>
          <cell r="B141">
            <v>25</v>
          </cell>
          <cell r="C141" t="str">
            <v>No</v>
          </cell>
          <cell r="D141" t="str">
            <v>Travel_Rarely</v>
          </cell>
          <cell r="E141" t="str">
            <v>Human Resources</v>
          </cell>
          <cell r="F141">
            <v>7</v>
          </cell>
          <cell r="G141">
            <v>2</v>
          </cell>
          <cell r="H141" t="str">
            <v>Human Resources</v>
          </cell>
          <cell r="I141">
            <v>1</v>
          </cell>
          <cell r="J141" t="str">
            <v>Male</v>
          </cell>
          <cell r="K141">
            <v>1</v>
          </cell>
          <cell r="L141" t="str">
            <v>Manufacturing Director</v>
          </cell>
          <cell r="M141" t="str">
            <v>Single</v>
          </cell>
          <cell r="N141">
            <v>86330</v>
          </cell>
          <cell r="O141">
            <v>1</v>
          </cell>
          <cell r="P141">
            <v>19</v>
          </cell>
          <cell r="Q141">
            <v>1</v>
          </cell>
          <cell r="R141">
            <v>5</v>
          </cell>
          <cell r="S141">
            <v>2</v>
          </cell>
          <cell r="T141">
            <v>5</v>
          </cell>
          <cell r="U141">
            <v>1</v>
          </cell>
          <cell r="V141">
            <v>3</v>
          </cell>
        </row>
        <row r="142">
          <cell r="A142">
            <v>141</v>
          </cell>
          <cell r="B142">
            <v>37</v>
          </cell>
          <cell r="C142" t="str">
            <v>No</v>
          </cell>
          <cell r="D142" t="str">
            <v>Non-Travel</v>
          </cell>
          <cell r="E142" t="str">
            <v>Research &amp; Development</v>
          </cell>
          <cell r="F142">
            <v>1</v>
          </cell>
          <cell r="G142">
            <v>3</v>
          </cell>
          <cell r="H142" t="str">
            <v>Medical</v>
          </cell>
          <cell r="I142">
            <v>1</v>
          </cell>
          <cell r="J142" t="str">
            <v>Male</v>
          </cell>
          <cell r="K142">
            <v>3</v>
          </cell>
          <cell r="L142" t="str">
            <v>Laboratory Technician</v>
          </cell>
          <cell r="M142" t="str">
            <v>Married</v>
          </cell>
          <cell r="N142">
            <v>20080</v>
          </cell>
          <cell r="O142">
            <v>3</v>
          </cell>
          <cell r="P142">
            <v>22</v>
          </cell>
          <cell r="Q142">
            <v>0</v>
          </cell>
          <cell r="R142">
            <v>15</v>
          </cell>
          <cell r="S142">
            <v>5</v>
          </cell>
          <cell r="T142">
            <v>13</v>
          </cell>
          <cell r="U142">
            <v>10</v>
          </cell>
          <cell r="V142">
            <v>7</v>
          </cell>
        </row>
        <row r="143">
          <cell r="A143">
            <v>142</v>
          </cell>
          <cell r="B143">
            <v>31</v>
          </cell>
          <cell r="C143" t="str">
            <v>No</v>
          </cell>
          <cell r="D143" t="str">
            <v>Travel_Rarely</v>
          </cell>
          <cell r="E143" t="str">
            <v>Research &amp; Development</v>
          </cell>
          <cell r="F143">
            <v>24</v>
          </cell>
          <cell r="G143">
            <v>1</v>
          </cell>
          <cell r="H143" t="str">
            <v>Medical</v>
          </cell>
          <cell r="I143">
            <v>1</v>
          </cell>
          <cell r="J143" t="str">
            <v>Male</v>
          </cell>
          <cell r="K143">
            <v>3</v>
          </cell>
          <cell r="L143" t="str">
            <v>Laboratory Technician</v>
          </cell>
          <cell r="M143" t="str">
            <v>Married</v>
          </cell>
          <cell r="N143">
            <v>44400</v>
          </cell>
          <cell r="O143">
            <v>1</v>
          </cell>
          <cell r="P143">
            <v>13</v>
          </cell>
          <cell r="Q143">
            <v>1</v>
          </cell>
          <cell r="R143">
            <v>4</v>
          </cell>
          <cell r="S143">
            <v>2</v>
          </cell>
          <cell r="T143">
            <v>4</v>
          </cell>
          <cell r="U143">
            <v>3</v>
          </cell>
          <cell r="V143">
            <v>2</v>
          </cell>
        </row>
        <row r="144">
          <cell r="A144">
            <v>143</v>
          </cell>
          <cell r="B144">
            <v>39</v>
          </cell>
          <cell r="C144" t="str">
            <v>No</v>
          </cell>
          <cell r="D144" t="str">
            <v>Travel_Frequently</v>
          </cell>
          <cell r="E144" t="str">
            <v>Research &amp; Development</v>
          </cell>
          <cell r="F144">
            <v>26</v>
          </cell>
          <cell r="G144">
            <v>4</v>
          </cell>
          <cell r="H144" t="str">
            <v>Technical Degree</v>
          </cell>
          <cell r="I144">
            <v>1</v>
          </cell>
          <cell r="J144" t="str">
            <v>Female</v>
          </cell>
          <cell r="K144">
            <v>1</v>
          </cell>
          <cell r="L144" t="str">
            <v>Sales Executive</v>
          </cell>
          <cell r="M144" t="str">
            <v>Divorced</v>
          </cell>
          <cell r="N144">
            <v>30670</v>
          </cell>
          <cell r="O144">
            <v>1</v>
          </cell>
          <cell r="P144">
            <v>20</v>
          </cell>
          <cell r="Q144">
            <v>1</v>
          </cell>
          <cell r="R144">
            <v>21</v>
          </cell>
          <cell r="S144">
            <v>5</v>
          </cell>
          <cell r="T144">
            <v>21</v>
          </cell>
          <cell r="U144">
            <v>1</v>
          </cell>
          <cell r="V144">
            <v>6</v>
          </cell>
        </row>
        <row r="145">
          <cell r="A145">
            <v>144</v>
          </cell>
          <cell r="B145">
            <v>56</v>
          </cell>
          <cell r="C145" t="str">
            <v>No</v>
          </cell>
          <cell r="D145" t="str">
            <v>Travel_Frequently</v>
          </cell>
          <cell r="E145" t="str">
            <v>Research &amp; Development</v>
          </cell>
          <cell r="F145">
            <v>20</v>
          </cell>
          <cell r="G145">
            <v>4</v>
          </cell>
          <cell r="H145" t="str">
            <v>Life Sciences</v>
          </cell>
          <cell r="I145">
            <v>1</v>
          </cell>
          <cell r="J145" t="str">
            <v>Female</v>
          </cell>
          <cell r="K145">
            <v>3</v>
          </cell>
          <cell r="L145" t="str">
            <v>Sales Executive</v>
          </cell>
          <cell r="M145" t="str">
            <v>Married</v>
          </cell>
          <cell r="N145">
            <v>53210</v>
          </cell>
          <cell r="O145">
            <v>9</v>
          </cell>
          <cell r="P145">
            <v>14</v>
          </cell>
          <cell r="Q145">
            <v>0</v>
          </cell>
          <cell r="R145">
            <v>36</v>
          </cell>
          <cell r="S145">
            <v>1</v>
          </cell>
          <cell r="T145">
            <v>7</v>
          </cell>
          <cell r="U145">
            <v>7</v>
          </cell>
          <cell r="V145">
            <v>7</v>
          </cell>
        </row>
        <row r="146">
          <cell r="A146">
            <v>145</v>
          </cell>
          <cell r="B146">
            <v>30</v>
          </cell>
          <cell r="C146" t="str">
            <v>No</v>
          </cell>
          <cell r="D146" t="str">
            <v>Travel_Rarely</v>
          </cell>
          <cell r="E146" t="str">
            <v>Sales</v>
          </cell>
          <cell r="F146">
            <v>5</v>
          </cell>
          <cell r="G146">
            <v>4</v>
          </cell>
          <cell r="H146" t="str">
            <v>Medical</v>
          </cell>
          <cell r="I146">
            <v>1</v>
          </cell>
          <cell r="J146" t="str">
            <v>Female</v>
          </cell>
          <cell r="K146">
            <v>2</v>
          </cell>
          <cell r="L146" t="str">
            <v>Manufacturing Director</v>
          </cell>
          <cell r="M146" t="str">
            <v>Single</v>
          </cell>
          <cell r="N146">
            <v>54100</v>
          </cell>
          <cell r="O146">
            <v>0</v>
          </cell>
          <cell r="P146">
            <v>17</v>
          </cell>
          <cell r="Q146">
            <v>1</v>
          </cell>
          <cell r="R146">
            <v>6</v>
          </cell>
          <cell r="S146">
            <v>2</v>
          </cell>
          <cell r="T146">
            <v>5</v>
          </cell>
          <cell r="U146">
            <v>4</v>
          </cell>
          <cell r="V146">
            <v>4</v>
          </cell>
        </row>
        <row r="147">
          <cell r="A147">
            <v>146</v>
          </cell>
          <cell r="B147">
            <v>41</v>
          </cell>
          <cell r="C147" t="str">
            <v>No</v>
          </cell>
          <cell r="D147" t="str">
            <v>Travel_Rarely</v>
          </cell>
          <cell r="E147" t="str">
            <v>Research &amp; Development</v>
          </cell>
          <cell r="F147">
            <v>7</v>
          </cell>
          <cell r="G147">
            <v>3</v>
          </cell>
          <cell r="H147" t="str">
            <v>Technical Degree</v>
          </cell>
          <cell r="I147">
            <v>1</v>
          </cell>
          <cell r="J147" t="str">
            <v>Female</v>
          </cell>
          <cell r="K147">
            <v>3</v>
          </cell>
          <cell r="L147" t="str">
            <v>Research Scientist</v>
          </cell>
          <cell r="M147" t="str">
            <v>Married</v>
          </cell>
          <cell r="N147">
            <v>27820</v>
          </cell>
          <cell r="O147">
            <v>1</v>
          </cell>
          <cell r="P147">
            <v>14</v>
          </cell>
          <cell r="Q147">
            <v>0</v>
          </cell>
          <cell r="R147">
            <v>10</v>
          </cell>
          <cell r="S147">
            <v>2</v>
          </cell>
          <cell r="T147">
            <v>10</v>
          </cell>
          <cell r="U147">
            <v>0</v>
          </cell>
          <cell r="V147">
            <v>7</v>
          </cell>
        </row>
        <row r="148">
          <cell r="A148">
            <v>147</v>
          </cell>
          <cell r="B148">
            <v>28</v>
          </cell>
          <cell r="C148" t="str">
            <v>No</v>
          </cell>
          <cell r="D148" t="str">
            <v>Travel_Rarely</v>
          </cell>
          <cell r="E148" t="str">
            <v>Research &amp; Development</v>
          </cell>
          <cell r="F148">
            <v>7</v>
          </cell>
          <cell r="G148">
            <v>3</v>
          </cell>
          <cell r="H148" t="str">
            <v>Medical</v>
          </cell>
          <cell r="I148">
            <v>1</v>
          </cell>
          <cell r="J148" t="str">
            <v>Male</v>
          </cell>
          <cell r="K148">
            <v>3</v>
          </cell>
          <cell r="L148" t="str">
            <v>Healthcare Representative</v>
          </cell>
          <cell r="M148" t="str">
            <v>Divorced</v>
          </cell>
          <cell r="N148">
            <v>119570</v>
          </cell>
          <cell r="O148">
            <v>1</v>
          </cell>
          <cell r="P148">
            <v>13</v>
          </cell>
          <cell r="Q148">
            <v>0</v>
          </cell>
          <cell r="R148">
            <v>10</v>
          </cell>
          <cell r="S148">
            <v>2</v>
          </cell>
          <cell r="T148">
            <v>10</v>
          </cell>
          <cell r="U148">
            <v>1</v>
          </cell>
          <cell r="V148">
            <v>8</v>
          </cell>
        </row>
        <row r="149">
          <cell r="A149">
            <v>148</v>
          </cell>
          <cell r="B149">
            <v>25</v>
          </cell>
          <cell r="C149" t="str">
            <v>Yes</v>
          </cell>
          <cell r="D149" t="str">
            <v>Travel_Rarely</v>
          </cell>
          <cell r="E149" t="str">
            <v>Research &amp; Development</v>
          </cell>
          <cell r="F149">
            <v>5</v>
          </cell>
          <cell r="G149">
            <v>2</v>
          </cell>
          <cell r="H149" t="str">
            <v>Life Sciences</v>
          </cell>
          <cell r="I149">
            <v>1</v>
          </cell>
          <cell r="J149" t="str">
            <v>Female</v>
          </cell>
          <cell r="K149">
            <v>3</v>
          </cell>
          <cell r="L149" t="str">
            <v>Laboratory Technician</v>
          </cell>
          <cell r="M149" t="str">
            <v>Married</v>
          </cell>
          <cell r="N149">
            <v>26600</v>
          </cell>
          <cell r="O149">
            <v>5</v>
          </cell>
          <cell r="P149">
            <v>13</v>
          </cell>
          <cell r="Q149">
            <v>0</v>
          </cell>
          <cell r="R149">
            <v>6</v>
          </cell>
          <cell r="S149">
            <v>3</v>
          </cell>
          <cell r="T149">
            <v>2</v>
          </cell>
          <cell r="U149">
            <v>0</v>
          </cell>
          <cell r="V149">
            <v>2</v>
          </cell>
        </row>
        <row r="150">
          <cell r="A150">
            <v>149</v>
          </cell>
          <cell r="B150">
            <v>52</v>
          </cell>
          <cell r="C150" t="str">
            <v>No</v>
          </cell>
          <cell r="D150" t="str">
            <v>Travel_Rarely</v>
          </cell>
          <cell r="E150" t="str">
            <v>Research &amp; Development</v>
          </cell>
          <cell r="F150">
            <v>26</v>
          </cell>
          <cell r="G150">
            <v>2</v>
          </cell>
          <cell r="H150" t="str">
            <v>Life Sciences</v>
          </cell>
          <cell r="I150">
            <v>1</v>
          </cell>
          <cell r="J150" t="str">
            <v>Female</v>
          </cell>
          <cell r="K150">
            <v>2</v>
          </cell>
          <cell r="L150" t="str">
            <v>Sales Representative</v>
          </cell>
          <cell r="M150" t="str">
            <v>Married</v>
          </cell>
          <cell r="N150">
            <v>33750</v>
          </cell>
          <cell r="O150">
            <v>2</v>
          </cell>
          <cell r="P150">
            <v>21</v>
          </cell>
          <cell r="Q150">
            <v>0</v>
          </cell>
          <cell r="R150">
            <v>28</v>
          </cell>
          <cell r="S150">
            <v>2</v>
          </cell>
          <cell r="T150">
            <v>5</v>
          </cell>
          <cell r="U150">
            <v>0</v>
          </cell>
          <cell r="V150">
            <v>4</v>
          </cell>
        </row>
        <row r="151">
          <cell r="A151">
            <v>150</v>
          </cell>
          <cell r="B151">
            <v>45</v>
          </cell>
          <cell r="C151" t="str">
            <v>No</v>
          </cell>
          <cell r="D151" t="str">
            <v>Travel_Rarely</v>
          </cell>
          <cell r="E151" t="str">
            <v>Research &amp; Development</v>
          </cell>
          <cell r="F151">
            <v>2</v>
          </cell>
          <cell r="G151">
            <v>3</v>
          </cell>
          <cell r="H151" t="str">
            <v>Medical</v>
          </cell>
          <cell r="I151">
            <v>1</v>
          </cell>
          <cell r="J151" t="str">
            <v>Female</v>
          </cell>
          <cell r="K151">
            <v>1</v>
          </cell>
          <cell r="L151" t="str">
            <v>Sales Executive</v>
          </cell>
          <cell r="M151" t="str">
            <v>Married</v>
          </cell>
          <cell r="N151">
            <v>50980</v>
          </cell>
          <cell r="O151">
            <v>3</v>
          </cell>
          <cell r="P151">
            <v>14</v>
          </cell>
          <cell r="Q151">
            <v>1</v>
          </cell>
          <cell r="R151">
            <v>8</v>
          </cell>
          <cell r="S151">
            <v>4</v>
          </cell>
          <cell r="T151">
            <v>2</v>
          </cell>
          <cell r="U151">
            <v>0</v>
          </cell>
          <cell r="V151">
            <v>2</v>
          </cell>
        </row>
        <row r="152">
          <cell r="A152">
            <v>151</v>
          </cell>
          <cell r="B152">
            <v>52</v>
          </cell>
          <cell r="C152" t="str">
            <v>No</v>
          </cell>
          <cell r="D152" t="str">
            <v>Travel_Rarely</v>
          </cell>
          <cell r="E152" t="str">
            <v>Research &amp; Development</v>
          </cell>
          <cell r="F152">
            <v>12</v>
          </cell>
          <cell r="G152">
            <v>3</v>
          </cell>
          <cell r="H152" t="str">
            <v>Medical</v>
          </cell>
          <cell r="I152">
            <v>1</v>
          </cell>
          <cell r="J152" t="str">
            <v>Male</v>
          </cell>
          <cell r="K152">
            <v>2</v>
          </cell>
          <cell r="L152" t="str">
            <v>Research Scientist</v>
          </cell>
          <cell r="M152" t="str">
            <v>Married</v>
          </cell>
          <cell r="N152">
            <v>48780</v>
          </cell>
          <cell r="O152">
            <v>2</v>
          </cell>
          <cell r="P152">
            <v>11</v>
          </cell>
          <cell r="Q152">
            <v>1</v>
          </cell>
          <cell r="R152">
            <v>31</v>
          </cell>
          <cell r="S152">
            <v>3</v>
          </cell>
          <cell r="T152">
            <v>5</v>
          </cell>
          <cell r="U152">
            <v>1</v>
          </cell>
          <cell r="V152">
            <v>4</v>
          </cell>
        </row>
        <row r="153">
          <cell r="A153">
            <v>152</v>
          </cell>
          <cell r="B153">
            <v>42</v>
          </cell>
          <cell r="C153" t="str">
            <v>No</v>
          </cell>
          <cell r="D153" t="str">
            <v>Travel_Frequently</v>
          </cell>
          <cell r="E153" t="str">
            <v>Sales</v>
          </cell>
          <cell r="F153">
            <v>10</v>
          </cell>
          <cell r="G153">
            <v>3</v>
          </cell>
          <cell r="H153" t="str">
            <v>Marketing</v>
          </cell>
          <cell r="I153">
            <v>1</v>
          </cell>
          <cell r="J153" t="str">
            <v>Female</v>
          </cell>
          <cell r="K153">
            <v>2</v>
          </cell>
          <cell r="L153" t="str">
            <v>Healthcare Representative</v>
          </cell>
          <cell r="M153" t="str">
            <v>Divorced</v>
          </cell>
          <cell r="N153">
            <v>28370</v>
          </cell>
          <cell r="O153">
            <v>2</v>
          </cell>
          <cell r="P153">
            <v>13</v>
          </cell>
          <cell r="Q153">
            <v>1</v>
          </cell>
          <cell r="R153">
            <v>19</v>
          </cell>
          <cell r="S153">
            <v>0</v>
          </cell>
          <cell r="T153">
            <v>5</v>
          </cell>
          <cell r="U153">
            <v>0</v>
          </cell>
          <cell r="V153">
            <v>2</v>
          </cell>
        </row>
        <row r="154">
          <cell r="A154">
            <v>153</v>
          </cell>
          <cell r="B154">
            <v>30</v>
          </cell>
          <cell r="C154" t="str">
            <v>No</v>
          </cell>
          <cell r="D154" t="str">
            <v>Travel_Rarely</v>
          </cell>
          <cell r="E154" t="str">
            <v>Sales</v>
          </cell>
          <cell r="F154">
            <v>25</v>
          </cell>
          <cell r="G154">
            <v>3</v>
          </cell>
          <cell r="H154" t="str">
            <v>Marketing</v>
          </cell>
          <cell r="I154">
            <v>1</v>
          </cell>
          <cell r="J154" t="str">
            <v>Male</v>
          </cell>
          <cell r="K154">
            <v>1</v>
          </cell>
          <cell r="L154" t="str">
            <v>Sales Executive</v>
          </cell>
          <cell r="M154" t="str">
            <v>Single</v>
          </cell>
          <cell r="N154">
            <v>24060</v>
          </cell>
          <cell r="O154">
            <v>2</v>
          </cell>
          <cell r="P154">
            <v>20</v>
          </cell>
          <cell r="Q154">
            <v>1</v>
          </cell>
          <cell r="R154">
            <v>11</v>
          </cell>
          <cell r="S154">
            <v>5</v>
          </cell>
          <cell r="T154">
            <v>5</v>
          </cell>
          <cell r="U154">
            <v>0</v>
          </cell>
          <cell r="V154">
            <v>2</v>
          </cell>
        </row>
        <row r="155">
          <cell r="A155">
            <v>154</v>
          </cell>
          <cell r="B155">
            <v>60</v>
          </cell>
          <cell r="C155" t="str">
            <v>No</v>
          </cell>
          <cell r="D155" t="str">
            <v>Travel_Rarely</v>
          </cell>
          <cell r="E155" t="str">
            <v>Research &amp; Development</v>
          </cell>
          <cell r="F155">
            <v>10</v>
          </cell>
          <cell r="G155">
            <v>3</v>
          </cell>
          <cell r="H155" t="str">
            <v>Life Sciences</v>
          </cell>
          <cell r="I155">
            <v>1</v>
          </cell>
          <cell r="J155" t="str">
            <v>Female</v>
          </cell>
          <cell r="K155">
            <v>1</v>
          </cell>
          <cell r="L155" t="str">
            <v>Manufacturing Director</v>
          </cell>
          <cell r="M155" t="str">
            <v>Married</v>
          </cell>
          <cell r="N155">
            <v>22690</v>
          </cell>
          <cell r="O155">
            <v>5</v>
          </cell>
          <cell r="P155">
            <v>18</v>
          </cell>
          <cell r="Q155">
            <v>1</v>
          </cell>
          <cell r="R155">
            <v>33</v>
          </cell>
          <cell r="S155">
            <v>4</v>
          </cell>
          <cell r="T155">
            <v>29</v>
          </cell>
          <cell r="U155">
            <v>11</v>
          </cell>
          <cell r="V155">
            <v>10</v>
          </cell>
        </row>
        <row r="156">
          <cell r="A156">
            <v>155</v>
          </cell>
          <cell r="B156">
            <v>46</v>
          </cell>
          <cell r="C156" t="str">
            <v>No</v>
          </cell>
          <cell r="D156" t="str">
            <v>Travel_Rarely</v>
          </cell>
          <cell r="E156" t="str">
            <v>Sales</v>
          </cell>
          <cell r="F156">
            <v>19</v>
          </cell>
          <cell r="G156">
            <v>4</v>
          </cell>
          <cell r="H156" t="str">
            <v>Marketing</v>
          </cell>
          <cell r="I156">
            <v>1</v>
          </cell>
          <cell r="J156" t="str">
            <v>Female</v>
          </cell>
          <cell r="K156">
            <v>1</v>
          </cell>
          <cell r="L156" t="str">
            <v>Sales Executive</v>
          </cell>
          <cell r="M156" t="str">
            <v>Divorced</v>
          </cell>
          <cell r="N156">
            <v>41080</v>
          </cell>
          <cell r="O156">
            <v>2</v>
          </cell>
          <cell r="P156">
            <v>14</v>
          </cell>
          <cell r="Q156">
            <v>0</v>
          </cell>
          <cell r="R156">
            <v>19</v>
          </cell>
          <cell r="S156">
            <v>5</v>
          </cell>
          <cell r="T156">
            <v>10</v>
          </cell>
          <cell r="U156">
            <v>0</v>
          </cell>
          <cell r="V156">
            <v>8</v>
          </cell>
        </row>
        <row r="157">
          <cell r="A157">
            <v>156</v>
          </cell>
          <cell r="B157">
            <v>42</v>
          </cell>
          <cell r="C157" t="str">
            <v>No</v>
          </cell>
          <cell r="D157" t="str">
            <v>Travel_Frequently</v>
          </cell>
          <cell r="E157" t="str">
            <v>Research &amp; Development</v>
          </cell>
          <cell r="F157">
            <v>18</v>
          </cell>
          <cell r="G157">
            <v>4</v>
          </cell>
          <cell r="H157" t="str">
            <v>Technical Degree</v>
          </cell>
          <cell r="I157">
            <v>1</v>
          </cell>
          <cell r="J157" t="str">
            <v>Male</v>
          </cell>
          <cell r="K157">
            <v>4</v>
          </cell>
          <cell r="L157" t="str">
            <v>Sales Executive</v>
          </cell>
          <cell r="M157" t="str">
            <v>Married</v>
          </cell>
          <cell r="N157">
            <v>132060</v>
          </cell>
          <cell r="O157">
            <v>0</v>
          </cell>
          <cell r="P157">
            <v>13</v>
          </cell>
          <cell r="Q157">
            <v>2</v>
          </cell>
          <cell r="R157">
            <v>7</v>
          </cell>
          <cell r="S157">
            <v>2</v>
          </cell>
          <cell r="T157">
            <v>6</v>
          </cell>
          <cell r="U157">
            <v>0</v>
          </cell>
          <cell r="V157">
            <v>4</v>
          </cell>
        </row>
        <row r="158">
          <cell r="A158">
            <v>157</v>
          </cell>
          <cell r="B158">
            <v>24</v>
          </cell>
          <cell r="C158" t="str">
            <v>Yes</v>
          </cell>
          <cell r="D158" t="str">
            <v>Travel_Rarely</v>
          </cell>
          <cell r="E158" t="str">
            <v>Research &amp; Development</v>
          </cell>
          <cell r="F158">
            <v>27</v>
          </cell>
          <cell r="G158">
            <v>2</v>
          </cell>
          <cell r="H158" t="str">
            <v>Medical</v>
          </cell>
          <cell r="I158">
            <v>1</v>
          </cell>
          <cell r="J158" t="str">
            <v>Male</v>
          </cell>
          <cell r="K158">
            <v>1</v>
          </cell>
          <cell r="L158" t="str">
            <v>Research Scientist</v>
          </cell>
          <cell r="M158" t="str">
            <v>Single</v>
          </cell>
          <cell r="N158">
            <v>104220</v>
          </cell>
          <cell r="O158">
            <v>1</v>
          </cell>
          <cell r="P158">
            <v>17</v>
          </cell>
          <cell r="Q158">
            <v>1</v>
          </cell>
          <cell r="R158">
            <v>6</v>
          </cell>
          <cell r="S158">
            <v>0</v>
          </cell>
          <cell r="T158">
            <v>5</v>
          </cell>
          <cell r="U158">
            <v>1</v>
          </cell>
          <cell r="V158">
            <v>4</v>
          </cell>
        </row>
        <row r="159">
          <cell r="A159">
            <v>158</v>
          </cell>
          <cell r="B159">
            <v>34</v>
          </cell>
          <cell r="C159" t="str">
            <v>Yes</v>
          </cell>
          <cell r="D159" t="str">
            <v>Travel_Frequently</v>
          </cell>
          <cell r="E159" t="str">
            <v>Research &amp; Development</v>
          </cell>
          <cell r="F159">
            <v>5</v>
          </cell>
          <cell r="G159">
            <v>3</v>
          </cell>
          <cell r="H159" t="str">
            <v>Medical</v>
          </cell>
          <cell r="I159">
            <v>1</v>
          </cell>
          <cell r="J159" t="str">
            <v>Male</v>
          </cell>
          <cell r="K159">
            <v>2</v>
          </cell>
          <cell r="L159" t="str">
            <v>Research Scientist</v>
          </cell>
          <cell r="M159" t="str">
            <v>Divorced</v>
          </cell>
          <cell r="N159">
            <v>137440</v>
          </cell>
          <cell r="O159">
            <v>0</v>
          </cell>
          <cell r="P159">
            <v>20</v>
          </cell>
          <cell r="Q159">
            <v>1</v>
          </cell>
          <cell r="R159">
            <v>3</v>
          </cell>
          <cell r="S159">
            <v>3</v>
          </cell>
          <cell r="T159">
            <v>2</v>
          </cell>
          <cell r="U159">
            <v>1</v>
          </cell>
          <cell r="V159">
            <v>0</v>
          </cell>
        </row>
        <row r="160">
          <cell r="A160">
            <v>159</v>
          </cell>
          <cell r="B160">
            <v>38</v>
          </cell>
          <cell r="C160" t="str">
            <v>No</v>
          </cell>
          <cell r="D160" t="str">
            <v>Travel_Frequently</v>
          </cell>
          <cell r="E160" t="str">
            <v>Sales</v>
          </cell>
          <cell r="F160">
            <v>3</v>
          </cell>
          <cell r="G160">
            <v>3</v>
          </cell>
          <cell r="H160" t="str">
            <v>Marketing</v>
          </cell>
          <cell r="I160">
            <v>1</v>
          </cell>
          <cell r="J160" t="str">
            <v>Female</v>
          </cell>
          <cell r="K160">
            <v>2</v>
          </cell>
          <cell r="L160" t="str">
            <v>Sales Executive</v>
          </cell>
          <cell r="M160" t="str">
            <v>Married</v>
          </cell>
          <cell r="N160">
            <v>49070</v>
          </cell>
          <cell r="O160">
            <v>1</v>
          </cell>
          <cell r="P160">
            <v>11</v>
          </cell>
          <cell r="Q160">
            <v>1</v>
          </cell>
          <cell r="R160">
            <v>1</v>
          </cell>
          <cell r="S160">
            <v>3</v>
          </cell>
          <cell r="T160">
            <v>1</v>
          </cell>
          <cell r="U160">
            <v>0</v>
          </cell>
          <cell r="V160">
            <v>0</v>
          </cell>
        </row>
        <row r="161">
          <cell r="A161">
            <v>160</v>
          </cell>
          <cell r="B161">
            <v>40</v>
          </cell>
          <cell r="C161" t="str">
            <v>No</v>
          </cell>
          <cell r="D161" t="str">
            <v>Travel_Rarely</v>
          </cell>
          <cell r="E161" t="str">
            <v>Sales</v>
          </cell>
          <cell r="F161">
            <v>26</v>
          </cell>
          <cell r="G161">
            <v>4</v>
          </cell>
          <cell r="H161" t="str">
            <v>Marketing</v>
          </cell>
          <cell r="I161">
            <v>1</v>
          </cell>
          <cell r="J161" t="str">
            <v>Female</v>
          </cell>
          <cell r="K161">
            <v>1</v>
          </cell>
          <cell r="L161" t="str">
            <v>Sales Executive</v>
          </cell>
          <cell r="M161" t="str">
            <v>Married</v>
          </cell>
          <cell r="N161">
            <v>34820</v>
          </cell>
          <cell r="O161">
            <v>0</v>
          </cell>
          <cell r="P161">
            <v>18</v>
          </cell>
          <cell r="Q161">
            <v>1</v>
          </cell>
          <cell r="R161">
            <v>21</v>
          </cell>
          <cell r="S161">
            <v>2</v>
          </cell>
          <cell r="T161">
            <v>20</v>
          </cell>
          <cell r="U161">
            <v>1</v>
          </cell>
          <cell r="V161">
            <v>12</v>
          </cell>
        </row>
        <row r="162">
          <cell r="A162">
            <v>161</v>
          </cell>
          <cell r="B162">
            <v>26</v>
          </cell>
          <cell r="C162" t="str">
            <v>No</v>
          </cell>
          <cell r="D162" t="str">
            <v>Travel_Rarely</v>
          </cell>
          <cell r="E162" t="str">
            <v>Research &amp; Development</v>
          </cell>
          <cell r="F162">
            <v>3</v>
          </cell>
          <cell r="G162">
            <v>2</v>
          </cell>
          <cell r="H162" t="str">
            <v>Medical</v>
          </cell>
          <cell r="I162">
            <v>1</v>
          </cell>
          <cell r="J162" t="str">
            <v>Female</v>
          </cell>
          <cell r="K162">
            <v>4</v>
          </cell>
          <cell r="L162" t="str">
            <v>Healthcare Representative</v>
          </cell>
          <cell r="M162" t="str">
            <v>Divorced</v>
          </cell>
          <cell r="N162">
            <v>24360</v>
          </cell>
          <cell r="O162">
            <v>1</v>
          </cell>
          <cell r="P162">
            <v>24</v>
          </cell>
          <cell r="Q162">
            <v>0</v>
          </cell>
          <cell r="R162">
            <v>3</v>
          </cell>
          <cell r="S162">
            <v>2</v>
          </cell>
          <cell r="T162">
            <v>3</v>
          </cell>
          <cell r="U162">
            <v>0</v>
          </cell>
          <cell r="V162">
            <v>2</v>
          </cell>
        </row>
        <row r="163">
          <cell r="A163">
            <v>162</v>
          </cell>
          <cell r="B163">
            <v>30</v>
          </cell>
          <cell r="C163" t="str">
            <v>No</v>
          </cell>
          <cell r="D163" t="str">
            <v>Non-Travel</v>
          </cell>
          <cell r="E163" t="str">
            <v>Research &amp; Development</v>
          </cell>
          <cell r="F163">
            <v>15</v>
          </cell>
          <cell r="G163">
            <v>3</v>
          </cell>
          <cell r="H163" t="str">
            <v>Medical</v>
          </cell>
          <cell r="I163">
            <v>1</v>
          </cell>
          <cell r="J163" t="str">
            <v>Female</v>
          </cell>
          <cell r="K163">
            <v>2</v>
          </cell>
          <cell r="L163" t="str">
            <v>Sales Executive</v>
          </cell>
          <cell r="M163" t="str">
            <v>Married</v>
          </cell>
          <cell r="N163">
            <v>23800</v>
          </cell>
          <cell r="O163">
            <v>4</v>
          </cell>
          <cell r="P163">
            <v>18</v>
          </cell>
          <cell r="Q163">
            <v>3</v>
          </cell>
          <cell r="R163">
            <v>9</v>
          </cell>
          <cell r="S163">
            <v>2</v>
          </cell>
          <cell r="T163">
            <v>5</v>
          </cell>
          <cell r="U163">
            <v>1</v>
          </cell>
          <cell r="V163">
            <v>4</v>
          </cell>
        </row>
        <row r="164">
          <cell r="A164">
            <v>163</v>
          </cell>
          <cell r="B164">
            <v>29</v>
          </cell>
          <cell r="C164" t="str">
            <v>No</v>
          </cell>
          <cell r="D164" t="str">
            <v>Travel_Rarely</v>
          </cell>
          <cell r="E164" t="str">
            <v>Research &amp; Development</v>
          </cell>
          <cell r="F164">
            <v>8</v>
          </cell>
          <cell r="G164">
            <v>3</v>
          </cell>
          <cell r="H164" t="str">
            <v>Medical</v>
          </cell>
          <cell r="I164">
            <v>1</v>
          </cell>
          <cell r="J164" t="str">
            <v>Female</v>
          </cell>
          <cell r="K164">
            <v>3</v>
          </cell>
          <cell r="L164" t="str">
            <v>Manufacturing Director</v>
          </cell>
          <cell r="M164" t="str">
            <v>Married</v>
          </cell>
          <cell r="N164">
            <v>194310</v>
          </cell>
          <cell r="O164">
            <v>1</v>
          </cell>
          <cell r="P164">
            <v>11</v>
          </cell>
          <cell r="Q164">
            <v>0</v>
          </cell>
          <cell r="R164">
            <v>10</v>
          </cell>
          <cell r="S164">
            <v>3</v>
          </cell>
          <cell r="T164">
            <v>10</v>
          </cell>
          <cell r="U164">
            <v>0</v>
          </cell>
          <cell r="V164">
            <v>7</v>
          </cell>
        </row>
        <row r="165">
          <cell r="A165">
            <v>164</v>
          </cell>
          <cell r="B165">
            <v>29</v>
          </cell>
          <cell r="C165" t="str">
            <v>Yes</v>
          </cell>
          <cell r="D165" t="str">
            <v>Travel_Rarely</v>
          </cell>
          <cell r="E165" t="str">
            <v>Research &amp; Development</v>
          </cell>
          <cell r="F165">
            <v>19</v>
          </cell>
          <cell r="G165">
            <v>4</v>
          </cell>
          <cell r="H165" t="str">
            <v>Life Sciences</v>
          </cell>
          <cell r="I165">
            <v>1</v>
          </cell>
          <cell r="J165" t="str">
            <v>Male</v>
          </cell>
          <cell r="K165">
            <v>3</v>
          </cell>
          <cell r="L165" t="str">
            <v>Research Scientist</v>
          </cell>
          <cell r="M165" t="str">
            <v>Married</v>
          </cell>
          <cell r="N165">
            <v>17900</v>
          </cell>
          <cell r="O165">
            <v>5</v>
          </cell>
          <cell r="P165">
            <v>16</v>
          </cell>
          <cell r="Q165">
            <v>1</v>
          </cell>
          <cell r="R165">
            <v>6</v>
          </cell>
          <cell r="S165">
            <v>4</v>
          </cell>
          <cell r="T165">
            <v>2</v>
          </cell>
          <cell r="U165">
            <v>1</v>
          </cell>
          <cell r="V165">
            <v>1</v>
          </cell>
        </row>
        <row r="166">
          <cell r="A166">
            <v>165</v>
          </cell>
          <cell r="B166">
            <v>19</v>
          </cell>
          <cell r="C166" t="str">
            <v>Yes</v>
          </cell>
          <cell r="D166" t="str">
            <v>Travel_Rarely</v>
          </cell>
          <cell r="E166" t="str">
            <v>Research &amp; Development</v>
          </cell>
          <cell r="F166">
            <v>4</v>
          </cell>
          <cell r="G166">
            <v>3</v>
          </cell>
          <cell r="H166" t="str">
            <v>Medical</v>
          </cell>
          <cell r="I166">
            <v>1</v>
          </cell>
          <cell r="J166" t="str">
            <v>Male</v>
          </cell>
          <cell r="K166">
            <v>1</v>
          </cell>
          <cell r="L166" t="str">
            <v>Sales Executive</v>
          </cell>
          <cell r="M166" t="str">
            <v>Single</v>
          </cell>
          <cell r="N166">
            <v>76440</v>
          </cell>
          <cell r="O166">
            <v>1</v>
          </cell>
          <cell r="P166">
            <v>15</v>
          </cell>
          <cell r="Q166">
            <v>2</v>
          </cell>
          <cell r="R166">
            <v>1</v>
          </cell>
          <cell r="S166">
            <v>2</v>
          </cell>
          <cell r="T166">
            <v>1</v>
          </cell>
          <cell r="U166">
            <v>0</v>
          </cell>
          <cell r="V166">
            <v>0</v>
          </cell>
        </row>
        <row r="167">
          <cell r="A167">
            <v>166</v>
          </cell>
          <cell r="B167">
            <v>30</v>
          </cell>
          <cell r="C167" t="str">
            <v>No</v>
          </cell>
          <cell r="D167" t="str">
            <v>Non-Travel</v>
          </cell>
          <cell r="E167" t="str">
            <v>Research &amp; Development</v>
          </cell>
          <cell r="F167">
            <v>2</v>
          </cell>
          <cell r="G167">
            <v>4</v>
          </cell>
          <cell r="H167" t="str">
            <v>Life Sciences</v>
          </cell>
          <cell r="I167">
            <v>1</v>
          </cell>
          <cell r="J167" t="str">
            <v>Female</v>
          </cell>
          <cell r="K167">
            <v>3</v>
          </cell>
          <cell r="L167" t="str">
            <v>Research Scientist</v>
          </cell>
          <cell r="M167" t="str">
            <v>Married</v>
          </cell>
          <cell r="N167">
            <v>51310</v>
          </cell>
          <cell r="O167">
            <v>0</v>
          </cell>
          <cell r="P167">
            <v>15</v>
          </cell>
          <cell r="Q167">
            <v>1</v>
          </cell>
          <cell r="R167">
            <v>10</v>
          </cell>
          <cell r="S167">
            <v>2</v>
          </cell>
          <cell r="T167">
            <v>9</v>
          </cell>
          <cell r="U167">
            <v>7</v>
          </cell>
          <cell r="V167">
            <v>8</v>
          </cell>
        </row>
        <row r="168">
          <cell r="A168">
            <v>167</v>
          </cell>
          <cell r="B168">
            <v>57</v>
          </cell>
          <cell r="C168" t="str">
            <v>No</v>
          </cell>
          <cell r="D168" t="str">
            <v>Travel_Rarely</v>
          </cell>
          <cell r="E168" t="str">
            <v>Research &amp; Development</v>
          </cell>
          <cell r="F168">
            <v>2</v>
          </cell>
          <cell r="G168">
            <v>2</v>
          </cell>
          <cell r="H168" t="str">
            <v>Life Sciences</v>
          </cell>
          <cell r="I168">
            <v>1</v>
          </cell>
          <cell r="J168" t="str">
            <v>Male</v>
          </cell>
          <cell r="K168">
            <v>4</v>
          </cell>
          <cell r="L168" t="str">
            <v>Research Scientist</v>
          </cell>
          <cell r="M168" t="str">
            <v>Divorced</v>
          </cell>
          <cell r="N168">
            <v>63060</v>
          </cell>
          <cell r="O168">
            <v>3</v>
          </cell>
          <cell r="P168">
            <v>12</v>
          </cell>
          <cell r="Q168">
            <v>1</v>
          </cell>
          <cell r="R168">
            <v>32</v>
          </cell>
          <cell r="S168">
            <v>3</v>
          </cell>
          <cell r="T168">
            <v>1</v>
          </cell>
          <cell r="U168">
            <v>0</v>
          </cell>
          <cell r="V168">
            <v>0</v>
          </cell>
        </row>
        <row r="169">
          <cell r="A169">
            <v>168</v>
          </cell>
          <cell r="B169">
            <v>50</v>
          </cell>
          <cell r="C169" t="str">
            <v>No</v>
          </cell>
          <cell r="D169" t="str">
            <v>Travel_Rarely</v>
          </cell>
          <cell r="E169" t="str">
            <v>Sales</v>
          </cell>
          <cell r="F169">
            <v>10</v>
          </cell>
          <cell r="G169">
            <v>4</v>
          </cell>
          <cell r="H169" t="str">
            <v>Life Sciences</v>
          </cell>
          <cell r="I169">
            <v>1</v>
          </cell>
          <cell r="J169" t="str">
            <v>Female</v>
          </cell>
          <cell r="K169">
            <v>3</v>
          </cell>
          <cell r="L169" t="str">
            <v>Manager</v>
          </cell>
          <cell r="M169" t="str">
            <v>Married</v>
          </cell>
          <cell r="N169">
            <v>47870</v>
          </cell>
          <cell r="O169">
            <v>0</v>
          </cell>
          <cell r="P169">
            <v>12</v>
          </cell>
          <cell r="Q169">
            <v>0</v>
          </cell>
          <cell r="R169">
            <v>28</v>
          </cell>
          <cell r="S169">
            <v>3</v>
          </cell>
          <cell r="T169">
            <v>27</v>
          </cell>
          <cell r="U169">
            <v>15</v>
          </cell>
          <cell r="V169">
            <v>7</v>
          </cell>
        </row>
        <row r="170">
          <cell r="A170">
            <v>169</v>
          </cell>
          <cell r="B170">
            <v>30</v>
          </cell>
          <cell r="C170" t="str">
            <v>No</v>
          </cell>
          <cell r="D170" t="str">
            <v>Non-Travel</v>
          </cell>
          <cell r="E170" t="str">
            <v>Sales</v>
          </cell>
          <cell r="F170">
            <v>10</v>
          </cell>
          <cell r="G170">
            <v>2</v>
          </cell>
          <cell r="H170" t="str">
            <v>Life Sciences</v>
          </cell>
          <cell r="I170">
            <v>1</v>
          </cell>
          <cell r="J170" t="str">
            <v>Male</v>
          </cell>
          <cell r="K170">
            <v>3</v>
          </cell>
          <cell r="L170" t="str">
            <v>Laboratory Technician</v>
          </cell>
          <cell r="M170" t="str">
            <v>Single</v>
          </cell>
          <cell r="N170">
            <v>188800</v>
          </cell>
          <cell r="O170">
            <v>0</v>
          </cell>
          <cell r="P170">
            <v>22</v>
          </cell>
          <cell r="Q170">
            <v>1</v>
          </cell>
          <cell r="R170">
            <v>12</v>
          </cell>
          <cell r="S170">
            <v>3</v>
          </cell>
          <cell r="T170">
            <v>11</v>
          </cell>
          <cell r="U170">
            <v>6</v>
          </cell>
          <cell r="V170">
            <v>7</v>
          </cell>
        </row>
        <row r="171">
          <cell r="A171">
            <v>170</v>
          </cell>
          <cell r="B171">
            <v>60</v>
          </cell>
          <cell r="C171" t="str">
            <v>No</v>
          </cell>
          <cell r="D171" t="str">
            <v>Travel_Frequently</v>
          </cell>
          <cell r="E171" t="str">
            <v>Research &amp; Development</v>
          </cell>
          <cell r="F171">
            <v>16</v>
          </cell>
          <cell r="G171">
            <v>3</v>
          </cell>
          <cell r="H171" t="str">
            <v>Life Sciences</v>
          </cell>
          <cell r="I171">
            <v>1</v>
          </cell>
          <cell r="J171" t="str">
            <v>Female</v>
          </cell>
          <cell r="K171">
            <v>4</v>
          </cell>
          <cell r="L171" t="str">
            <v>Laboratory Technician</v>
          </cell>
          <cell r="M171" t="str">
            <v>Married</v>
          </cell>
          <cell r="N171">
            <v>23390</v>
          </cell>
          <cell r="O171">
            <v>4</v>
          </cell>
          <cell r="P171">
            <v>20</v>
          </cell>
          <cell r="Q171">
            <v>0</v>
          </cell>
          <cell r="R171">
            <v>22</v>
          </cell>
          <cell r="S171">
            <v>4</v>
          </cell>
          <cell r="T171">
            <v>18</v>
          </cell>
          <cell r="U171">
            <v>13</v>
          </cell>
          <cell r="V171">
            <v>11</v>
          </cell>
        </row>
        <row r="172">
          <cell r="A172">
            <v>171</v>
          </cell>
          <cell r="B172">
            <v>47</v>
          </cell>
          <cell r="C172" t="str">
            <v>No</v>
          </cell>
          <cell r="D172" t="str">
            <v>Travel_Rarely</v>
          </cell>
          <cell r="E172" t="str">
            <v>Research &amp; Development</v>
          </cell>
          <cell r="F172">
            <v>1</v>
          </cell>
          <cell r="G172">
            <v>3</v>
          </cell>
          <cell r="H172" t="str">
            <v>Technical Degree</v>
          </cell>
          <cell r="I172">
            <v>1</v>
          </cell>
          <cell r="J172" t="str">
            <v>Male</v>
          </cell>
          <cell r="K172">
            <v>5</v>
          </cell>
          <cell r="L172" t="str">
            <v>Manufacturing Director</v>
          </cell>
          <cell r="M172" t="str">
            <v>Divorced</v>
          </cell>
          <cell r="N172">
            <v>135700</v>
          </cell>
          <cell r="O172">
            <v>5</v>
          </cell>
          <cell r="P172">
            <v>16</v>
          </cell>
          <cell r="Q172">
            <v>2</v>
          </cell>
          <cell r="R172">
            <v>20</v>
          </cell>
          <cell r="S172">
            <v>2</v>
          </cell>
          <cell r="T172">
            <v>5</v>
          </cell>
          <cell r="U172">
            <v>0</v>
          </cell>
          <cell r="V172">
            <v>4</v>
          </cell>
        </row>
        <row r="173">
          <cell r="A173">
            <v>172</v>
          </cell>
          <cell r="B173">
            <v>46</v>
          </cell>
          <cell r="C173" t="str">
            <v>No</v>
          </cell>
          <cell r="D173" t="str">
            <v>Travel_Rarely</v>
          </cell>
          <cell r="E173" t="str">
            <v>Sales</v>
          </cell>
          <cell r="F173">
            <v>4</v>
          </cell>
          <cell r="G173">
            <v>1</v>
          </cell>
          <cell r="H173" t="str">
            <v>Technical Degree</v>
          </cell>
          <cell r="I173">
            <v>1</v>
          </cell>
          <cell r="J173" t="str">
            <v>Male</v>
          </cell>
          <cell r="K173">
            <v>1</v>
          </cell>
          <cell r="L173" t="str">
            <v>Laboratory Technician</v>
          </cell>
          <cell r="M173" t="str">
            <v>Married</v>
          </cell>
          <cell r="N173">
            <v>67120</v>
          </cell>
          <cell r="O173">
            <v>6</v>
          </cell>
          <cell r="P173">
            <v>21</v>
          </cell>
          <cell r="Q173">
            <v>1</v>
          </cell>
          <cell r="R173">
            <v>26</v>
          </cell>
          <cell r="S173">
            <v>3</v>
          </cell>
          <cell r="T173">
            <v>3</v>
          </cell>
          <cell r="U173">
            <v>0</v>
          </cell>
          <cell r="V173">
            <v>1</v>
          </cell>
        </row>
        <row r="174">
          <cell r="A174">
            <v>173</v>
          </cell>
          <cell r="B174">
            <v>35</v>
          </cell>
          <cell r="C174" t="str">
            <v>No</v>
          </cell>
          <cell r="D174" t="str">
            <v>Travel_Rarely</v>
          </cell>
          <cell r="E174" t="str">
            <v>Research &amp; Development</v>
          </cell>
          <cell r="F174">
            <v>15</v>
          </cell>
          <cell r="G174">
            <v>2</v>
          </cell>
          <cell r="H174" t="str">
            <v>Medical</v>
          </cell>
          <cell r="I174">
            <v>1</v>
          </cell>
          <cell r="J174" t="str">
            <v>Female</v>
          </cell>
          <cell r="K174">
            <v>2</v>
          </cell>
          <cell r="L174" t="str">
            <v>Laboratory Technician</v>
          </cell>
          <cell r="M174" t="str">
            <v>Single</v>
          </cell>
          <cell r="N174">
            <v>54060</v>
          </cell>
          <cell r="O174">
            <v>0</v>
          </cell>
          <cell r="P174">
            <v>12</v>
          </cell>
          <cell r="Q174">
            <v>1</v>
          </cell>
          <cell r="R174">
            <v>6</v>
          </cell>
          <cell r="S174">
            <v>2</v>
          </cell>
          <cell r="T174">
            <v>5</v>
          </cell>
          <cell r="U174">
            <v>4</v>
          </cell>
          <cell r="V174">
            <v>3</v>
          </cell>
        </row>
        <row r="175">
          <cell r="A175">
            <v>174</v>
          </cell>
          <cell r="B175">
            <v>54</v>
          </cell>
          <cell r="C175" t="str">
            <v>No</v>
          </cell>
          <cell r="D175" t="str">
            <v>Travel_Rarely</v>
          </cell>
          <cell r="E175" t="str">
            <v>Research &amp; Development</v>
          </cell>
          <cell r="F175">
            <v>2</v>
          </cell>
          <cell r="G175">
            <v>4</v>
          </cell>
          <cell r="H175" t="str">
            <v>Medical</v>
          </cell>
          <cell r="I175">
            <v>1</v>
          </cell>
          <cell r="J175" t="str">
            <v>Male</v>
          </cell>
          <cell r="K175">
            <v>2</v>
          </cell>
          <cell r="L175" t="str">
            <v>Human Resources</v>
          </cell>
          <cell r="M175" t="str">
            <v>Single</v>
          </cell>
          <cell r="N175">
            <v>89380</v>
          </cell>
          <cell r="O175">
            <v>7</v>
          </cell>
          <cell r="P175">
            <v>11</v>
          </cell>
          <cell r="Q175">
            <v>3</v>
          </cell>
          <cell r="R175">
            <v>19</v>
          </cell>
          <cell r="S175">
            <v>2</v>
          </cell>
          <cell r="T175">
            <v>1</v>
          </cell>
          <cell r="U175">
            <v>0</v>
          </cell>
          <cell r="V175">
            <v>0</v>
          </cell>
        </row>
        <row r="176">
          <cell r="A176">
            <v>175</v>
          </cell>
          <cell r="B176">
            <v>34</v>
          </cell>
          <cell r="C176" t="str">
            <v>No</v>
          </cell>
          <cell r="D176" t="str">
            <v>Travel_Rarely</v>
          </cell>
          <cell r="E176" t="str">
            <v>Sales</v>
          </cell>
          <cell r="F176">
            <v>8</v>
          </cell>
          <cell r="G176">
            <v>2</v>
          </cell>
          <cell r="H176" t="str">
            <v>Life Sciences</v>
          </cell>
          <cell r="I176">
            <v>1</v>
          </cell>
          <cell r="J176" t="str">
            <v>Male</v>
          </cell>
          <cell r="K176">
            <v>1</v>
          </cell>
          <cell r="L176" t="str">
            <v>Laboratory Technician</v>
          </cell>
          <cell r="M176" t="str">
            <v>Divorced</v>
          </cell>
          <cell r="N176">
            <v>24390</v>
          </cell>
          <cell r="O176">
            <v>3</v>
          </cell>
          <cell r="P176">
            <v>11</v>
          </cell>
          <cell r="Q176">
            <v>2</v>
          </cell>
          <cell r="R176">
            <v>14</v>
          </cell>
          <cell r="S176">
            <v>2</v>
          </cell>
          <cell r="T176">
            <v>7</v>
          </cell>
          <cell r="U176">
            <v>5</v>
          </cell>
          <cell r="V176">
            <v>7</v>
          </cell>
        </row>
        <row r="177">
          <cell r="A177">
            <v>176</v>
          </cell>
          <cell r="B177">
            <v>46</v>
          </cell>
          <cell r="C177" t="str">
            <v>No</v>
          </cell>
          <cell r="D177" t="str">
            <v>Travel_Rarely</v>
          </cell>
          <cell r="E177" t="str">
            <v>Research &amp; Development</v>
          </cell>
          <cell r="F177">
            <v>2</v>
          </cell>
          <cell r="G177">
            <v>3</v>
          </cell>
          <cell r="H177" t="str">
            <v>Life Sciences</v>
          </cell>
          <cell r="I177">
            <v>1</v>
          </cell>
          <cell r="J177" t="str">
            <v>Male</v>
          </cell>
          <cell r="K177">
            <v>1</v>
          </cell>
          <cell r="L177" t="str">
            <v>Healthcare Representative</v>
          </cell>
          <cell r="M177" t="str">
            <v>Married</v>
          </cell>
          <cell r="N177">
            <v>88370</v>
          </cell>
          <cell r="O177">
            <v>2</v>
          </cell>
          <cell r="P177">
            <v>18</v>
          </cell>
          <cell r="Q177">
            <v>0</v>
          </cell>
          <cell r="R177">
            <v>15</v>
          </cell>
          <cell r="S177">
            <v>3</v>
          </cell>
          <cell r="T177">
            <v>3</v>
          </cell>
          <cell r="U177">
            <v>1</v>
          </cell>
          <cell r="V177">
            <v>2</v>
          </cell>
        </row>
        <row r="178">
          <cell r="A178">
            <v>177</v>
          </cell>
          <cell r="B178">
            <v>31</v>
          </cell>
          <cell r="C178" t="str">
            <v>No</v>
          </cell>
          <cell r="D178" t="str">
            <v>Travel_Rarely</v>
          </cell>
          <cell r="E178" t="str">
            <v>Research &amp; Development</v>
          </cell>
          <cell r="F178">
            <v>7</v>
          </cell>
          <cell r="G178">
            <v>3</v>
          </cell>
          <cell r="H178" t="str">
            <v>Life Sciences</v>
          </cell>
          <cell r="I178">
            <v>1</v>
          </cell>
          <cell r="J178" t="str">
            <v>Male</v>
          </cell>
          <cell r="K178">
            <v>2</v>
          </cell>
          <cell r="L178" t="str">
            <v>Research Director</v>
          </cell>
          <cell r="M178" t="str">
            <v>Divorced</v>
          </cell>
          <cell r="N178">
            <v>53430</v>
          </cell>
          <cell r="O178">
            <v>1</v>
          </cell>
          <cell r="P178">
            <v>14</v>
          </cell>
          <cell r="Q178">
            <v>1</v>
          </cell>
          <cell r="R178">
            <v>13</v>
          </cell>
          <cell r="S178">
            <v>3</v>
          </cell>
          <cell r="T178">
            <v>13</v>
          </cell>
          <cell r="U178">
            <v>0</v>
          </cell>
          <cell r="V178">
            <v>8</v>
          </cell>
        </row>
        <row r="179">
          <cell r="A179">
            <v>178</v>
          </cell>
          <cell r="B179">
            <v>33</v>
          </cell>
          <cell r="C179" t="str">
            <v>Yes</v>
          </cell>
          <cell r="D179" t="str">
            <v>Travel_Rarely</v>
          </cell>
          <cell r="E179" t="str">
            <v>Research &amp; Development</v>
          </cell>
          <cell r="F179">
            <v>10</v>
          </cell>
          <cell r="G179">
            <v>3</v>
          </cell>
          <cell r="H179" t="str">
            <v>Life Sciences</v>
          </cell>
          <cell r="I179">
            <v>1</v>
          </cell>
          <cell r="J179" t="str">
            <v>Female</v>
          </cell>
          <cell r="K179">
            <v>4</v>
          </cell>
          <cell r="L179" t="str">
            <v>Research Director</v>
          </cell>
          <cell r="M179" t="str">
            <v>Married</v>
          </cell>
          <cell r="N179">
            <v>67280</v>
          </cell>
          <cell r="O179">
            <v>7</v>
          </cell>
          <cell r="P179">
            <v>22</v>
          </cell>
          <cell r="Q179">
            <v>0</v>
          </cell>
          <cell r="R179">
            <v>15</v>
          </cell>
          <cell r="S179">
            <v>2</v>
          </cell>
          <cell r="T179">
            <v>7</v>
          </cell>
          <cell r="U179">
            <v>7</v>
          </cell>
          <cell r="V179">
            <v>7</v>
          </cell>
        </row>
        <row r="180">
          <cell r="A180">
            <v>179</v>
          </cell>
          <cell r="B180">
            <v>33</v>
          </cell>
          <cell r="C180" t="str">
            <v>Yes</v>
          </cell>
          <cell r="D180" t="str">
            <v>Travel_Rarely</v>
          </cell>
          <cell r="E180" t="str">
            <v>Sales</v>
          </cell>
          <cell r="F180">
            <v>5</v>
          </cell>
          <cell r="G180">
            <v>4</v>
          </cell>
          <cell r="H180" t="str">
            <v>Marketing</v>
          </cell>
          <cell r="I180">
            <v>1</v>
          </cell>
          <cell r="J180" t="str">
            <v>Male</v>
          </cell>
          <cell r="K180">
            <v>2</v>
          </cell>
          <cell r="L180" t="str">
            <v>Research Director</v>
          </cell>
          <cell r="M180" t="str">
            <v>Divorced</v>
          </cell>
          <cell r="N180">
            <v>66520</v>
          </cell>
          <cell r="O180">
            <v>7</v>
          </cell>
          <cell r="P180">
            <v>25</v>
          </cell>
          <cell r="Q180">
            <v>0</v>
          </cell>
          <cell r="R180">
            <v>8</v>
          </cell>
          <cell r="S180">
            <v>5</v>
          </cell>
          <cell r="T180">
            <v>4</v>
          </cell>
          <cell r="U180">
            <v>1</v>
          </cell>
          <cell r="V180">
            <v>3</v>
          </cell>
        </row>
        <row r="181">
          <cell r="A181">
            <v>180</v>
          </cell>
          <cell r="B181">
            <v>30</v>
          </cell>
          <cell r="C181" t="str">
            <v>No</v>
          </cell>
          <cell r="D181" t="str">
            <v>Travel_Rarely</v>
          </cell>
          <cell r="E181" t="str">
            <v>Research &amp; Development</v>
          </cell>
          <cell r="F181">
            <v>2</v>
          </cell>
          <cell r="G181">
            <v>3</v>
          </cell>
          <cell r="H181" t="str">
            <v>Life Sciences</v>
          </cell>
          <cell r="I181">
            <v>1</v>
          </cell>
          <cell r="J181" t="str">
            <v>Male</v>
          </cell>
          <cell r="K181">
            <v>1</v>
          </cell>
          <cell r="L181" t="str">
            <v>Sales Executive</v>
          </cell>
          <cell r="M181" t="str">
            <v>Single</v>
          </cell>
          <cell r="N181">
            <v>48500</v>
          </cell>
          <cell r="O181">
            <v>0</v>
          </cell>
          <cell r="P181">
            <v>12</v>
          </cell>
          <cell r="Q181">
            <v>1</v>
          </cell>
          <cell r="R181">
            <v>4</v>
          </cell>
          <cell r="S181">
            <v>4</v>
          </cell>
          <cell r="T181">
            <v>3</v>
          </cell>
          <cell r="U181">
            <v>1</v>
          </cell>
          <cell r="V181">
            <v>2</v>
          </cell>
        </row>
        <row r="182">
          <cell r="A182">
            <v>181</v>
          </cell>
          <cell r="B182">
            <v>35</v>
          </cell>
          <cell r="C182" t="str">
            <v>No</v>
          </cell>
          <cell r="D182" t="str">
            <v>Travel_Rarely</v>
          </cell>
          <cell r="E182" t="str">
            <v>Research &amp; Development</v>
          </cell>
          <cell r="F182">
            <v>12</v>
          </cell>
          <cell r="G182">
            <v>2</v>
          </cell>
          <cell r="H182" t="str">
            <v>Medical</v>
          </cell>
          <cell r="I182">
            <v>1</v>
          </cell>
          <cell r="J182" t="str">
            <v>Female</v>
          </cell>
          <cell r="K182">
            <v>2</v>
          </cell>
          <cell r="L182" t="str">
            <v>Sales Representative</v>
          </cell>
          <cell r="M182" t="str">
            <v>Married</v>
          </cell>
          <cell r="N182">
            <v>28090</v>
          </cell>
          <cell r="O182">
            <v>4</v>
          </cell>
          <cell r="P182">
            <v>23</v>
          </cell>
          <cell r="Q182">
            <v>1</v>
          </cell>
          <cell r="R182">
            <v>10</v>
          </cell>
          <cell r="S182">
            <v>2</v>
          </cell>
          <cell r="T182">
            <v>8</v>
          </cell>
          <cell r="U182">
            <v>0</v>
          </cell>
          <cell r="V182">
            <v>0</v>
          </cell>
        </row>
        <row r="183">
          <cell r="A183">
            <v>182</v>
          </cell>
          <cell r="B183">
            <v>31</v>
          </cell>
          <cell r="C183" t="str">
            <v>Yes</v>
          </cell>
          <cell r="D183" t="str">
            <v>Travel_Frequently</v>
          </cell>
          <cell r="E183" t="str">
            <v>Research &amp; Development</v>
          </cell>
          <cell r="F183">
            <v>22</v>
          </cell>
          <cell r="G183">
            <v>2</v>
          </cell>
          <cell r="H183" t="str">
            <v>Medical</v>
          </cell>
          <cell r="I183">
            <v>1</v>
          </cell>
          <cell r="J183" t="str">
            <v>Female</v>
          </cell>
          <cell r="K183">
            <v>2</v>
          </cell>
          <cell r="L183" t="str">
            <v>Sales Executive</v>
          </cell>
          <cell r="M183" t="str">
            <v>Married</v>
          </cell>
          <cell r="N183">
            <v>56890</v>
          </cell>
          <cell r="O183">
            <v>3</v>
          </cell>
          <cell r="P183">
            <v>15</v>
          </cell>
          <cell r="Q183">
            <v>2</v>
          </cell>
          <cell r="R183">
            <v>12</v>
          </cell>
          <cell r="S183">
            <v>2</v>
          </cell>
          <cell r="T183">
            <v>1</v>
          </cell>
          <cell r="U183">
            <v>0</v>
          </cell>
          <cell r="V183">
            <v>0</v>
          </cell>
        </row>
        <row r="184">
          <cell r="A184">
            <v>183</v>
          </cell>
          <cell r="B184">
            <v>34</v>
          </cell>
          <cell r="C184" t="str">
            <v>Yes</v>
          </cell>
          <cell r="D184" t="str">
            <v>Travel_Frequently</v>
          </cell>
          <cell r="E184" t="str">
            <v>Sales</v>
          </cell>
          <cell r="F184">
            <v>17</v>
          </cell>
          <cell r="G184">
            <v>1</v>
          </cell>
          <cell r="H184" t="str">
            <v>Marketing</v>
          </cell>
          <cell r="I184">
            <v>1</v>
          </cell>
          <cell r="J184" t="str">
            <v>Male</v>
          </cell>
          <cell r="K184">
            <v>1</v>
          </cell>
          <cell r="L184" t="str">
            <v>Research Director</v>
          </cell>
          <cell r="M184" t="str">
            <v>Divorced</v>
          </cell>
          <cell r="N184">
            <v>20010</v>
          </cell>
          <cell r="O184">
            <v>9</v>
          </cell>
          <cell r="P184">
            <v>22</v>
          </cell>
          <cell r="Q184">
            <v>1</v>
          </cell>
          <cell r="R184">
            <v>11</v>
          </cell>
          <cell r="S184">
            <v>5</v>
          </cell>
          <cell r="T184">
            <v>3</v>
          </cell>
          <cell r="U184">
            <v>0</v>
          </cell>
          <cell r="V184">
            <v>2</v>
          </cell>
        </row>
        <row r="185">
          <cell r="A185">
            <v>184</v>
          </cell>
          <cell r="B185">
            <v>42</v>
          </cell>
          <cell r="C185" t="str">
            <v>No</v>
          </cell>
          <cell r="D185" t="str">
            <v>Travel_Frequently</v>
          </cell>
          <cell r="E185" t="str">
            <v>Research &amp; Development</v>
          </cell>
          <cell r="F185">
            <v>2</v>
          </cell>
          <cell r="G185">
            <v>4</v>
          </cell>
          <cell r="H185" t="str">
            <v>Medical</v>
          </cell>
          <cell r="I185">
            <v>1</v>
          </cell>
          <cell r="J185" t="str">
            <v>Female</v>
          </cell>
          <cell r="K185">
            <v>1</v>
          </cell>
          <cell r="L185" t="str">
            <v>Research Scientist</v>
          </cell>
          <cell r="M185" t="str">
            <v>Married</v>
          </cell>
          <cell r="N185">
            <v>29770</v>
          </cell>
          <cell r="O185">
            <v>4</v>
          </cell>
          <cell r="P185">
            <v>15</v>
          </cell>
          <cell r="Q185">
            <v>3</v>
          </cell>
          <cell r="R185">
            <v>8</v>
          </cell>
          <cell r="S185">
            <v>3</v>
          </cell>
          <cell r="T185">
            <v>2</v>
          </cell>
          <cell r="U185">
            <v>2</v>
          </cell>
          <cell r="V185">
            <v>0</v>
          </cell>
        </row>
        <row r="186">
          <cell r="A186">
            <v>185</v>
          </cell>
          <cell r="B186">
            <v>36</v>
          </cell>
          <cell r="C186" t="str">
            <v>No</v>
          </cell>
          <cell r="D186" t="str">
            <v>Non-Travel</v>
          </cell>
          <cell r="E186" t="str">
            <v>Research &amp; Development</v>
          </cell>
          <cell r="F186">
            <v>3</v>
          </cell>
          <cell r="G186">
            <v>4</v>
          </cell>
          <cell r="H186" t="str">
            <v>Medical</v>
          </cell>
          <cell r="I186">
            <v>1</v>
          </cell>
          <cell r="J186" t="str">
            <v>Male</v>
          </cell>
          <cell r="K186">
            <v>1</v>
          </cell>
          <cell r="L186" t="str">
            <v>Research Scientist</v>
          </cell>
          <cell r="M186" t="str">
            <v>Single</v>
          </cell>
          <cell r="N186">
            <v>40250</v>
          </cell>
          <cell r="O186">
            <v>1</v>
          </cell>
          <cell r="P186">
            <v>11</v>
          </cell>
          <cell r="Q186">
            <v>0</v>
          </cell>
          <cell r="R186">
            <v>10</v>
          </cell>
          <cell r="S186">
            <v>3</v>
          </cell>
          <cell r="T186">
            <v>10</v>
          </cell>
          <cell r="U186">
            <v>9</v>
          </cell>
          <cell r="V186">
            <v>7</v>
          </cell>
        </row>
        <row r="187">
          <cell r="A187">
            <v>186</v>
          </cell>
          <cell r="B187">
            <v>22</v>
          </cell>
          <cell r="C187" t="str">
            <v>Yes</v>
          </cell>
          <cell r="D187" t="str">
            <v>Travel_Frequently</v>
          </cell>
          <cell r="E187" t="str">
            <v>Research &amp; Development</v>
          </cell>
          <cell r="F187">
            <v>7</v>
          </cell>
          <cell r="G187">
            <v>3</v>
          </cell>
          <cell r="H187" t="str">
            <v>Medical</v>
          </cell>
          <cell r="I187">
            <v>1</v>
          </cell>
          <cell r="J187" t="str">
            <v>Female</v>
          </cell>
          <cell r="K187">
            <v>2</v>
          </cell>
          <cell r="L187" t="str">
            <v>Laboratory Technician</v>
          </cell>
          <cell r="M187" t="str">
            <v>Single</v>
          </cell>
          <cell r="N187">
            <v>37850</v>
          </cell>
          <cell r="O187">
            <v>5</v>
          </cell>
          <cell r="P187">
            <v>13</v>
          </cell>
          <cell r="Q187">
            <v>2</v>
          </cell>
          <cell r="R187">
            <v>4</v>
          </cell>
          <cell r="S187">
            <v>2</v>
          </cell>
          <cell r="T187">
            <v>2</v>
          </cell>
          <cell r="U187">
            <v>1</v>
          </cell>
          <cell r="V187">
            <v>2</v>
          </cell>
        </row>
        <row r="188">
          <cell r="A188">
            <v>187</v>
          </cell>
          <cell r="B188">
            <v>48</v>
          </cell>
          <cell r="C188" t="str">
            <v>No</v>
          </cell>
          <cell r="D188" t="str">
            <v>Travel_Rarely</v>
          </cell>
          <cell r="E188" t="str">
            <v>Research &amp; Development</v>
          </cell>
          <cell r="F188">
            <v>6</v>
          </cell>
          <cell r="G188">
            <v>3</v>
          </cell>
          <cell r="H188" t="str">
            <v>Medical</v>
          </cell>
          <cell r="I188">
            <v>1</v>
          </cell>
          <cell r="J188" t="str">
            <v>Male</v>
          </cell>
          <cell r="K188">
            <v>1</v>
          </cell>
          <cell r="L188" t="str">
            <v>Laboratory Technician</v>
          </cell>
          <cell r="M188" t="str">
            <v>Married</v>
          </cell>
          <cell r="N188">
            <v>108540</v>
          </cell>
          <cell r="O188">
            <v>2</v>
          </cell>
          <cell r="P188">
            <v>14</v>
          </cell>
          <cell r="Q188">
            <v>1</v>
          </cell>
          <cell r="R188">
            <v>14</v>
          </cell>
          <cell r="S188">
            <v>6</v>
          </cell>
          <cell r="T188">
            <v>9</v>
          </cell>
          <cell r="U188">
            <v>6</v>
          </cell>
          <cell r="V188">
            <v>7</v>
          </cell>
        </row>
        <row r="189">
          <cell r="A189">
            <v>188</v>
          </cell>
          <cell r="B189">
            <v>55</v>
          </cell>
          <cell r="C189" t="str">
            <v>No</v>
          </cell>
          <cell r="D189" t="str">
            <v>Travel_Rarely</v>
          </cell>
          <cell r="E189" t="str">
            <v>Research &amp; Development</v>
          </cell>
          <cell r="F189">
            <v>1</v>
          </cell>
          <cell r="G189">
            <v>3</v>
          </cell>
          <cell r="H189" t="str">
            <v>Medical</v>
          </cell>
          <cell r="I189">
            <v>1</v>
          </cell>
          <cell r="J189" t="str">
            <v>Female</v>
          </cell>
          <cell r="K189">
            <v>1</v>
          </cell>
          <cell r="L189" t="str">
            <v>Sales Executive</v>
          </cell>
          <cell r="M189" t="str">
            <v>Single</v>
          </cell>
          <cell r="N189">
            <v>120310</v>
          </cell>
          <cell r="O189">
            <v>3</v>
          </cell>
          <cell r="P189">
            <v>11</v>
          </cell>
          <cell r="Q189">
            <v>0</v>
          </cell>
          <cell r="R189">
            <v>37</v>
          </cell>
          <cell r="S189">
            <v>5</v>
          </cell>
          <cell r="T189">
            <v>10</v>
          </cell>
          <cell r="U189">
            <v>7</v>
          </cell>
          <cell r="V189">
            <v>7</v>
          </cell>
        </row>
        <row r="190">
          <cell r="A190">
            <v>189</v>
          </cell>
          <cell r="B190">
            <v>41</v>
          </cell>
          <cell r="C190" t="str">
            <v>No</v>
          </cell>
          <cell r="D190" t="str">
            <v>Non-Travel</v>
          </cell>
          <cell r="E190" t="str">
            <v>Research &amp; Development</v>
          </cell>
          <cell r="F190">
            <v>3</v>
          </cell>
          <cell r="G190">
            <v>2</v>
          </cell>
          <cell r="H190" t="str">
            <v>Life Sciences</v>
          </cell>
          <cell r="I190">
            <v>1</v>
          </cell>
          <cell r="J190" t="str">
            <v>Female</v>
          </cell>
          <cell r="K190">
            <v>2</v>
          </cell>
          <cell r="L190" t="str">
            <v>Research Scientist</v>
          </cell>
          <cell r="M190" t="str">
            <v>Single</v>
          </cell>
          <cell r="N190">
            <v>99360</v>
          </cell>
          <cell r="O190">
            <v>7</v>
          </cell>
          <cell r="P190">
            <v>17</v>
          </cell>
          <cell r="Q190">
            <v>1</v>
          </cell>
          <cell r="R190">
            <v>16</v>
          </cell>
          <cell r="S190">
            <v>2</v>
          </cell>
          <cell r="T190">
            <v>14</v>
          </cell>
          <cell r="U190">
            <v>1</v>
          </cell>
          <cell r="V190">
            <v>10</v>
          </cell>
        </row>
        <row r="191">
          <cell r="A191">
            <v>190</v>
          </cell>
          <cell r="B191">
            <v>35</v>
          </cell>
          <cell r="C191" t="str">
            <v>No</v>
          </cell>
          <cell r="D191" t="str">
            <v>Travel_Rarely</v>
          </cell>
          <cell r="E191" t="str">
            <v>Research &amp; Development</v>
          </cell>
          <cell r="F191">
            <v>22</v>
          </cell>
          <cell r="G191">
            <v>3</v>
          </cell>
          <cell r="H191" t="str">
            <v>Medical</v>
          </cell>
          <cell r="I191">
            <v>1</v>
          </cell>
          <cell r="J191" t="str">
            <v>Female</v>
          </cell>
          <cell r="K191">
            <v>1</v>
          </cell>
          <cell r="L191" t="str">
            <v>Sales Representative</v>
          </cell>
          <cell r="M191" t="str">
            <v>Married</v>
          </cell>
          <cell r="N191">
            <v>29660</v>
          </cell>
          <cell r="O191">
            <v>9</v>
          </cell>
          <cell r="P191">
            <v>18</v>
          </cell>
          <cell r="Q191">
            <v>0</v>
          </cell>
          <cell r="R191">
            <v>15</v>
          </cell>
          <cell r="S191">
            <v>2</v>
          </cell>
          <cell r="T191">
            <v>11</v>
          </cell>
          <cell r="U191">
            <v>6</v>
          </cell>
          <cell r="V191">
            <v>9</v>
          </cell>
        </row>
        <row r="192">
          <cell r="A192">
            <v>191</v>
          </cell>
          <cell r="B192">
            <v>40</v>
          </cell>
          <cell r="C192" t="str">
            <v>No</v>
          </cell>
          <cell r="D192" t="str">
            <v>Travel_Rarely</v>
          </cell>
          <cell r="E192" t="str">
            <v>Research &amp; Development</v>
          </cell>
          <cell r="F192">
            <v>15</v>
          </cell>
          <cell r="G192">
            <v>3</v>
          </cell>
          <cell r="H192" t="str">
            <v>Life Sciences</v>
          </cell>
          <cell r="I192">
            <v>1</v>
          </cell>
          <cell r="J192" t="str">
            <v>Female</v>
          </cell>
          <cell r="K192">
            <v>2</v>
          </cell>
          <cell r="L192" t="str">
            <v>Laboratory Technician</v>
          </cell>
          <cell r="M192" t="str">
            <v>Single</v>
          </cell>
          <cell r="N192">
            <v>25710</v>
          </cell>
          <cell r="O192">
            <v>7</v>
          </cell>
          <cell r="P192">
            <v>14</v>
          </cell>
          <cell r="Q192">
            <v>0</v>
          </cell>
          <cell r="R192">
            <v>22</v>
          </cell>
          <cell r="S192">
            <v>1</v>
          </cell>
          <cell r="T192">
            <v>20</v>
          </cell>
          <cell r="U192">
            <v>5</v>
          </cell>
          <cell r="V192">
            <v>13</v>
          </cell>
        </row>
        <row r="193">
          <cell r="A193">
            <v>192</v>
          </cell>
          <cell r="B193">
            <v>39</v>
          </cell>
          <cell r="C193" t="str">
            <v>No</v>
          </cell>
          <cell r="D193" t="str">
            <v>Travel_Frequently</v>
          </cell>
          <cell r="E193" t="str">
            <v>Research &amp; Development</v>
          </cell>
          <cell r="F193">
            <v>12</v>
          </cell>
          <cell r="G193">
            <v>1</v>
          </cell>
          <cell r="H193" t="str">
            <v>Medical</v>
          </cell>
          <cell r="I193">
            <v>1</v>
          </cell>
          <cell r="J193" t="str">
            <v>Male</v>
          </cell>
          <cell r="K193">
            <v>1</v>
          </cell>
          <cell r="L193" t="str">
            <v>Research Scientist</v>
          </cell>
          <cell r="M193" t="str">
            <v>Married</v>
          </cell>
          <cell r="N193">
            <v>99910</v>
          </cell>
          <cell r="O193">
            <v>1</v>
          </cell>
          <cell r="P193">
            <v>16</v>
          </cell>
          <cell r="Q193">
            <v>1</v>
          </cell>
          <cell r="R193">
            <v>8</v>
          </cell>
          <cell r="S193">
            <v>3</v>
          </cell>
          <cell r="T193">
            <v>8</v>
          </cell>
          <cell r="U193">
            <v>0</v>
          </cell>
          <cell r="V193">
            <v>7</v>
          </cell>
        </row>
        <row r="194">
          <cell r="A194">
            <v>193</v>
          </cell>
          <cell r="B194">
            <v>31</v>
          </cell>
          <cell r="C194" t="str">
            <v>No</v>
          </cell>
          <cell r="D194" t="str">
            <v>Travel_Rarely</v>
          </cell>
          <cell r="E194" t="str">
            <v>Research &amp; Development</v>
          </cell>
          <cell r="F194">
            <v>1</v>
          </cell>
          <cell r="G194">
            <v>4</v>
          </cell>
          <cell r="H194" t="str">
            <v>Life Sciences</v>
          </cell>
          <cell r="I194">
            <v>1</v>
          </cell>
          <cell r="J194" t="str">
            <v>Male</v>
          </cell>
          <cell r="K194">
            <v>3</v>
          </cell>
          <cell r="L194" t="str">
            <v>Research Director</v>
          </cell>
          <cell r="M194" t="str">
            <v>Single</v>
          </cell>
          <cell r="N194">
            <v>61420</v>
          </cell>
          <cell r="O194">
            <v>4</v>
          </cell>
          <cell r="P194">
            <v>13</v>
          </cell>
          <cell r="Q194">
            <v>2</v>
          </cell>
          <cell r="R194">
            <v>10</v>
          </cell>
          <cell r="S194">
            <v>2</v>
          </cell>
          <cell r="T194">
            <v>6</v>
          </cell>
          <cell r="U194">
            <v>0</v>
          </cell>
          <cell r="V194">
            <v>5</v>
          </cell>
        </row>
        <row r="195">
          <cell r="A195">
            <v>194</v>
          </cell>
          <cell r="B195">
            <v>42</v>
          </cell>
          <cell r="C195" t="str">
            <v>No</v>
          </cell>
          <cell r="D195" t="str">
            <v>Travel_Rarely</v>
          </cell>
          <cell r="E195" t="str">
            <v>Research &amp; Development</v>
          </cell>
          <cell r="F195">
            <v>5</v>
          </cell>
          <cell r="G195">
            <v>3</v>
          </cell>
          <cell r="H195" t="str">
            <v>Medical</v>
          </cell>
          <cell r="I195">
            <v>1</v>
          </cell>
          <cell r="J195" t="str">
            <v>Male</v>
          </cell>
          <cell r="K195">
            <v>3</v>
          </cell>
          <cell r="L195" t="str">
            <v>Sales Executive</v>
          </cell>
          <cell r="M195" t="str">
            <v>Married</v>
          </cell>
          <cell r="N195">
            <v>53900</v>
          </cell>
          <cell r="O195">
            <v>1</v>
          </cell>
          <cell r="P195">
            <v>14</v>
          </cell>
          <cell r="Q195">
            <v>0</v>
          </cell>
          <cell r="R195">
            <v>10</v>
          </cell>
          <cell r="S195">
            <v>3</v>
          </cell>
          <cell r="T195">
            <v>10</v>
          </cell>
          <cell r="U195">
            <v>5</v>
          </cell>
          <cell r="V195">
            <v>8</v>
          </cell>
        </row>
        <row r="196">
          <cell r="A196">
            <v>195</v>
          </cell>
          <cell r="B196">
            <v>45</v>
          </cell>
          <cell r="C196" t="str">
            <v>No</v>
          </cell>
          <cell r="D196" t="str">
            <v>Travel_Rarely</v>
          </cell>
          <cell r="E196" t="str">
            <v>Research &amp; Development</v>
          </cell>
          <cell r="F196">
            <v>2</v>
          </cell>
          <cell r="G196">
            <v>1</v>
          </cell>
          <cell r="H196" t="str">
            <v>Medical</v>
          </cell>
          <cell r="I196">
            <v>1</v>
          </cell>
          <cell r="J196" t="str">
            <v>Female</v>
          </cell>
          <cell r="K196">
            <v>4</v>
          </cell>
          <cell r="L196" t="str">
            <v>Sales Executive</v>
          </cell>
          <cell r="M196" t="str">
            <v>Married</v>
          </cell>
          <cell r="N196">
            <v>44040</v>
          </cell>
          <cell r="O196">
            <v>0</v>
          </cell>
          <cell r="P196">
            <v>23</v>
          </cell>
          <cell r="Q196">
            <v>0</v>
          </cell>
          <cell r="R196">
            <v>9</v>
          </cell>
          <cell r="S196">
            <v>2</v>
          </cell>
          <cell r="T196">
            <v>8</v>
          </cell>
          <cell r="U196">
            <v>3</v>
          </cell>
          <cell r="V196">
            <v>7</v>
          </cell>
        </row>
        <row r="197">
          <cell r="A197">
            <v>196</v>
          </cell>
          <cell r="B197">
            <v>26</v>
          </cell>
          <cell r="C197" t="str">
            <v>Yes</v>
          </cell>
          <cell r="D197" t="str">
            <v>Travel_Frequently</v>
          </cell>
          <cell r="E197" t="str">
            <v>Research &amp; Development</v>
          </cell>
          <cell r="F197">
            <v>2</v>
          </cell>
          <cell r="G197">
            <v>1</v>
          </cell>
          <cell r="H197" t="str">
            <v>Life Sciences</v>
          </cell>
          <cell r="I197">
            <v>1</v>
          </cell>
          <cell r="J197" t="str">
            <v>Female</v>
          </cell>
          <cell r="K197">
            <v>2</v>
          </cell>
          <cell r="L197" t="str">
            <v>Laboratory Technician</v>
          </cell>
          <cell r="M197" t="str">
            <v>Divorced</v>
          </cell>
          <cell r="N197">
            <v>59930</v>
          </cell>
          <cell r="O197">
            <v>0</v>
          </cell>
          <cell r="P197">
            <v>12</v>
          </cell>
          <cell r="Q197">
            <v>0</v>
          </cell>
          <cell r="R197">
            <v>8</v>
          </cell>
          <cell r="S197">
            <v>3</v>
          </cell>
          <cell r="T197">
            <v>7</v>
          </cell>
          <cell r="U197">
            <v>1</v>
          </cell>
          <cell r="V197">
            <v>0</v>
          </cell>
        </row>
        <row r="198">
          <cell r="A198">
            <v>197</v>
          </cell>
          <cell r="B198">
            <v>29</v>
          </cell>
          <cell r="C198" t="str">
            <v>No</v>
          </cell>
          <cell r="D198" t="str">
            <v>Travel_Rarely</v>
          </cell>
          <cell r="E198" t="str">
            <v>Research &amp; Development</v>
          </cell>
          <cell r="F198">
            <v>5</v>
          </cell>
          <cell r="G198">
            <v>3</v>
          </cell>
          <cell r="H198" t="str">
            <v>Medical</v>
          </cell>
          <cell r="I198">
            <v>1</v>
          </cell>
          <cell r="J198" t="str">
            <v>Male</v>
          </cell>
          <cell r="K198">
            <v>1</v>
          </cell>
          <cell r="L198" t="str">
            <v>Research Scientist</v>
          </cell>
          <cell r="M198" t="str">
            <v>Divorced</v>
          </cell>
          <cell r="N198">
            <v>51300</v>
          </cell>
          <cell r="O198">
            <v>4</v>
          </cell>
          <cell r="P198">
            <v>11</v>
          </cell>
          <cell r="Q198">
            <v>0</v>
          </cell>
          <cell r="R198">
            <v>8</v>
          </cell>
          <cell r="S198">
            <v>3</v>
          </cell>
          <cell r="T198">
            <v>3</v>
          </cell>
          <cell r="U198">
            <v>1</v>
          </cell>
          <cell r="V198">
            <v>2</v>
          </cell>
        </row>
        <row r="199">
          <cell r="A199">
            <v>198</v>
          </cell>
          <cell r="B199">
            <v>33</v>
          </cell>
          <cell r="C199" t="str">
            <v>No</v>
          </cell>
          <cell r="D199" t="str">
            <v>Travel_Rarely</v>
          </cell>
          <cell r="E199" t="str">
            <v>Research &amp; Development</v>
          </cell>
          <cell r="F199">
            <v>16</v>
          </cell>
          <cell r="G199">
            <v>3</v>
          </cell>
          <cell r="H199" t="str">
            <v>Medical</v>
          </cell>
          <cell r="I199">
            <v>1</v>
          </cell>
          <cell r="J199" t="str">
            <v>Female</v>
          </cell>
          <cell r="K199">
            <v>1</v>
          </cell>
          <cell r="L199" t="str">
            <v>Laboratory Technician</v>
          </cell>
          <cell r="M199" t="str">
            <v>Divorced</v>
          </cell>
          <cell r="N199">
            <v>20900</v>
          </cell>
          <cell r="O199">
            <v>4</v>
          </cell>
          <cell r="P199">
            <v>16</v>
          </cell>
          <cell r="Q199">
            <v>0</v>
          </cell>
          <cell r="R199">
            <v>10</v>
          </cell>
          <cell r="S199">
            <v>2</v>
          </cell>
          <cell r="T199">
            <v>6</v>
          </cell>
          <cell r="U199">
            <v>0</v>
          </cell>
          <cell r="V199">
            <v>5</v>
          </cell>
        </row>
        <row r="200">
          <cell r="A200">
            <v>199</v>
          </cell>
          <cell r="B200">
            <v>31</v>
          </cell>
          <cell r="C200" t="str">
            <v>No</v>
          </cell>
          <cell r="D200" t="str">
            <v>Travel_Rarely</v>
          </cell>
          <cell r="E200" t="str">
            <v>Research &amp; Development</v>
          </cell>
          <cell r="F200">
            <v>2</v>
          </cell>
          <cell r="G200">
            <v>4</v>
          </cell>
          <cell r="H200" t="str">
            <v>Life Sciences</v>
          </cell>
          <cell r="I200">
            <v>1</v>
          </cell>
          <cell r="J200" t="str">
            <v>Female</v>
          </cell>
          <cell r="K200">
            <v>1</v>
          </cell>
          <cell r="L200" t="str">
            <v>Sales Executive</v>
          </cell>
          <cell r="M200" t="str">
            <v>Divorced</v>
          </cell>
          <cell r="N200">
            <v>29090</v>
          </cell>
          <cell r="O200">
            <v>9</v>
          </cell>
          <cell r="P200">
            <v>14</v>
          </cell>
          <cell r="Q200">
            <v>2</v>
          </cell>
          <cell r="R200">
            <v>10</v>
          </cell>
          <cell r="S200">
            <v>2</v>
          </cell>
          <cell r="T200">
            <v>5</v>
          </cell>
          <cell r="U200">
            <v>0</v>
          </cell>
          <cell r="V200">
            <v>1</v>
          </cell>
        </row>
        <row r="201">
          <cell r="A201">
            <v>200</v>
          </cell>
          <cell r="B201">
            <v>18</v>
          </cell>
          <cell r="C201" t="str">
            <v>Yes</v>
          </cell>
          <cell r="D201" t="str">
            <v>Travel_Frequently</v>
          </cell>
          <cell r="E201" t="str">
            <v>Research &amp; Development</v>
          </cell>
          <cell r="F201">
            <v>2</v>
          </cell>
          <cell r="G201">
            <v>3</v>
          </cell>
          <cell r="H201" t="str">
            <v>Technical Degree</v>
          </cell>
          <cell r="I201">
            <v>1</v>
          </cell>
          <cell r="J201" t="str">
            <v>Male</v>
          </cell>
          <cell r="K201">
            <v>1</v>
          </cell>
          <cell r="L201" t="str">
            <v>Sales Executive</v>
          </cell>
          <cell r="M201" t="str">
            <v>Single</v>
          </cell>
          <cell r="N201">
            <v>34680</v>
          </cell>
          <cell r="O201">
            <v>1</v>
          </cell>
          <cell r="P201">
            <v>18</v>
          </cell>
          <cell r="Q201">
            <v>2</v>
          </cell>
          <cell r="R201">
            <v>0</v>
          </cell>
          <cell r="S201">
            <v>4</v>
          </cell>
          <cell r="T201">
            <v>0</v>
          </cell>
          <cell r="U201">
            <v>0</v>
          </cell>
          <cell r="V201">
            <v>0</v>
          </cell>
        </row>
        <row r="202">
          <cell r="A202">
            <v>201</v>
          </cell>
          <cell r="B202">
            <v>40</v>
          </cell>
          <cell r="C202" t="str">
            <v>No</v>
          </cell>
          <cell r="D202" t="str">
            <v>Non-Travel</v>
          </cell>
          <cell r="E202" t="str">
            <v>Research &amp; Development</v>
          </cell>
          <cell r="F202">
            <v>1</v>
          </cell>
          <cell r="G202">
            <v>4</v>
          </cell>
          <cell r="H202" t="str">
            <v>Technical Degree</v>
          </cell>
          <cell r="I202">
            <v>1</v>
          </cell>
          <cell r="J202" t="str">
            <v>Female</v>
          </cell>
          <cell r="K202">
            <v>2</v>
          </cell>
          <cell r="L202" t="str">
            <v>Laboratory Technician</v>
          </cell>
          <cell r="M202" t="str">
            <v>Divorced</v>
          </cell>
          <cell r="N202">
            <v>30680</v>
          </cell>
          <cell r="O202">
            <v>3</v>
          </cell>
          <cell r="P202">
            <v>19</v>
          </cell>
          <cell r="Q202">
            <v>0</v>
          </cell>
          <cell r="R202">
            <v>20</v>
          </cell>
          <cell r="S202">
            <v>3</v>
          </cell>
          <cell r="T202">
            <v>1</v>
          </cell>
          <cell r="U202">
            <v>0</v>
          </cell>
          <cell r="V202">
            <v>1</v>
          </cell>
        </row>
        <row r="203">
          <cell r="A203">
            <v>202</v>
          </cell>
          <cell r="B203">
            <v>41</v>
          </cell>
          <cell r="C203" t="str">
            <v>No</v>
          </cell>
          <cell r="D203" t="str">
            <v>Non-Travel</v>
          </cell>
          <cell r="E203" t="str">
            <v>Research &amp; Development</v>
          </cell>
          <cell r="F203">
            <v>23</v>
          </cell>
          <cell r="G203">
            <v>3</v>
          </cell>
          <cell r="H203" t="str">
            <v>Life Sciences</v>
          </cell>
          <cell r="I203">
            <v>1</v>
          </cell>
          <cell r="J203" t="str">
            <v>Male</v>
          </cell>
          <cell r="K203">
            <v>2</v>
          </cell>
          <cell r="L203" t="str">
            <v>Manufacturing Director</v>
          </cell>
          <cell r="M203" t="str">
            <v>Single</v>
          </cell>
          <cell r="N203">
            <v>26700</v>
          </cell>
          <cell r="O203">
            <v>2</v>
          </cell>
          <cell r="P203">
            <v>15</v>
          </cell>
          <cell r="Q203">
            <v>2</v>
          </cell>
          <cell r="R203">
            <v>10</v>
          </cell>
          <cell r="S203">
            <v>2</v>
          </cell>
          <cell r="T203">
            <v>8</v>
          </cell>
          <cell r="U203">
            <v>0</v>
          </cell>
          <cell r="V203">
            <v>7</v>
          </cell>
        </row>
        <row r="204">
          <cell r="A204">
            <v>203</v>
          </cell>
          <cell r="B204">
            <v>26</v>
          </cell>
          <cell r="C204" t="str">
            <v>No</v>
          </cell>
          <cell r="D204" t="str">
            <v>Travel_Rarely</v>
          </cell>
          <cell r="E204" t="str">
            <v>Research &amp; Development</v>
          </cell>
          <cell r="F204">
            <v>9</v>
          </cell>
          <cell r="G204">
            <v>4</v>
          </cell>
          <cell r="H204" t="str">
            <v>Medical</v>
          </cell>
          <cell r="I204">
            <v>1</v>
          </cell>
          <cell r="J204" t="str">
            <v>Male</v>
          </cell>
          <cell r="K204">
            <v>3</v>
          </cell>
          <cell r="L204" t="str">
            <v>Healthcare Representative</v>
          </cell>
          <cell r="M204" t="str">
            <v>Divorced</v>
          </cell>
          <cell r="N204">
            <v>26930</v>
          </cell>
          <cell r="O204">
            <v>5</v>
          </cell>
          <cell r="P204">
            <v>17</v>
          </cell>
          <cell r="Q204">
            <v>3</v>
          </cell>
          <cell r="R204">
            <v>8</v>
          </cell>
          <cell r="S204">
            <v>3</v>
          </cell>
          <cell r="T204">
            <v>0</v>
          </cell>
          <cell r="U204">
            <v>0</v>
          </cell>
          <cell r="V204">
            <v>0</v>
          </cell>
        </row>
        <row r="205">
          <cell r="A205">
            <v>204</v>
          </cell>
          <cell r="B205">
            <v>35</v>
          </cell>
          <cell r="C205" t="str">
            <v>No</v>
          </cell>
          <cell r="D205" t="str">
            <v>Travel_Rarely</v>
          </cell>
          <cell r="E205" t="str">
            <v>Research &amp; Development</v>
          </cell>
          <cell r="F205">
            <v>16</v>
          </cell>
          <cell r="G205">
            <v>4</v>
          </cell>
          <cell r="H205" t="str">
            <v>Medical</v>
          </cell>
          <cell r="I205">
            <v>1</v>
          </cell>
          <cell r="J205" t="str">
            <v>Male</v>
          </cell>
          <cell r="K205">
            <v>2</v>
          </cell>
          <cell r="L205" t="str">
            <v>Human Resources</v>
          </cell>
          <cell r="M205" t="str">
            <v>Single</v>
          </cell>
          <cell r="N205">
            <v>95260</v>
          </cell>
          <cell r="O205">
            <v>1</v>
          </cell>
          <cell r="P205">
            <v>15</v>
          </cell>
          <cell r="Q205">
            <v>0</v>
          </cell>
          <cell r="R205">
            <v>5</v>
          </cell>
          <cell r="S205">
            <v>2</v>
          </cell>
          <cell r="T205">
            <v>5</v>
          </cell>
          <cell r="U205">
            <v>0</v>
          </cell>
          <cell r="V205">
            <v>3</v>
          </cell>
        </row>
        <row r="206">
          <cell r="A206">
            <v>205</v>
          </cell>
          <cell r="B206">
            <v>34</v>
          </cell>
          <cell r="C206" t="str">
            <v>No</v>
          </cell>
          <cell r="D206" t="str">
            <v>Travel_Rarely</v>
          </cell>
          <cell r="E206" t="str">
            <v>Research &amp; Development</v>
          </cell>
          <cell r="F206">
            <v>26</v>
          </cell>
          <cell r="G206">
            <v>3</v>
          </cell>
          <cell r="H206" t="str">
            <v>Medical</v>
          </cell>
          <cell r="I206">
            <v>1</v>
          </cell>
          <cell r="J206" t="str">
            <v>Male</v>
          </cell>
          <cell r="K206">
            <v>1</v>
          </cell>
          <cell r="L206" t="str">
            <v>Laboratory Technician</v>
          </cell>
          <cell r="M206" t="str">
            <v>Single</v>
          </cell>
          <cell r="N206">
            <v>52370</v>
          </cell>
          <cell r="O206">
            <v>1</v>
          </cell>
          <cell r="P206">
            <v>19</v>
          </cell>
          <cell r="Q206">
            <v>1</v>
          </cell>
          <cell r="R206">
            <v>10</v>
          </cell>
          <cell r="S206">
            <v>3</v>
          </cell>
          <cell r="T206">
            <v>10</v>
          </cell>
          <cell r="U206">
            <v>5</v>
          </cell>
          <cell r="V206">
            <v>7</v>
          </cell>
        </row>
        <row r="207">
          <cell r="A207">
            <v>206</v>
          </cell>
          <cell r="B207">
            <v>26</v>
          </cell>
          <cell r="C207" t="str">
            <v>Yes</v>
          </cell>
          <cell r="D207" t="str">
            <v>Travel_Rarely</v>
          </cell>
          <cell r="E207" t="str">
            <v>Sales</v>
          </cell>
          <cell r="F207">
            <v>1</v>
          </cell>
          <cell r="G207">
            <v>3</v>
          </cell>
          <cell r="H207" t="str">
            <v>Marketing</v>
          </cell>
          <cell r="I207">
            <v>1</v>
          </cell>
          <cell r="J207" t="str">
            <v>Female</v>
          </cell>
          <cell r="K207">
            <v>2</v>
          </cell>
          <cell r="L207" t="str">
            <v>Manufacturing Director</v>
          </cell>
          <cell r="M207" t="str">
            <v>Single</v>
          </cell>
          <cell r="N207">
            <v>24260</v>
          </cell>
          <cell r="O207">
            <v>1</v>
          </cell>
          <cell r="P207">
            <v>22</v>
          </cell>
          <cell r="Q207">
            <v>0</v>
          </cell>
          <cell r="R207">
            <v>1</v>
          </cell>
          <cell r="S207">
            <v>3</v>
          </cell>
          <cell r="T207">
            <v>1</v>
          </cell>
          <cell r="U207">
            <v>0</v>
          </cell>
          <cell r="V207">
            <v>0</v>
          </cell>
        </row>
        <row r="208">
          <cell r="A208">
            <v>207</v>
          </cell>
          <cell r="B208">
            <v>37</v>
          </cell>
          <cell r="C208" t="str">
            <v>No</v>
          </cell>
          <cell r="D208" t="str">
            <v>Travel_Rarely</v>
          </cell>
          <cell r="E208" t="str">
            <v>Research &amp; Development</v>
          </cell>
          <cell r="F208">
            <v>8</v>
          </cell>
          <cell r="G208">
            <v>1</v>
          </cell>
          <cell r="H208" t="str">
            <v>Life Sciences</v>
          </cell>
          <cell r="I208">
            <v>1</v>
          </cell>
          <cell r="J208" t="str">
            <v>Male</v>
          </cell>
          <cell r="K208">
            <v>1</v>
          </cell>
          <cell r="L208" t="str">
            <v>Sales Executive</v>
          </cell>
          <cell r="M208" t="str">
            <v>Single</v>
          </cell>
          <cell r="N208">
            <v>41930</v>
          </cell>
          <cell r="O208">
            <v>4</v>
          </cell>
          <cell r="P208">
            <v>16</v>
          </cell>
          <cell r="Q208">
            <v>1</v>
          </cell>
          <cell r="R208">
            <v>12</v>
          </cell>
          <cell r="S208">
            <v>5</v>
          </cell>
          <cell r="T208">
            <v>6</v>
          </cell>
          <cell r="U208">
            <v>1</v>
          </cell>
          <cell r="V208">
            <v>2</v>
          </cell>
        </row>
        <row r="209">
          <cell r="A209">
            <v>208</v>
          </cell>
          <cell r="B209">
            <v>46</v>
          </cell>
          <cell r="C209" t="str">
            <v>No</v>
          </cell>
          <cell r="D209" t="str">
            <v>Travel_Frequently</v>
          </cell>
          <cell r="E209" t="str">
            <v>Research &amp; Development</v>
          </cell>
          <cell r="F209">
            <v>4</v>
          </cell>
          <cell r="G209">
            <v>1</v>
          </cell>
          <cell r="H209" t="str">
            <v>Medical</v>
          </cell>
          <cell r="I209">
            <v>1</v>
          </cell>
          <cell r="J209" t="str">
            <v>Male</v>
          </cell>
          <cell r="K209">
            <v>5</v>
          </cell>
          <cell r="L209" t="str">
            <v>Human Resources</v>
          </cell>
          <cell r="M209" t="str">
            <v>Married</v>
          </cell>
          <cell r="N209">
            <v>29110</v>
          </cell>
          <cell r="O209">
            <v>5</v>
          </cell>
          <cell r="P209">
            <v>13</v>
          </cell>
          <cell r="Q209">
            <v>0</v>
          </cell>
          <cell r="R209">
            <v>28</v>
          </cell>
          <cell r="S209">
            <v>3</v>
          </cell>
          <cell r="T209">
            <v>2</v>
          </cell>
          <cell r="U209">
            <v>1</v>
          </cell>
          <cell r="V209">
            <v>2</v>
          </cell>
        </row>
        <row r="210">
          <cell r="A210">
            <v>209</v>
          </cell>
          <cell r="B210">
            <v>41</v>
          </cell>
          <cell r="C210" t="str">
            <v>No</v>
          </cell>
          <cell r="D210" t="str">
            <v>Travel_Rarely</v>
          </cell>
          <cell r="E210" t="str">
            <v>Research &amp; Development</v>
          </cell>
          <cell r="F210">
            <v>24</v>
          </cell>
          <cell r="G210">
            <v>1</v>
          </cell>
          <cell r="H210" t="str">
            <v>Life Sciences</v>
          </cell>
          <cell r="I210">
            <v>1</v>
          </cell>
          <cell r="J210" t="str">
            <v>Male</v>
          </cell>
          <cell r="K210">
            <v>1</v>
          </cell>
          <cell r="L210" t="str">
            <v>Research Director</v>
          </cell>
          <cell r="M210" t="str">
            <v>Married</v>
          </cell>
          <cell r="N210">
            <v>26610</v>
          </cell>
          <cell r="O210">
            <v>7</v>
          </cell>
          <cell r="P210">
            <v>14</v>
          </cell>
          <cell r="Q210">
            <v>1</v>
          </cell>
          <cell r="R210">
            <v>22</v>
          </cell>
          <cell r="S210">
            <v>2</v>
          </cell>
          <cell r="T210">
            <v>18</v>
          </cell>
          <cell r="U210">
            <v>11</v>
          </cell>
          <cell r="V210">
            <v>8</v>
          </cell>
        </row>
        <row r="211">
          <cell r="A211">
            <v>210</v>
          </cell>
          <cell r="B211">
            <v>37</v>
          </cell>
          <cell r="C211" t="str">
            <v>No</v>
          </cell>
          <cell r="D211" t="str">
            <v>Non-Travel</v>
          </cell>
          <cell r="E211" t="str">
            <v>Research &amp; Development</v>
          </cell>
          <cell r="F211">
            <v>7</v>
          </cell>
          <cell r="G211">
            <v>2</v>
          </cell>
          <cell r="H211" t="str">
            <v>Medical</v>
          </cell>
          <cell r="I211">
            <v>1</v>
          </cell>
          <cell r="J211" t="str">
            <v>Male</v>
          </cell>
          <cell r="K211">
            <v>1</v>
          </cell>
          <cell r="L211" t="str">
            <v>Sales Executive</v>
          </cell>
          <cell r="M211" t="str">
            <v>Divorced</v>
          </cell>
          <cell r="N211">
            <v>20280</v>
          </cell>
          <cell r="O211">
            <v>1</v>
          </cell>
          <cell r="P211">
            <v>16</v>
          </cell>
          <cell r="Q211">
            <v>1</v>
          </cell>
          <cell r="R211">
            <v>9</v>
          </cell>
          <cell r="S211">
            <v>3</v>
          </cell>
          <cell r="T211">
            <v>9</v>
          </cell>
          <cell r="U211">
            <v>7</v>
          </cell>
          <cell r="V211">
            <v>7</v>
          </cell>
        </row>
        <row r="212">
          <cell r="A212">
            <v>211</v>
          </cell>
          <cell r="B212">
            <v>52</v>
          </cell>
          <cell r="C212" t="str">
            <v>No</v>
          </cell>
          <cell r="D212" t="str">
            <v>Travel_Rarely</v>
          </cell>
          <cell r="E212" t="str">
            <v>Sales</v>
          </cell>
          <cell r="F212">
            <v>2</v>
          </cell>
          <cell r="G212">
            <v>1</v>
          </cell>
          <cell r="H212" t="str">
            <v>Medical</v>
          </cell>
          <cell r="I212">
            <v>1</v>
          </cell>
          <cell r="J212" t="str">
            <v>Male</v>
          </cell>
          <cell r="K212">
            <v>1</v>
          </cell>
          <cell r="L212" t="str">
            <v>Laboratory Technician</v>
          </cell>
          <cell r="M212" t="str">
            <v>Divorced</v>
          </cell>
          <cell r="N212">
            <v>99800</v>
          </cell>
          <cell r="O212" t="str">
            <v>NA</v>
          </cell>
          <cell r="P212">
            <v>11</v>
          </cell>
          <cell r="Q212">
            <v>1</v>
          </cell>
          <cell r="R212">
            <v>18</v>
          </cell>
          <cell r="S212">
            <v>2</v>
          </cell>
          <cell r="T212">
            <v>10</v>
          </cell>
          <cell r="U212">
            <v>6</v>
          </cell>
          <cell r="V212">
            <v>9</v>
          </cell>
        </row>
        <row r="213">
          <cell r="A213">
            <v>212</v>
          </cell>
          <cell r="B213">
            <v>32</v>
          </cell>
          <cell r="C213" t="str">
            <v>Yes</v>
          </cell>
          <cell r="D213" t="str">
            <v>Non-Travel</v>
          </cell>
          <cell r="E213" t="str">
            <v>Research &amp; Development</v>
          </cell>
          <cell r="F213">
            <v>7</v>
          </cell>
          <cell r="G213">
            <v>2</v>
          </cell>
          <cell r="H213" t="str">
            <v>Life Sciences</v>
          </cell>
          <cell r="I213">
            <v>1</v>
          </cell>
          <cell r="J213" t="str">
            <v>Female</v>
          </cell>
          <cell r="K213">
            <v>2</v>
          </cell>
          <cell r="L213" t="str">
            <v>Research Director</v>
          </cell>
          <cell r="M213" t="str">
            <v>Married</v>
          </cell>
          <cell r="N213">
            <v>32980</v>
          </cell>
          <cell r="O213">
            <v>8</v>
          </cell>
          <cell r="P213">
            <v>22</v>
          </cell>
          <cell r="Q213">
            <v>0</v>
          </cell>
          <cell r="R213">
            <v>6</v>
          </cell>
          <cell r="S213">
            <v>4</v>
          </cell>
          <cell r="T213">
            <v>4</v>
          </cell>
          <cell r="U213">
            <v>1</v>
          </cell>
          <cell r="V213">
            <v>2</v>
          </cell>
        </row>
        <row r="214">
          <cell r="A214">
            <v>213</v>
          </cell>
          <cell r="B214">
            <v>24</v>
          </cell>
          <cell r="C214" t="str">
            <v>No</v>
          </cell>
          <cell r="D214" t="str">
            <v>Travel_Frequently</v>
          </cell>
          <cell r="E214" t="str">
            <v>Sales</v>
          </cell>
          <cell r="F214">
            <v>22</v>
          </cell>
          <cell r="G214">
            <v>3</v>
          </cell>
          <cell r="H214" t="str">
            <v>Life Sciences</v>
          </cell>
          <cell r="I214">
            <v>1</v>
          </cell>
          <cell r="J214" t="str">
            <v>Female</v>
          </cell>
          <cell r="K214">
            <v>1</v>
          </cell>
          <cell r="L214" t="str">
            <v>Healthcare Representative</v>
          </cell>
          <cell r="M214" t="str">
            <v>Married</v>
          </cell>
          <cell r="N214">
            <v>29350</v>
          </cell>
          <cell r="O214">
            <v>0</v>
          </cell>
          <cell r="P214">
            <v>14</v>
          </cell>
          <cell r="Q214">
            <v>2</v>
          </cell>
          <cell r="R214">
            <v>3</v>
          </cell>
          <cell r="S214">
            <v>5</v>
          </cell>
          <cell r="T214">
            <v>2</v>
          </cell>
          <cell r="U214">
            <v>2</v>
          </cell>
          <cell r="V214">
            <v>1</v>
          </cell>
        </row>
        <row r="215">
          <cell r="A215">
            <v>214</v>
          </cell>
          <cell r="B215">
            <v>38</v>
          </cell>
          <cell r="C215" t="str">
            <v>No</v>
          </cell>
          <cell r="D215" t="str">
            <v>Travel_Rarely</v>
          </cell>
          <cell r="E215" t="str">
            <v>Research &amp; Development</v>
          </cell>
          <cell r="F215">
            <v>5</v>
          </cell>
          <cell r="G215">
            <v>3</v>
          </cell>
          <cell r="H215" t="str">
            <v>Life Sciences</v>
          </cell>
          <cell r="I215">
            <v>1</v>
          </cell>
          <cell r="J215" t="str">
            <v>Female</v>
          </cell>
          <cell r="K215">
            <v>1</v>
          </cell>
          <cell r="L215" t="str">
            <v>Research Scientist</v>
          </cell>
          <cell r="M215" t="str">
            <v>Married</v>
          </cell>
          <cell r="N215">
            <v>154270</v>
          </cell>
          <cell r="O215">
            <v>3</v>
          </cell>
          <cell r="P215">
            <v>16</v>
          </cell>
          <cell r="Q215">
            <v>1</v>
          </cell>
          <cell r="R215">
            <v>18</v>
          </cell>
          <cell r="S215">
            <v>2</v>
          </cell>
          <cell r="T215">
            <v>1</v>
          </cell>
          <cell r="U215">
            <v>0</v>
          </cell>
          <cell r="V215">
            <v>0</v>
          </cell>
        </row>
        <row r="216">
          <cell r="A216">
            <v>215</v>
          </cell>
          <cell r="B216">
            <v>37</v>
          </cell>
          <cell r="C216" t="str">
            <v>No</v>
          </cell>
          <cell r="D216" t="str">
            <v>Travel_Rarely</v>
          </cell>
          <cell r="E216" t="str">
            <v>Research &amp; Development</v>
          </cell>
          <cell r="F216">
            <v>1</v>
          </cell>
          <cell r="G216">
            <v>4</v>
          </cell>
          <cell r="H216" t="str">
            <v>Technical Degree</v>
          </cell>
          <cell r="I216">
            <v>1</v>
          </cell>
          <cell r="J216" t="str">
            <v>Female</v>
          </cell>
          <cell r="K216">
            <v>5</v>
          </cell>
          <cell r="L216" t="str">
            <v>Research Scientist</v>
          </cell>
          <cell r="M216" t="str">
            <v>Married</v>
          </cell>
          <cell r="N216">
            <v>39440</v>
          </cell>
          <cell r="O216">
            <v>6</v>
          </cell>
          <cell r="P216">
            <v>11</v>
          </cell>
          <cell r="Q216">
            <v>2</v>
          </cell>
          <cell r="R216">
            <v>8</v>
          </cell>
          <cell r="S216">
            <v>3</v>
          </cell>
          <cell r="T216">
            <v>6</v>
          </cell>
          <cell r="U216">
            <v>4</v>
          </cell>
          <cell r="V216">
            <v>3</v>
          </cell>
        </row>
        <row r="217">
          <cell r="A217">
            <v>216</v>
          </cell>
          <cell r="B217">
            <v>49</v>
          </cell>
          <cell r="C217" t="str">
            <v>No</v>
          </cell>
          <cell r="D217" t="str">
            <v>Travel_Rarely</v>
          </cell>
          <cell r="E217" t="str">
            <v>Sales</v>
          </cell>
          <cell r="F217">
            <v>21</v>
          </cell>
          <cell r="G217">
            <v>1</v>
          </cell>
          <cell r="H217" t="str">
            <v>Life Sciences</v>
          </cell>
          <cell r="I217">
            <v>1</v>
          </cell>
          <cell r="J217" t="str">
            <v>Male</v>
          </cell>
          <cell r="K217">
            <v>1</v>
          </cell>
          <cell r="L217" t="str">
            <v>Sales Executive</v>
          </cell>
          <cell r="M217" t="str">
            <v>Divorced</v>
          </cell>
          <cell r="N217">
            <v>40110</v>
          </cell>
          <cell r="O217">
            <v>1</v>
          </cell>
          <cell r="P217">
            <v>18</v>
          </cell>
          <cell r="Q217">
            <v>2</v>
          </cell>
          <cell r="R217">
            <v>31</v>
          </cell>
          <cell r="S217">
            <v>2</v>
          </cell>
          <cell r="T217">
            <v>31</v>
          </cell>
          <cell r="U217">
            <v>0</v>
          </cell>
          <cell r="V217">
            <v>9</v>
          </cell>
        </row>
        <row r="218">
          <cell r="A218">
            <v>217</v>
          </cell>
          <cell r="B218">
            <v>24</v>
          </cell>
          <cell r="C218" t="str">
            <v>No</v>
          </cell>
          <cell r="D218" t="str">
            <v>Travel_Rarely</v>
          </cell>
          <cell r="E218" t="str">
            <v>Sales</v>
          </cell>
          <cell r="F218">
            <v>1</v>
          </cell>
          <cell r="G218">
            <v>3</v>
          </cell>
          <cell r="H218" t="str">
            <v>Marketing</v>
          </cell>
          <cell r="I218">
            <v>1</v>
          </cell>
          <cell r="J218" t="str">
            <v>Female</v>
          </cell>
          <cell r="K218">
            <v>1</v>
          </cell>
          <cell r="L218" t="str">
            <v>Sales Executive</v>
          </cell>
          <cell r="M218" t="str">
            <v>Married</v>
          </cell>
          <cell r="N218">
            <v>34070</v>
          </cell>
          <cell r="O218">
            <v>1</v>
          </cell>
          <cell r="P218">
            <v>15</v>
          </cell>
          <cell r="Q218">
            <v>2</v>
          </cell>
          <cell r="R218">
            <v>6</v>
          </cell>
          <cell r="S218">
            <v>2</v>
          </cell>
          <cell r="T218">
            <v>6</v>
          </cell>
          <cell r="U218">
            <v>1</v>
          </cell>
          <cell r="V218">
            <v>4</v>
          </cell>
        </row>
        <row r="219">
          <cell r="A219">
            <v>218</v>
          </cell>
          <cell r="B219">
            <v>26</v>
          </cell>
          <cell r="C219" t="str">
            <v>No</v>
          </cell>
          <cell r="D219" t="str">
            <v>Travel_Rarely</v>
          </cell>
          <cell r="E219" t="str">
            <v>Research &amp; Development</v>
          </cell>
          <cell r="F219">
            <v>19</v>
          </cell>
          <cell r="G219">
            <v>4</v>
          </cell>
          <cell r="H219" t="str">
            <v>Technical Degree</v>
          </cell>
          <cell r="I219">
            <v>1</v>
          </cell>
          <cell r="J219" t="str">
            <v>Female</v>
          </cell>
          <cell r="K219">
            <v>4</v>
          </cell>
          <cell r="L219" t="str">
            <v>Sales Executive</v>
          </cell>
          <cell r="M219" t="str">
            <v>Married</v>
          </cell>
          <cell r="N219">
            <v>119940</v>
          </cell>
          <cell r="O219">
            <v>1</v>
          </cell>
          <cell r="P219">
            <v>14</v>
          </cell>
          <cell r="Q219">
            <v>1</v>
          </cell>
          <cell r="R219">
            <v>6</v>
          </cell>
          <cell r="S219">
            <v>6</v>
          </cell>
          <cell r="T219">
            <v>5</v>
          </cell>
          <cell r="U219">
            <v>1</v>
          </cell>
          <cell r="V219">
            <v>4</v>
          </cell>
        </row>
        <row r="220">
          <cell r="A220">
            <v>219</v>
          </cell>
          <cell r="B220">
            <v>24</v>
          </cell>
          <cell r="C220" t="str">
            <v>No</v>
          </cell>
          <cell r="D220" t="str">
            <v>Travel_Rarely</v>
          </cell>
          <cell r="E220" t="str">
            <v>Sales</v>
          </cell>
          <cell r="F220">
            <v>7</v>
          </cell>
          <cell r="G220">
            <v>3</v>
          </cell>
          <cell r="H220" t="str">
            <v>Medical</v>
          </cell>
          <cell r="I220">
            <v>1</v>
          </cell>
          <cell r="J220" t="str">
            <v>Female</v>
          </cell>
          <cell r="K220">
            <v>1</v>
          </cell>
          <cell r="L220" t="str">
            <v>Laboratory Technician</v>
          </cell>
          <cell r="M220" t="str">
            <v>Married</v>
          </cell>
          <cell r="N220">
            <v>12320</v>
          </cell>
          <cell r="O220">
            <v>1</v>
          </cell>
          <cell r="P220">
            <v>12</v>
          </cell>
          <cell r="Q220">
            <v>0</v>
          </cell>
          <cell r="R220">
            <v>1</v>
          </cell>
          <cell r="S220">
            <v>4</v>
          </cell>
          <cell r="T220">
            <v>1</v>
          </cell>
          <cell r="U220">
            <v>0</v>
          </cell>
          <cell r="V220">
            <v>0</v>
          </cell>
        </row>
        <row r="221">
          <cell r="A221">
            <v>220</v>
          </cell>
          <cell r="B221">
            <v>50</v>
          </cell>
          <cell r="C221" t="str">
            <v>No</v>
          </cell>
          <cell r="D221" t="str">
            <v>Travel_Frequently</v>
          </cell>
          <cell r="E221" t="str">
            <v>Sales</v>
          </cell>
          <cell r="F221">
            <v>2</v>
          </cell>
          <cell r="G221">
            <v>2</v>
          </cell>
          <cell r="H221" t="str">
            <v>Marketing</v>
          </cell>
          <cell r="I221">
            <v>1</v>
          </cell>
          <cell r="J221" t="str">
            <v>Male</v>
          </cell>
          <cell r="K221">
            <v>1</v>
          </cell>
          <cell r="L221" t="str">
            <v>Sales Executive</v>
          </cell>
          <cell r="M221" t="str">
            <v>Married</v>
          </cell>
          <cell r="N221">
            <v>29600</v>
          </cell>
          <cell r="O221">
            <v>1</v>
          </cell>
          <cell r="P221">
            <v>14</v>
          </cell>
          <cell r="Q221">
            <v>3</v>
          </cell>
          <cell r="R221">
            <v>32</v>
          </cell>
          <cell r="S221">
            <v>2</v>
          </cell>
          <cell r="T221">
            <v>32</v>
          </cell>
          <cell r="U221">
            <v>10</v>
          </cell>
          <cell r="V221">
            <v>7</v>
          </cell>
        </row>
        <row r="222">
          <cell r="A222">
            <v>221</v>
          </cell>
          <cell r="B222">
            <v>25</v>
          </cell>
          <cell r="C222" t="str">
            <v>No</v>
          </cell>
          <cell r="D222" t="str">
            <v>Travel_Rarely</v>
          </cell>
          <cell r="E222" t="str">
            <v>Research &amp; Development</v>
          </cell>
          <cell r="F222">
            <v>2</v>
          </cell>
          <cell r="G222">
            <v>3</v>
          </cell>
          <cell r="H222" t="str">
            <v>Life Sciences</v>
          </cell>
          <cell r="I222">
            <v>1</v>
          </cell>
          <cell r="J222" t="str">
            <v>Male</v>
          </cell>
          <cell r="K222">
            <v>1</v>
          </cell>
          <cell r="L222" t="str">
            <v>Research Scientist</v>
          </cell>
          <cell r="M222" t="str">
            <v>Married</v>
          </cell>
          <cell r="N222">
            <v>190940</v>
          </cell>
          <cell r="O222">
            <v>1</v>
          </cell>
          <cell r="P222">
            <v>16</v>
          </cell>
          <cell r="Q222">
            <v>0</v>
          </cell>
          <cell r="R222">
            <v>7</v>
          </cell>
          <cell r="S222">
            <v>3</v>
          </cell>
          <cell r="T222">
            <v>7</v>
          </cell>
          <cell r="U222">
            <v>0</v>
          </cell>
          <cell r="V222">
            <v>6</v>
          </cell>
        </row>
        <row r="223">
          <cell r="A223">
            <v>222</v>
          </cell>
          <cell r="B223">
            <v>24</v>
          </cell>
          <cell r="C223" t="str">
            <v>Yes</v>
          </cell>
          <cell r="D223" t="str">
            <v>Travel_Frequently</v>
          </cell>
          <cell r="E223" t="str">
            <v>Research &amp; Development</v>
          </cell>
          <cell r="F223">
            <v>2</v>
          </cell>
          <cell r="G223">
            <v>3</v>
          </cell>
          <cell r="H223" t="str">
            <v>Medical</v>
          </cell>
          <cell r="I223">
            <v>1</v>
          </cell>
          <cell r="J223" t="str">
            <v>Male</v>
          </cell>
          <cell r="K223">
            <v>2</v>
          </cell>
          <cell r="L223" t="str">
            <v>Research Scientist</v>
          </cell>
          <cell r="M223" t="str">
            <v>Married</v>
          </cell>
          <cell r="N223">
            <v>39190</v>
          </cell>
          <cell r="O223">
            <v>1</v>
          </cell>
          <cell r="P223">
            <v>21</v>
          </cell>
          <cell r="Q223">
            <v>0</v>
          </cell>
          <cell r="R223">
            <v>6</v>
          </cell>
          <cell r="S223">
            <v>3</v>
          </cell>
          <cell r="T223">
            <v>6</v>
          </cell>
          <cell r="U223">
            <v>1</v>
          </cell>
          <cell r="V223">
            <v>2</v>
          </cell>
        </row>
        <row r="224">
          <cell r="A224">
            <v>223</v>
          </cell>
          <cell r="B224">
            <v>30</v>
          </cell>
          <cell r="C224" t="str">
            <v>Yes</v>
          </cell>
          <cell r="D224" t="str">
            <v>Travel_Frequently</v>
          </cell>
          <cell r="E224" t="str">
            <v>Research &amp; Development</v>
          </cell>
          <cell r="F224">
            <v>9</v>
          </cell>
          <cell r="G224">
            <v>3</v>
          </cell>
          <cell r="H224" t="str">
            <v>Other</v>
          </cell>
          <cell r="I224">
            <v>1</v>
          </cell>
          <cell r="J224" t="str">
            <v>Male</v>
          </cell>
          <cell r="K224">
            <v>2</v>
          </cell>
          <cell r="L224" t="str">
            <v>Healthcare Representative</v>
          </cell>
          <cell r="M224" t="str">
            <v>Married</v>
          </cell>
          <cell r="N224">
            <v>68250</v>
          </cell>
          <cell r="O224">
            <v>1</v>
          </cell>
          <cell r="P224">
            <v>14</v>
          </cell>
          <cell r="Q224">
            <v>0</v>
          </cell>
          <cell r="R224">
            <v>1</v>
          </cell>
          <cell r="S224">
            <v>2</v>
          </cell>
          <cell r="T224">
            <v>1</v>
          </cell>
          <cell r="U224">
            <v>0</v>
          </cell>
          <cell r="V224">
            <v>0</v>
          </cell>
        </row>
        <row r="225">
          <cell r="A225">
            <v>224</v>
          </cell>
          <cell r="B225">
            <v>34</v>
          </cell>
          <cell r="C225" t="str">
            <v>No</v>
          </cell>
          <cell r="D225" t="str">
            <v>Travel_Rarely</v>
          </cell>
          <cell r="E225" t="str">
            <v>Sales</v>
          </cell>
          <cell r="F225">
            <v>6</v>
          </cell>
          <cell r="G225">
            <v>2</v>
          </cell>
          <cell r="H225" t="str">
            <v>Life Sciences</v>
          </cell>
          <cell r="I225">
            <v>1</v>
          </cell>
          <cell r="J225" t="str">
            <v>Male</v>
          </cell>
          <cell r="K225">
            <v>4</v>
          </cell>
          <cell r="L225" t="str">
            <v>Research Director</v>
          </cell>
          <cell r="M225" t="str">
            <v>Married</v>
          </cell>
          <cell r="N225">
            <v>102480</v>
          </cell>
          <cell r="O225">
            <v>1</v>
          </cell>
          <cell r="P225">
            <v>12</v>
          </cell>
          <cell r="Q225">
            <v>1</v>
          </cell>
          <cell r="R225">
            <v>6</v>
          </cell>
          <cell r="S225">
            <v>4</v>
          </cell>
          <cell r="T225">
            <v>6</v>
          </cell>
          <cell r="U225">
            <v>1</v>
          </cell>
          <cell r="V225">
            <v>3</v>
          </cell>
        </row>
        <row r="226">
          <cell r="A226">
            <v>225</v>
          </cell>
          <cell r="B226">
            <v>31</v>
          </cell>
          <cell r="C226" t="str">
            <v>Yes</v>
          </cell>
          <cell r="D226" t="str">
            <v>Travel_Rarely</v>
          </cell>
          <cell r="E226" t="str">
            <v>Research &amp; Development</v>
          </cell>
          <cell r="F226">
            <v>9</v>
          </cell>
          <cell r="G226">
            <v>1</v>
          </cell>
          <cell r="H226" t="str">
            <v>Medical</v>
          </cell>
          <cell r="I226">
            <v>1</v>
          </cell>
          <cell r="J226" t="str">
            <v>Female</v>
          </cell>
          <cell r="K226">
            <v>1</v>
          </cell>
          <cell r="L226" t="str">
            <v>Sales Representative</v>
          </cell>
          <cell r="M226" t="str">
            <v>Divorced</v>
          </cell>
          <cell r="N226">
            <v>189470</v>
          </cell>
          <cell r="O226">
            <v>2</v>
          </cell>
          <cell r="P226">
            <v>12</v>
          </cell>
          <cell r="Q226">
            <v>2</v>
          </cell>
          <cell r="R226">
            <v>9</v>
          </cell>
          <cell r="S226">
            <v>2</v>
          </cell>
          <cell r="T226">
            <v>3</v>
          </cell>
          <cell r="U226">
            <v>1</v>
          </cell>
          <cell r="V226">
            <v>2</v>
          </cell>
        </row>
        <row r="227">
          <cell r="A227">
            <v>226</v>
          </cell>
          <cell r="B227">
            <v>35</v>
          </cell>
          <cell r="C227" t="str">
            <v>No</v>
          </cell>
          <cell r="D227" t="str">
            <v>Travel_Rarely</v>
          </cell>
          <cell r="E227" t="str">
            <v>Research &amp; Development</v>
          </cell>
          <cell r="F227">
            <v>2</v>
          </cell>
          <cell r="G227">
            <v>3</v>
          </cell>
          <cell r="H227" t="str">
            <v>Life Sciences</v>
          </cell>
          <cell r="I227">
            <v>1</v>
          </cell>
          <cell r="J227" t="str">
            <v>Female</v>
          </cell>
          <cell r="K227">
            <v>5</v>
          </cell>
          <cell r="L227" t="str">
            <v>Sales Executive</v>
          </cell>
          <cell r="M227" t="str">
            <v>Single</v>
          </cell>
          <cell r="N227">
            <v>24960</v>
          </cell>
          <cell r="O227">
            <v>4</v>
          </cell>
          <cell r="P227">
            <v>17</v>
          </cell>
          <cell r="Q227">
            <v>3</v>
          </cell>
          <cell r="R227">
            <v>9</v>
          </cell>
          <cell r="S227">
            <v>3</v>
          </cell>
          <cell r="T227">
            <v>3</v>
          </cell>
          <cell r="U227">
            <v>0</v>
          </cell>
          <cell r="V227">
            <v>2</v>
          </cell>
        </row>
        <row r="228">
          <cell r="A228">
            <v>227</v>
          </cell>
          <cell r="B228">
            <v>31</v>
          </cell>
          <cell r="C228" t="str">
            <v>No</v>
          </cell>
          <cell r="D228" t="str">
            <v>Travel_Rarely</v>
          </cell>
          <cell r="E228" t="str">
            <v>Sales</v>
          </cell>
          <cell r="F228">
            <v>1</v>
          </cell>
          <cell r="G228">
            <v>3</v>
          </cell>
          <cell r="H228" t="str">
            <v>Marketing</v>
          </cell>
          <cell r="I228">
            <v>1</v>
          </cell>
          <cell r="J228" t="str">
            <v>Female</v>
          </cell>
          <cell r="K228">
            <v>2</v>
          </cell>
          <cell r="L228" t="str">
            <v>Sales Executive</v>
          </cell>
          <cell r="M228" t="str">
            <v>Divorced</v>
          </cell>
          <cell r="N228">
            <v>64650</v>
          </cell>
          <cell r="O228">
            <v>4</v>
          </cell>
          <cell r="P228">
            <v>17</v>
          </cell>
          <cell r="Q228">
            <v>0</v>
          </cell>
          <cell r="R228">
            <v>13</v>
          </cell>
          <cell r="S228">
            <v>3</v>
          </cell>
          <cell r="T228">
            <v>7</v>
          </cell>
          <cell r="U228">
            <v>5</v>
          </cell>
          <cell r="V228">
            <v>7</v>
          </cell>
        </row>
        <row r="229">
          <cell r="A229">
            <v>228</v>
          </cell>
          <cell r="B229">
            <v>27</v>
          </cell>
          <cell r="C229" t="str">
            <v>No</v>
          </cell>
          <cell r="D229" t="str">
            <v>Travel_Rarely</v>
          </cell>
          <cell r="E229" t="str">
            <v>Sales</v>
          </cell>
          <cell r="F229">
            <v>22</v>
          </cell>
          <cell r="G229">
            <v>4</v>
          </cell>
          <cell r="H229" t="str">
            <v>Medical</v>
          </cell>
          <cell r="I229">
            <v>1</v>
          </cell>
          <cell r="J229" t="str">
            <v>Male</v>
          </cell>
          <cell r="K229">
            <v>1</v>
          </cell>
          <cell r="L229" t="str">
            <v>Sales Representative</v>
          </cell>
          <cell r="M229" t="str">
            <v>Divorced</v>
          </cell>
          <cell r="N229">
            <v>22060</v>
          </cell>
          <cell r="O229">
            <v>0</v>
          </cell>
          <cell r="P229">
            <v>14</v>
          </cell>
          <cell r="Q229">
            <v>1</v>
          </cell>
          <cell r="R229">
            <v>6</v>
          </cell>
          <cell r="S229">
            <v>4</v>
          </cell>
          <cell r="T229">
            <v>5</v>
          </cell>
          <cell r="U229">
            <v>0</v>
          </cell>
          <cell r="V229">
            <v>3</v>
          </cell>
        </row>
        <row r="230">
          <cell r="A230">
            <v>229</v>
          </cell>
          <cell r="B230">
            <v>37</v>
          </cell>
          <cell r="C230" t="str">
            <v>No</v>
          </cell>
          <cell r="D230" t="str">
            <v>Travel_Rarely</v>
          </cell>
          <cell r="E230" t="str">
            <v>Sales</v>
          </cell>
          <cell r="F230">
            <v>9</v>
          </cell>
          <cell r="G230">
            <v>4</v>
          </cell>
          <cell r="H230" t="str">
            <v>Marketing</v>
          </cell>
          <cell r="I230">
            <v>1</v>
          </cell>
          <cell r="J230" t="str">
            <v>Female</v>
          </cell>
          <cell r="K230">
            <v>2</v>
          </cell>
          <cell r="L230" t="str">
            <v>Laboratory Technician</v>
          </cell>
          <cell r="M230" t="str">
            <v>Married</v>
          </cell>
          <cell r="N230">
            <v>20860</v>
          </cell>
          <cell r="O230">
            <v>4</v>
          </cell>
          <cell r="P230">
            <v>14</v>
          </cell>
          <cell r="Q230">
            <v>0</v>
          </cell>
          <cell r="R230">
            <v>17</v>
          </cell>
          <cell r="S230">
            <v>3</v>
          </cell>
          <cell r="T230">
            <v>3</v>
          </cell>
          <cell r="U230">
            <v>1</v>
          </cell>
          <cell r="V230">
            <v>0</v>
          </cell>
        </row>
        <row r="231">
          <cell r="A231">
            <v>230</v>
          </cell>
          <cell r="B231">
            <v>20</v>
          </cell>
          <cell r="C231" t="str">
            <v>No</v>
          </cell>
          <cell r="D231" t="str">
            <v>Travel_Rarely</v>
          </cell>
          <cell r="E231" t="str">
            <v>Research &amp; Development</v>
          </cell>
          <cell r="F231">
            <v>17</v>
          </cell>
          <cell r="G231">
            <v>4</v>
          </cell>
          <cell r="H231" t="str">
            <v>Medical</v>
          </cell>
          <cell r="I231">
            <v>1</v>
          </cell>
          <cell r="J231" t="str">
            <v>Female</v>
          </cell>
          <cell r="K231">
            <v>1</v>
          </cell>
          <cell r="L231" t="str">
            <v>Sales Representative</v>
          </cell>
          <cell r="M231" t="str">
            <v>Single</v>
          </cell>
          <cell r="N231">
            <v>22930</v>
          </cell>
          <cell r="O231">
            <v>1</v>
          </cell>
          <cell r="P231">
            <v>13</v>
          </cell>
          <cell r="Q231">
            <v>2</v>
          </cell>
          <cell r="R231">
            <v>1</v>
          </cell>
          <cell r="S231">
            <v>3</v>
          </cell>
          <cell r="T231">
            <v>1</v>
          </cell>
          <cell r="U231">
            <v>0</v>
          </cell>
          <cell r="V231">
            <v>0</v>
          </cell>
        </row>
        <row r="232">
          <cell r="A232">
            <v>231</v>
          </cell>
          <cell r="B232">
            <v>42</v>
          </cell>
          <cell r="C232" t="str">
            <v>No</v>
          </cell>
          <cell r="D232" t="str">
            <v>Travel_Rarely</v>
          </cell>
          <cell r="E232" t="str">
            <v>Research &amp; Development</v>
          </cell>
          <cell r="F232">
            <v>28</v>
          </cell>
          <cell r="G232">
            <v>4</v>
          </cell>
          <cell r="H232" t="str">
            <v>Life Sciences</v>
          </cell>
          <cell r="I232">
            <v>1</v>
          </cell>
          <cell r="J232" t="str">
            <v>Female</v>
          </cell>
          <cell r="K232">
            <v>2</v>
          </cell>
          <cell r="L232" t="str">
            <v>Manufacturing Director</v>
          </cell>
          <cell r="M232" t="str">
            <v>Married</v>
          </cell>
          <cell r="N232">
            <v>26450</v>
          </cell>
          <cell r="O232">
            <v>1</v>
          </cell>
          <cell r="P232">
            <v>15</v>
          </cell>
          <cell r="Q232">
            <v>0</v>
          </cell>
          <cell r="R232">
            <v>10</v>
          </cell>
          <cell r="S232">
            <v>5</v>
          </cell>
          <cell r="T232">
            <v>10</v>
          </cell>
          <cell r="U232">
            <v>2</v>
          </cell>
          <cell r="V232">
            <v>2</v>
          </cell>
        </row>
        <row r="233">
          <cell r="A233">
            <v>232</v>
          </cell>
          <cell r="B233">
            <v>43</v>
          </cell>
          <cell r="C233" t="str">
            <v>No</v>
          </cell>
          <cell r="D233" t="str">
            <v>Travel_Rarely</v>
          </cell>
          <cell r="E233" t="str">
            <v>Research &amp; Development</v>
          </cell>
          <cell r="F233">
            <v>10</v>
          </cell>
          <cell r="G233">
            <v>5</v>
          </cell>
          <cell r="H233" t="str">
            <v>Technical Degree</v>
          </cell>
          <cell r="I233">
            <v>1</v>
          </cell>
          <cell r="J233" t="str">
            <v>Female</v>
          </cell>
          <cell r="K233">
            <v>2</v>
          </cell>
          <cell r="L233" t="str">
            <v>Sales Executive</v>
          </cell>
          <cell r="M233" t="str">
            <v>Divorced</v>
          </cell>
          <cell r="N233">
            <v>26830</v>
          </cell>
          <cell r="O233">
            <v>4</v>
          </cell>
          <cell r="P233">
            <v>11</v>
          </cell>
          <cell r="Q233">
            <v>0</v>
          </cell>
          <cell r="R233">
            <v>21</v>
          </cell>
          <cell r="S233">
            <v>3</v>
          </cell>
          <cell r="T233">
            <v>1</v>
          </cell>
          <cell r="U233">
            <v>0</v>
          </cell>
          <cell r="V233">
            <v>0</v>
          </cell>
        </row>
        <row r="234">
          <cell r="A234">
            <v>233</v>
          </cell>
          <cell r="B234">
            <v>38</v>
          </cell>
          <cell r="C234" t="str">
            <v>No</v>
          </cell>
          <cell r="D234" t="str">
            <v>Travel_Rarely</v>
          </cell>
          <cell r="E234" t="str">
            <v>Human Resources</v>
          </cell>
          <cell r="F234">
            <v>2</v>
          </cell>
          <cell r="G234">
            <v>4</v>
          </cell>
          <cell r="H234" t="str">
            <v>Medical</v>
          </cell>
          <cell r="I234">
            <v>1</v>
          </cell>
          <cell r="J234" t="str">
            <v>Male</v>
          </cell>
          <cell r="K234">
            <v>1</v>
          </cell>
          <cell r="L234" t="str">
            <v>Human Resources</v>
          </cell>
          <cell r="M234" t="str">
            <v>Single</v>
          </cell>
          <cell r="N234">
            <v>20140</v>
          </cell>
          <cell r="O234">
            <v>3</v>
          </cell>
          <cell r="P234">
            <v>17</v>
          </cell>
          <cell r="Q234">
            <v>1</v>
          </cell>
          <cell r="R234">
            <v>8</v>
          </cell>
          <cell r="S234">
            <v>5</v>
          </cell>
          <cell r="T234">
            <v>0</v>
          </cell>
          <cell r="U234">
            <v>0</v>
          </cell>
          <cell r="V234">
            <v>0</v>
          </cell>
        </row>
        <row r="235">
          <cell r="A235">
            <v>234</v>
          </cell>
          <cell r="B235">
            <v>43</v>
          </cell>
          <cell r="C235" t="str">
            <v>No</v>
          </cell>
          <cell r="D235" t="str">
            <v>Travel_Frequently</v>
          </cell>
          <cell r="E235" t="str">
            <v>Sales</v>
          </cell>
          <cell r="F235">
            <v>4</v>
          </cell>
          <cell r="G235">
            <v>3</v>
          </cell>
          <cell r="H235" t="str">
            <v>Medical</v>
          </cell>
          <cell r="I235">
            <v>1</v>
          </cell>
          <cell r="J235" t="str">
            <v>Female</v>
          </cell>
          <cell r="K235">
            <v>2</v>
          </cell>
          <cell r="L235" t="str">
            <v>Healthcare Representative</v>
          </cell>
          <cell r="M235" t="str">
            <v>Divorced</v>
          </cell>
          <cell r="N235">
            <v>34190</v>
          </cell>
          <cell r="O235">
            <v>3</v>
          </cell>
          <cell r="P235">
            <v>11</v>
          </cell>
          <cell r="Q235">
            <v>1</v>
          </cell>
          <cell r="R235">
            <v>10</v>
          </cell>
          <cell r="S235">
            <v>5</v>
          </cell>
          <cell r="T235">
            <v>8</v>
          </cell>
          <cell r="U235">
            <v>4</v>
          </cell>
          <cell r="V235">
            <v>7</v>
          </cell>
        </row>
        <row r="236">
          <cell r="A236">
            <v>235</v>
          </cell>
          <cell r="B236">
            <v>48</v>
          </cell>
          <cell r="C236" t="str">
            <v>No</v>
          </cell>
          <cell r="D236" t="str">
            <v>Travel_Rarely</v>
          </cell>
          <cell r="E236" t="str">
            <v>Research &amp; Development</v>
          </cell>
          <cell r="F236">
            <v>8</v>
          </cell>
          <cell r="G236">
            <v>1</v>
          </cell>
          <cell r="H236" t="str">
            <v>Medical</v>
          </cell>
          <cell r="I236">
            <v>1</v>
          </cell>
          <cell r="J236" t="str">
            <v>Male</v>
          </cell>
          <cell r="K236">
            <v>2</v>
          </cell>
          <cell r="L236" t="str">
            <v>Laboratory Technician</v>
          </cell>
          <cell r="M236" t="str">
            <v>Married</v>
          </cell>
          <cell r="N236">
            <v>53760</v>
          </cell>
          <cell r="O236">
            <v>7</v>
          </cell>
          <cell r="P236">
            <v>13</v>
          </cell>
          <cell r="Q236">
            <v>1</v>
          </cell>
          <cell r="R236">
            <v>21</v>
          </cell>
          <cell r="S236">
            <v>3</v>
          </cell>
          <cell r="T236">
            <v>3</v>
          </cell>
          <cell r="U236">
            <v>0</v>
          </cell>
          <cell r="V236">
            <v>2</v>
          </cell>
        </row>
        <row r="237">
          <cell r="A237">
            <v>236</v>
          </cell>
          <cell r="B237">
            <v>44</v>
          </cell>
          <cell r="C237" t="str">
            <v>No</v>
          </cell>
          <cell r="D237" t="str">
            <v>Travel_Rarely</v>
          </cell>
          <cell r="E237" t="str">
            <v>Sales</v>
          </cell>
          <cell r="F237">
            <v>29</v>
          </cell>
          <cell r="G237">
            <v>4</v>
          </cell>
          <cell r="H237" t="str">
            <v>Marketing</v>
          </cell>
          <cell r="I237">
            <v>1</v>
          </cell>
          <cell r="J237" t="str">
            <v>Male</v>
          </cell>
          <cell r="K237">
            <v>2</v>
          </cell>
          <cell r="L237" t="str">
            <v>Sales Executive</v>
          </cell>
          <cell r="M237" t="str">
            <v>Single</v>
          </cell>
          <cell r="N237">
            <v>19510</v>
          </cell>
          <cell r="O237">
            <v>4</v>
          </cell>
          <cell r="P237">
            <v>22</v>
          </cell>
          <cell r="Q237">
            <v>3</v>
          </cell>
          <cell r="R237">
            <v>10</v>
          </cell>
          <cell r="S237">
            <v>4</v>
          </cell>
          <cell r="T237">
            <v>2</v>
          </cell>
          <cell r="U237">
            <v>0</v>
          </cell>
          <cell r="V237">
            <v>2</v>
          </cell>
        </row>
        <row r="238">
          <cell r="A238">
            <v>237</v>
          </cell>
          <cell r="B238">
            <v>34</v>
          </cell>
          <cell r="C238" t="str">
            <v>No</v>
          </cell>
          <cell r="D238" t="str">
            <v>Travel_Rarely</v>
          </cell>
          <cell r="E238" t="str">
            <v>Research &amp; Development</v>
          </cell>
          <cell r="F238">
            <v>13</v>
          </cell>
          <cell r="G238">
            <v>4</v>
          </cell>
          <cell r="H238" t="str">
            <v>Life Sciences</v>
          </cell>
          <cell r="I238">
            <v>1</v>
          </cell>
          <cell r="J238" t="str">
            <v>Female</v>
          </cell>
          <cell r="K238">
            <v>1</v>
          </cell>
          <cell r="L238" t="str">
            <v>Laboratory Technician</v>
          </cell>
          <cell r="M238" t="str">
            <v>Divorced</v>
          </cell>
          <cell r="N238">
            <v>23410</v>
          </cell>
          <cell r="O238">
            <v>1</v>
          </cell>
          <cell r="P238">
            <v>20</v>
          </cell>
          <cell r="Q238">
            <v>2</v>
          </cell>
          <cell r="R238">
            <v>8</v>
          </cell>
          <cell r="S238">
            <v>3</v>
          </cell>
          <cell r="T238">
            <v>8</v>
          </cell>
          <cell r="U238">
            <v>0</v>
          </cell>
          <cell r="V238">
            <v>6</v>
          </cell>
        </row>
        <row r="239">
          <cell r="A239">
            <v>238</v>
          </cell>
          <cell r="B239">
            <v>27</v>
          </cell>
          <cell r="C239" t="str">
            <v>Yes</v>
          </cell>
          <cell r="D239" t="str">
            <v>Travel_Rarely</v>
          </cell>
          <cell r="E239" t="str">
            <v>Sales</v>
          </cell>
          <cell r="F239">
            <v>27</v>
          </cell>
          <cell r="G239">
            <v>3</v>
          </cell>
          <cell r="H239" t="str">
            <v>Life Sciences</v>
          </cell>
          <cell r="I239">
            <v>1</v>
          </cell>
          <cell r="J239" t="str">
            <v>Male</v>
          </cell>
          <cell r="K239">
            <v>2</v>
          </cell>
          <cell r="L239" t="str">
            <v>Research Scientist</v>
          </cell>
          <cell r="M239" t="str">
            <v>Divorced</v>
          </cell>
          <cell r="N239">
            <v>22930</v>
          </cell>
          <cell r="O239">
            <v>0</v>
          </cell>
          <cell r="P239">
            <v>18</v>
          </cell>
          <cell r="Q239">
            <v>0</v>
          </cell>
          <cell r="R239">
            <v>5</v>
          </cell>
          <cell r="S239">
            <v>0</v>
          </cell>
          <cell r="T239">
            <v>4</v>
          </cell>
          <cell r="U239">
            <v>0</v>
          </cell>
          <cell r="V239">
            <v>2</v>
          </cell>
        </row>
        <row r="240">
          <cell r="A240">
            <v>239</v>
          </cell>
          <cell r="B240">
            <v>21</v>
          </cell>
          <cell r="C240" t="str">
            <v>No</v>
          </cell>
          <cell r="D240" t="str">
            <v>Travel_Rarely</v>
          </cell>
          <cell r="E240" t="str">
            <v>Sales</v>
          </cell>
          <cell r="F240">
            <v>16</v>
          </cell>
          <cell r="G240">
            <v>2</v>
          </cell>
          <cell r="H240" t="str">
            <v>Life Sciences</v>
          </cell>
          <cell r="I240">
            <v>1</v>
          </cell>
          <cell r="J240" t="str">
            <v>Male</v>
          </cell>
          <cell r="K240">
            <v>3</v>
          </cell>
          <cell r="L240" t="str">
            <v>Sales Executive</v>
          </cell>
          <cell r="M240" t="str">
            <v>Single</v>
          </cell>
          <cell r="N240">
            <v>87260</v>
          </cell>
          <cell r="O240">
            <v>1</v>
          </cell>
          <cell r="P240">
            <v>11</v>
          </cell>
          <cell r="Q240">
            <v>1</v>
          </cell>
          <cell r="R240">
            <v>3</v>
          </cell>
          <cell r="S240">
            <v>2</v>
          </cell>
          <cell r="T240">
            <v>3</v>
          </cell>
          <cell r="U240">
            <v>1</v>
          </cell>
          <cell r="V240">
            <v>2</v>
          </cell>
        </row>
        <row r="241">
          <cell r="A241">
            <v>240</v>
          </cell>
          <cell r="B241">
            <v>44</v>
          </cell>
          <cell r="C241" t="str">
            <v>No</v>
          </cell>
          <cell r="D241" t="str">
            <v>Travel_Rarely</v>
          </cell>
          <cell r="E241" t="str">
            <v>Research &amp; Development</v>
          </cell>
          <cell r="F241">
            <v>2</v>
          </cell>
          <cell r="G241">
            <v>2</v>
          </cell>
          <cell r="H241" t="str">
            <v>Life Sciences</v>
          </cell>
          <cell r="I241">
            <v>1</v>
          </cell>
          <cell r="J241" t="str">
            <v>Male</v>
          </cell>
          <cell r="K241">
            <v>1</v>
          </cell>
          <cell r="L241" t="str">
            <v>Laboratory Technician</v>
          </cell>
          <cell r="M241" t="str">
            <v>Married</v>
          </cell>
          <cell r="N241">
            <v>40110</v>
          </cell>
          <cell r="O241">
            <v>4</v>
          </cell>
          <cell r="P241">
            <v>14</v>
          </cell>
          <cell r="Q241">
            <v>1</v>
          </cell>
          <cell r="R241">
            <v>26</v>
          </cell>
          <cell r="S241">
            <v>2</v>
          </cell>
          <cell r="T241">
            <v>2</v>
          </cell>
          <cell r="U241">
            <v>0</v>
          </cell>
          <cell r="V241">
            <v>1</v>
          </cell>
        </row>
        <row r="242">
          <cell r="A242">
            <v>241</v>
          </cell>
          <cell r="B242">
            <v>22</v>
          </cell>
          <cell r="C242" t="str">
            <v>No</v>
          </cell>
          <cell r="D242" t="str">
            <v>Travel_Rarely</v>
          </cell>
          <cell r="E242" t="str">
            <v>Research &amp; Development</v>
          </cell>
          <cell r="F242">
            <v>2</v>
          </cell>
          <cell r="G242">
            <v>2</v>
          </cell>
          <cell r="H242" t="str">
            <v>Medical</v>
          </cell>
          <cell r="I242">
            <v>1</v>
          </cell>
          <cell r="J242" t="str">
            <v>Female</v>
          </cell>
          <cell r="K242">
            <v>2</v>
          </cell>
          <cell r="L242" t="str">
            <v>Laboratory Technician</v>
          </cell>
          <cell r="M242" t="str">
            <v>Married</v>
          </cell>
          <cell r="N242">
            <v>195450</v>
          </cell>
          <cell r="O242">
            <v>0</v>
          </cell>
          <cell r="P242">
            <v>14</v>
          </cell>
          <cell r="Q242">
            <v>0</v>
          </cell>
          <cell r="R242">
            <v>3</v>
          </cell>
          <cell r="S242">
            <v>3</v>
          </cell>
          <cell r="T242">
            <v>2</v>
          </cell>
          <cell r="U242">
            <v>2</v>
          </cell>
          <cell r="V242">
            <v>2</v>
          </cell>
        </row>
        <row r="243">
          <cell r="A243">
            <v>242</v>
          </cell>
          <cell r="B243">
            <v>33</v>
          </cell>
          <cell r="C243" t="str">
            <v>No</v>
          </cell>
          <cell r="D243" t="str">
            <v>Travel_Rarely</v>
          </cell>
          <cell r="E243" t="str">
            <v>Sales</v>
          </cell>
          <cell r="F243">
            <v>13</v>
          </cell>
          <cell r="G243">
            <v>4</v>
          </cell>
          <cell r="H243" t="str">
            <v>Marketing</v>
          </cell>
          <cell r="I243">
            <v>1</v>
          </cell>
          <cell r="J243" t="str">
            <v>Female</v>
          </cell>
          <cell r="K243">
            <v>2</v>
          </cell>
          <cell r="L243" t="str">
            <v>Manufacturing Director</v>
          </cell>
          <cell r="M243" t="str">
            <v>Divorced</v>
          </cell>
          <cell r="N243">
            <v>45680</v>
          </cell>
          <cell r="O243">
            <v>0</v>
          </cell>
          <cell r="P243">
            <v>18</v>
          </cell>
          <cell r="Q243">
            <v>1</v>
          </cell>
          <cell r="R243">
            <v>6</v>
          </cell>
          <cell r="S243">
            <v>2</v>
          </cell>
          <cell r="T243">
            <v>5</v>
          </cell>
          <cell r="U243">
            <v>1</v>
          </cell>
          <cell r="V243">
            <v>2</v>
          </cell>
        </row>
        <row r="244">
          <cell r="A244">
            <v>243</v>
          </cell>
          <cell r="B244">
            <v>32</v>
          </cell>
          <cell r="C244" t="str">
            <v>No</v>
          </cell>
          <cell r="D244" t="str">
            <v>Travel_Rarely</v>
          </cell>
          <cell r="E244" t="str">
            <v>Research &amp; Development</v>
          </cell>
          <cell r="F244">
            <v>1</v>
          </cell>
          <cell r="G244">
            <v>1</v>
          </cell>
          <cell r="H244" t="str">
            <v>Life Sciences</v>
          </cell>
          <cell r="I244">
            <v>1</v>
          </cell>
          <cell r="J244" t="str">
            <v>Female</v>
          </cell>
          <cell r="K244">
            <v>1</v>
          </cell>
          <cell r="L244" t="str">
            <v>Healthcare Representative</v>
          </cell>
          <cell r="M244" t="str">
            <v>Married</v>
          </cell>
          <cell r="N244">
            <v>30220</v>
          </cell>
          <cell r="O244">
            <v>1</v>
          </cell>
          <cell r="P244">
            <v>16</v>
          </cell>
          <cell r="Q244">
            <v>1</v>
          </cell>
          <cell r="R244">
            <v>6</v>
          </cell>
          <cell r="S244">
            <v>3</v>
          </cell>
          <cell r="T244">
            <v>6</v>
          </cell>
          <cell r="U244">
            <v>0</v>
          </cell>
          <cell r="V244">
            <v>5</v>
          </cell>
        </row>
        <row r="245">
          <cell r="A245">
            <v>244</v>
          </cell>
          <cell r="B245">
            <v>30</v>
          </cell>
          <cell r="C245" t="str">
            <v>No</v>
          </cell>
          <cell r="D245" t="str">
            <v>Travel_Frequently</v>
          </cell>
          <cell r="E245" t="str">
            <v>Research &amp; Development</v>
          </cell>
          <cell r="F245">
            <v>4</v>
          </cell>
          <cell r="G245">
            <v>5</v>
          </cell>
          <cell r="H245" t="str">
            <v>Technical Degree</v>
          </cell>
          <cell r="I245">
            <v>1</v>
          </cell>
          <cell r="J245" t="str">
            <v>Male</v>
          </cell>
          <cell r="K245">
            <v>3</v>
          </cell>
          <cell r="L245" t="str">
            <v>Manager</v>
          </cell>
          <cell r="M245" t="str">
            <v>Divorced</v>
          </cell>
          <cell r="N245">
            <v>57720</v>
          </cell>
          <cell r="O245">
            <v>1</v>
          </cell>
          <cell r="P245">
            <v>17</v>
          </cell>
          <cell r="Q245">
            <v>0</v>
          </cell>
          <cell r="R245">
            <v>1</v>
          </cell>
          <cell r="S245">
            <v>3</v>
          </cell>
          <cell r="T245">
            <v>1</v>
          </cell>
          <cell r="U245">
            <v>0</v>
          </cell>
          <cell r="V245">
            <v>0</v>
          </cell>
        </row>
        <row r="246">
          <cell r="A246">
            <v>245</v>
          </cell>
          <cell r="B246">
            <v>53</v>
          </cell>
          <cell r="C246" t="str">
            <v>No</v>
          </cell>
          <cell r="D246" t="str">
            <v>Travel_Rarely</v>
          </cell>
          <cell r="E246" t="str">
            <v>Research &amp; Development</v>
          </cell>
          <cell r="F246">
            <v>24</v>
          </cell>
          <cell r="G246">
            <v>3</v>
          </cell>
          <cell r="H246" t="str">
            <v>Other</v>
          </cell>
          <cell r="I246">
            <v>1</v>
          </cell>
          <cell r="J246" t="str">
            <v>Female</v>
          </cell>
          <cell r="K246">
            <v>3</v>
          </cell>
          <cell r="L246" t="str">
            <v>Manager</v>
          </cell>
          <cell r="M246" t="str">
            <v>Single</v>
          </cell>
          <cell r="N246">
            <v>22690</v>
          </cell>
          <cell r="O246">
            <v>7</v>
          </cell>
          <cell r="P246">
            <v>11</v>
          </cell>
          <cell r="Q246">
            <v>1</v>
          </cell>
          <cell r="R246">
            <v>18</v>
          </cell>
          <cell r="S246">
            <v>2</v>
          </cell>
          <cell r="T246">
            <v>14</v>
          </cell>
          <cell r="U246">
            <v>8</v>
          </cell>
          <cell r="V246">
            <v>10</v>
          </cell>
        </row>
        <row r="247">
          <cell r="A247">
            <v>246</v>
          </cell>
          <cell r="B247">
            <v>34</v>
          </cell>
          <cell r="C247" t="str">
            <v>No</v>
          </cell>
          <cell r="D247" t="str">
            <v>Travel_Rarely</v>
          </cell>
          <cell r="E247" t="str">
            <v>Research &amp; Development</v>
          </cell>
          <cell r="F247">
            <v>1</v>
          </cell>
          <cell r="G247">
            <v>5</v>
          </cell>
          <cell r="H247" t="str">
            <v>Medical</v>
          </cell>
          <cell r="I247">
            <v>1</v>
          </cell>
          <cell r="J247" t="str">
            <v>Male</v>
          </cell>
          <cell r="K247">
            <v>1</v>
          </cell>
          <cell r="L247" t="str">
            <v>Research Scientist</v>
          </cell>
          <cell r="M247" t="str">
            <v>Married</v>
          </cell>
          <cell r="N247">
            <v>53810</v>
          </cell>
          <cell r="O247">
            <v>1</v>
          </cell>
          <cell r="P247">
            <v>12</v>
          </cell>
          <cell r="Q247">
            <v>0</v>
          </cell>
          <cell r="R247">
            <v>10</v>
          </cell>
          <cell r="S247">
            <v>0</v>
          </cell>
          <cell r="T247">
            <v>10</v>
          </cell>
          <cell r="U247">
            <v>8</v>
          </cell>
          <cell r="V247">
            <v>8</v>
          </cell>
        </row>
        <row r="248">
          <cell r="A248">
            <v>247</v>
          </cell>
          <cell r="B248">
            <v>45</v>
          </cell>
          <cell r="C248" t="str">
            <v>Yes</v>
          </cell>
          <cell r="D248" t="str">
            <v>Travel_Frequently</v>
          </cell>
          <cell r="E248" t="str">
            <v>Research &amp; Development</v>
          </cell>
          <cell r="F248">
            <v>19</v>
          </cell>
          <cell r="G248">
            <v>4</v>
          </cell>
          <cell r="H248" t="str">
            <v>Life Sciences</v>
          </cell>
          <cell r="I248">
            <v>1</v>
          </cell>
          <cell r="J248" t="str">
            <v>Male</v>
          </cell>
          <cell r="K248">
            <v>3</v>
          </cell>
          <cell r="L248" t="str">
            <v>Research Director</v>
          </cell>
          <cell r="M248" t="str">
            <v>Married</v>
          </cell>
          <cell r="N248">
            <v>34410</v>
          </cell>
          <cell r="O248">
            <v>2</v>
          </cell>
          <cell r="P248">
            <v>13</v>
          </cell>
          <cell r="Q248">
            <v>1</v>
          </cell>
          <cell r="R248">
            <v>5</v>
          </cell>
          <cell r="S248">
            <v>5</v>
          </cell>
          <cell r="T248">
            <v>1</v>
          </cell>
          <cell r="U248">
            <v>0</v>
          </cell>
          <cell r="V248">
            <v>0</v>
          </cell>
        </row>
        <row r="249">
          <cell r="A249">
            <v>248</v>
          </cell>
          <cell r="B249">
            <v>26</v>
          </cell>
          <cell r="C249" t="str">
            <v>No</v>
          </cell>
          <cell r="D249" t="str">
            <v>Travel_Rarely</v>
          </cell>
          <cell r="E249" t="str">
            <v>Research &amp; Development</v>
          </cell>
          <cell r="F249">
            <v>7</v>
          </cell>
          <cell r="G249">
            <v>2</v>
          </cell>
          <cell r="H249" t="str">
            <v>Life Sciences</v>
          </cell>
          <cell r="I249">
            <v>1</v>
          </cell>
          <cell r="J249" t="str">
            <v>Male</v>
          </cell>
          <cell r="K249">
            <v>1</v>
          </cell>
          <cell r="L249" t="str">
            <v>Manufacturing Director</v>
          </cell>
          <cell r="M249" t="str">
            <v>Married</v>
          </cell>
          <cell r="N249">
            <v>54540</v>
          </cell>
          <cell r="O249">
            <v>1</v>
          </cell>
          <cell r="P249">
            <v>13</v>
          </cell>
          <cell r="Q249">
            <v>1</v>
          </cell>
          <cell r="R249">
            <v>3</v>
          </cell>
          <cell r="S249">
            <v>5</v>
          </cell>
          <cell r="T249">
            <v>3</v>
          </cell>
          <cell r="U249">
            <v>0</v>
          </cell>
          <cell r="V249">
            <v>2</v>
          </cell>
        </row>
        <row r="250">
          <cell r="A250">
            <v>249</v>
          </cell>
          <cell r="B250">
            <v>37</v>
          </cell>
          <cell r="C250" t="str">
            <v>No</v>
          </cell>
          <cell r="D250" t="str">
            <v>Travel_Rarely</v>
          </cell>
          <cell r="E250" t="str">
            <v>Research &amp; Development</v>
          </cell>
          <cell r="F250">
            <v>4</v>
          </cell>
          <cell r="G250">
            <v>3</v>
          </cell>
          <cell r="H250" t="str">
            <v>Medical</v>
          </cell>
          <cell r="I250">
            <v>1</v>
          </cell>
          <cell r="J250" t="str">
            <v>Male</v>
          </cell>
          <cell r="K250">
            <v>1</v>
          </cell>
          <cell r="L250" t="str">
            <v>Manager</v>
          </cell>
          <cell r="M250" t="str">
            <v>Married</v>
          </cell>
          <cell r="N250">
            <v>98840</v>
          </cell>
          <cell r="O250">
            <v>1</v>
          </cell>
          <cell r="P250">
            <v>14</v>
          </cell>
          <cell r="Q250">
            <v>0</v>
          </cell>
          <cell r="R250">
            <v>10</v>
          </cell>
          <cell r="S250">
            <v>3</v>
          </cell>
          <cell r="T250">
            <v>10</v>
          </cell>
          <cell r="U250">
            <v>7</v>
          </cell>
          <cell r="V250">
            <v>8</v>
          </cell>
        </row>
        <row r="251">
          <cell r="A251">
            <v>250</v>
          </cell>
          <cell r="B251">
            <v>29</v>
          </cell>
          <cell r="C251" t="str">
            <v>No</v>
          </cell>
          <cell r="D251" t="str">
            <v>Travel_Rarely</v>
          </cell>
          <cell r="E251" t="str">
            <v>Research &amp; Development</v>
          </cell>
          <cell r="F251">
            <v>2</v>
          </cell>
          <cell r="G251">
            <v>3</v>
          </cell>
          <cell r="H251" t="str">
            <v>Life Sciences</v>
          </cell>
          <cell r="I251">
            <v>1</v>
          </cell>
          <cell r="J251" t="str">
            <v>Female</v>
          </cell>
          <cell r="K251">
            <v>1</v>
          </cell>
          <cell r="L251" t="str">
            <v>Healthcare Representative</v>
          </cell>
          <cell r="M251" t="str">
            <v>Married</v>
          </cell>
          <cell r="N251">
            <v>41570</v>
          </cell>
          <cell r="O251">
            <v>1</v>
          </cell>
          <cell r="P251">
            <v>17</v>
          </cell>
          <cell r="Q251">
            <v>3</v>
          </cell>
          <cell r="R251">
            <v>6</v>
          </cell>
          <cell r="S251">
            <v>2</v>
          </cell>
          <cell r="T251">
            <v>6</v>
          </cell>
          <cell r="U251">
            <v>1</v>
          </cell>
          <cell r="V251">
            <v>2</v>
          </cell>
        </row>
        <row r="252">
          <cell r="A252">
            <v>251</v>
          </cell>
          <cell r="B252">
            <v>35</v>
          </cell>
          <cell r="C252" t="str">
            <v>No</v>
          </cell>
          <cell r="D252" t="str">
            <v>Travel_Rarely</v>
          </cell>
          <cell r="E252" t="str">
            <v>Research &amp; Development</v>
          </cell>
          <cell r="F252">
            <v>10</v>
          </cell>
          <cell r="G252">
            <v>5</v>
          </cell>
          <cell r="H252" t="str">
            <v>Medical</v>
          </cell>
          <cell r="I252">
            <v>1</v>
          </cell>
          <cell r="J252" t="str">
            <v>Female</v>
          </cell>
          <cell r="K252">
            <v>4</v>
          </cell>
          <cell r="L252" t="str">
            <v>Laboratory Technician</v>
          </cell>
          <cell r="M252" t="str">
            <v>Single</v>
          </cell>
          <cell r="N252">
            <v>134580</v>
          </cell>
          <cell r="O252">
            <v>1</v>
          </cell>
          <cell r="P252">
            <v>11</v>
          </cell>
          <cell r="Q252">
            <v>0</v>
          </cell>
          <cell r="R252">
            <v>17</v>
          </cell>
          <cell r="S252">
            <v>3</v>
          </cell>
          <cell r="T252">
            <v>17</v>
          </cell>
          <cell r="U252">
            <v>11</v>
          </cell>
          <cell r="V252">
            <v>8</v>
          </cell>
        </row>
        <row r="253">
          <cell r="A253">
            <v>252</v>
          </cell>
          <cell r="B253">
            <v>33</v>
          </cell>
          <cell r="C253" t="str">
            <v>No</v>
          </cell>
          <cell r="D253" t="str">
            <v>Travel_Frequently</v>
          </cell>
          <cell r="E253" t="str">
            <v>Research &amp; Development</v>
          </cell>
          <cell r="F253">
            <v>8</v>
          </cell>
          <cell r="G253">
            <v>3</v>
          </cell>
          <cell r="H253" t="str">
            <v>Technical Degree</v>
          </cell>
          <cell r="I253">
            <v>1</v>
          </cell>
          <cell r="J253" t="str">
            <v>Male</v>
          </cell>
          <cell r="K253">
            <v>2</v>
          </cell>
          <cell r="L253" t="str">
            <v>Laboratory Technician</v>
          </cell>
          <cell r="M253" t="str">
            <v>Divorced</v>
          </cell>
          <cell r="N253">
            <v>90690</v>
          </cell>
          <cell r="O253">
            <v>3</v>
          </cell>
          <cell r="P253">
            <v>25</v>
          </cell>
          <cell r="Q253">
            <v>1</v>
          </cell>
          <cell r="R253">
            <v>15</v>
          </cell>
          <cell r="S253">
            <v>3</v>
          </cell>
          <cell r="T253">
            <v>13</v>
          </cell>
          <cell r="U253">
            <v>4</v>
          </cell>
          <cell r="V253">
            <v>7</v>
          </cell>
        </row>
        <row r="254">
          <cell r="A254">
            <v>253</v>
          </cell>
          <cell r="B254">
            <v>54</v>
          </cell>
          <cell r="C254" t="str">
            <v>No</v>
          </cell>
          <cell r="D254" t="str">
            <v>Travel_Rarely</v>
          </cell>
          <cell r="E254" t="str">
            <v>Research &amp; Development</v>
          </cell>
          <cell r="F254">
            <v>5</v>
          </cell>
          <cell r="G254">
            <v>2</v>
          </cell>
          <cell r="H254" t="str">
            <v>Life Sciences</v>
          </cell>
          <cell r="I254">
            <v>1</v>
          </cell>
          <cell r="J254" t="str">
            <v>Female</v>
          </cell>
          <cell r="K254">
            <v>2</v>
          </cell>
          <cell r="L254" t="str">
            <v>Sales Executive</v>
          </cell>
          <cell r="M254" t="str">
            <v>Married</v>
          </cell>
          <cell r="N254">
            <v>40140</v>
          </cell>
          <cell r="O254">
            <v>2</v>
          </cell>
          <cell r="P254">
            <v>19</v>
          </cell>
          <cell r="Q254">
            <v>1</v>
          </cell>
          <cell r="R254">
            <v>16</v>
          </cell>
          <cell r="S254">
            <v>4</v>
          </cell>
          <cell r="T254">
            <v>9</v>
          </cell>
          <cell r="U254">
            <v>7</v>
          </cell>
          <cell r="V254">
            <v>1</v>
          </cell>
        </row>
        <row r="255">
          <cell r="A255">
            <v>254</v>
          </cell>
          <cell r="B255">
            <v>36</v>
          </cell>
          <cell r="C255" t="str">
            <v>No</v>
          </cell>
          <cell r="D255" t="str">
            <v>Travel_Rarely</v>
          </cell>
          <cell r="E255" t="str">
            <v>Research &amp; Development</v>
          </cell>
          <cell r="F255">
            <v>8</v>
          </cell>
          <cell r="G255">
            <v>3</v>
          </cell>
          <cell r="H255" t="str">
            <v>Life Sciences</v>
          </cell>
          <cell r="I255">
            <v>1</v>
          </cell>
          <cell r="J255" t="str">
            <v>Male</v>
          </cell>
          <cell r="K255">
            <v>2</v>
          </cell>
          <cell r="L255" t="str">
            <v>Research Scientist</v>
          </cell>
          <cell r="M255" t="str">
            <v>Divorced</v>
          </cell>
          <cell r="N255">
            <v>59150</v>
          </cell>
          <cell r="O255">
            <v>2</v>
          </cell>
          <cell r="P255">
            <v>13</v>
          </cell>
          <cell r="Q255">
            <v>1</v>
          </cell>
          <cell r="R255">
            <v>13</v>
          </cell>
          <cell r="S255">
            <v>3</v>
          </cell>
          <cell r="T255">
            <v>3</v>
          </cell>
          <cell r="U255">
            <v>0</v>
          </cell>
          <cell r="V255">
            <v>2</v>
          </cell>
        </row>
        <row r="256">
          <cell r="A256">
            <v>255</v>
          </cell>
          <cell r="B256">
            <v>27</v>
          </cell>
          <cell r="C256" t="str">
            <v>No</v>
          </cell>
          <cell r="D256" t="str">
            <v>Travel_Rarely</v>
          </cell>
          <cell r="E256" t="str">
            <v>Sales</v>
          </cell>
          <cell r="F256">
            <v>9</v>
          </cell>
          <cell r="G256">
            <v>3</v>
          </cell>
          <cell r="H256" t="str">
            <v>Marketing</v>
          </cell>
          <cell r="I256">
            <v>1</v>
          </cell>
          <cell r="J256" t="str">
            <v>Male</v>
          </cell>
          <cell r="K256">
            <v>5</v>
          </cell>
          <cell r="L256" t="str">
            <v>Research Director</v>
          </cell>
          <cell r="M256" t="str">
            <v>Single</v>
          </cell>
          <cell r="N256">
            <v>59930</v>
          </cell>
          <cell r="O256">
            <v>0</v>
          </cell>
          <cell r="P256">
            <v>14</v>
          </cell>
          <cell r="Q256">
            <v>1</v>
          </cell>
          <cell r="R256">
            <v>5</v>
          </cell>
          <cell r="S256">
            <v>3</v>
          </cell>
          <cell r="T256">
            <v>4</v>
          </cell>
          <cell r="U256">
            <v>1</v>
          </cell>
          <cell r="V256">
            <v>1</v>
          </cell>
        </row>
        <row r="257">
          <cell r="A257">
            <v>256</v>
          </cell>
          <cell r="B257">
            <v>20</v>
          </cell>
          <cell r="C257" t="str">
            <v>Yes</v>
          </cell>
          <cell r="D257" t="str">
            <v>Travel_Rarely</v>
          </cell>
          <cell r="E257" t="str">
            <v>Research &amp; Development</v>
          </cell>
          <cell r="F257">
            <v>1</v>
          </cell>
          <cell r="G257">
            <v>3</v>
          </cell>
          <cell r="H257" t="str">
            <v>Life Sciences</v>
          </cell>
          <cell r="I257">
            <v>1</v>
          </cell>
          <cell r="J257" t="str">
            <v>Male</v>
          </cell>
          <cell r="K257">
            <v>5</v>
          </cell>
          <cell r="L257" t="str">
            <v>Sales Representative</v>
          </cell>
          <cell r="M257" t="str">
            <v>Single</v>
          </cell>
          <cell r="N257">
            <v>61620</v>
          </cell>
          <cell r="O257">
            <v>1</v>
          </cell>
          <cell r="P257">
            <v>12</v>
          </cell>
          <cell r="Q257">
            <v>3</v>
          </cell>
          <cell r="R257">
            <v>1</v>
          </cell>
          <cell r="S257">
            <v>2</v>
          </cell>
          <cell r="T257">
            <v>1</v>
          </cell>
          <cell r="U257">
            <v>1</v>
          </cell>
          <cell r="V257">
            <v>1</v>
          </cell>
        </row>
        <row r="258">
          <cell r="A258">
            <v>257</v>
          </cell>
          <cell r="B258">
            <v>33</v>
          </cell>
          <cell r="C258" t="str">
            <v>Yes</v>
          </cell>
          <cell r="D258" t="str">
            <v>Travel_Frequently</v>
          </cell>
          <cell r="E258" t="str">
            <v>Research &amp; Development</v>
          </cell>
          <cell r="F258">
            <v>15</v>
          </cell>
          <cell r="G258">
            <v>4</v>
          </cell>
          <cell r="H258" t="str">
            <v>Medical</v>
          </cell>
          <cell r="I258">
            <v>1</v>
          </cell>
          <cell r="J258" t="str">
            <v>Female</v>
          </cell>
          <cell r="K258">
            <v>1</v>
          </cell>
          <cell r="L258" t="str">
            <v>Laboratory Technician</v>
          </cell>
          <cell r="M258" t="str">
            <v>Single</v>
          </cell>
          <cell r="N258">
            <v>24060</v>
          </cell>
          <cell r="O258">
            <v>1</v>
          </cell>
          <cell r="P258">
            <v>11</v>
          </cell>
          <cell r="Q258">
            <v>0</v>
          </cell>
          <cell r="R258">
            <v>10</v>
          </cell>
          <cell r="S258">
            <v>3</v>
          </cell>
          <cell r="T258">
            <v>10</v>
          </cell>
          <cell r="U258">
            <v>9</v>
          </cell>
          <cell r="V258">
            <v>7</v>
          </cell>
        </row>
        <row r="259">
          <cell r="A259">
            <v>258</v>
          </cell>
          <cell r="B259">
            <v>35</v>
          </cell>
          <cell r="C259" t="str">
            <v>No</v>
          </cell>
          <cell r="D259" t="str">
            <v>Non-Travel</v>
          </cell>
          <cell r="E259" t="str">
            <v>Research &amp; Development</v>
          </cell>
          <cell r="F259">
            <v>2</v>
          </cell>
          <cell r="G259">
            <v>1</v>
          </cell>
          <cell r="H259" t="str">
            <v>Medical</v>
          </cell>
          <cell r="I259">
            <v>1</v>
          </cell>
          <cell r="J259" t="str">
            <v>Male</v>
          </cell>
          <cell r="K259">
            <v>1</v>
          </cell>
          <cell r="L259" t="str">
            <v>Research Scientist</v>
          </cell>
          <cell r="M259" t="str">
            <v>Married</v>
          </cell>
          <cell r="N259">
            <v>187400</v>
          </cell>
          <cell r="O259">
            <v>1</v>
          </cell>
          <cell r="P259">
            <v>19</v>
          </cell>
          <cell r="Q259">
            <v>1</v>
          </cell>
          <cell r="R259">
            <v>1</v>
          </cell>
          <cell r="S259">
            <v>2</v>
          </cell>
          <cell r="T259">
            <v>1</v>
          </cell>
          <cell r="U259">
            <v>0</v>
          </cell>
          <cell r="V259">
            <v>0</v>
          </cell>
        </row>
        <row r="260">
          <cell r="A260">
            <v>259</v>
          </cell>
          <cell r="B260">
            <v>23</v>
          </cell>
          <cell r="C260" t="str">
            <v>No</v>
          </cell>
          <cell r="D260" t="str">
            <v>Travel_Rarely</v>
          </cell>
          <cell r="E260" t="str">
            <v>Research &amp; Development</v>
          </cell>
          <cell r="F260">
            <v>2</v>
          </cell>
          <cell r="G260">
            <v>3</v>
          </cell>
          <cell r="H260" t="str">
            <v>Life Sciences</v>
          </cell>
          <cell r="I260">
            <v>1</v>
          </cell>
          <cell r="J260" t="str">
            <v>Male</v>
          </cell>
          <cell r="K260">
            <v>1</v>
          </cell>
          <cell r="L260" t="str">
            <v>Healthcare Representative</v>
          </cell>
          <cell r="M260" t="str">
            <v>Married</v>
          </cell>
          <cell r="N260">
            <v>76370</v>
          </cell>
          <cell r="O260">
            <v>2</v>
          </cell>
          <cell r="P260">
            <v>11</v>
          </cell>
          <cell r="Q260">
            <v>1</v>
          </cell>
          <cell r="R260">
            <v>5</v>
          </cell>
          <cell r="S260">
            <v>3</v>
          </cell>
          <cell r="T260">
            <v>3</v>
          </cell>
          <cell r="U260">
            <v>0</v>
          </cell>
          <cell r="V260">
            <v>2</v>
          </cell>
        </row>
        <row r="261">
          <cell r="A261">
            <v>260</v>
          </cell>
          <cell r="B261">
            <v>25</v>
          </cell>
          <cell r="C261" t="str">
            <v>No</v>
          </cell>
          <cell r="D261" t="str">
            <v>Travel_Rarely</v>
          </cell>
          <cell r="E261" t="str">
            <v>Research &amp; Development</v>
          </cell>
          <cell r="F261">
            <v>11</v>
          </cell>
          <cell r="G261">
            <v>3</v>
          </cell>
          <cell r="H261" t="str">
            <v>Medical</v>
          </cell>
          <cell r="I261">
            <v>1</v>
          </cell>
          <cell r="J261" t="str">
            <v>Male</v>
          </cell>
          <cell r="K261">
            <v>2</v>
          </cell>
          <cell r="L261" t="str">
            <v>Manufacturing Director</v>
          </cell>
          <cell r="M261" t="str">
            <v>Married</v>
          </cell>
          <cell r="N261">
            <v>100960</v>
          </cell>
          <cell r="O261">
            <v>0</v>
          </cell>
          <cell r="P261">
            <v>11</v>
          </cell>
          <cell r="Q261">
            <v>1</v>
          </cell>
          <cell r="R261">
            <v>4</v>
          </cell>
          <cell r="S261">
            <v>3</v>
          </cell>
          <cell r="T261">
            <v>3</v>
          </cell>
          <cell r="U261">
            <v>1</v>
          </cell>
          <cell r="V261">
            <v>2</v>
          </cell>
        </row>
        <row r="262">
          <cell r="A262">
            <v>261</v>
          </cell>
          <cell r="B262">
            <v>38</v>
          </cell>
          <cell r="C262" t="str">
            <v>No</v>
          </cell>
          <cell r="D262" t="str">
            <v>Travel_Rarely</v>
          </cell>
          <cell r="E262" t="str">
            <v>Research &amp; Development</v>
          </cell>
          <cell r="F262">
            <v>16</v>
          </cell>
          <cell r="G262">
            <v>3</v>
          </cell>
          <cell r="H262" t="str">
            <v>Life Sciences</v>
          </cell>
          <cell r="I262">
            <v>1</v>
          </cell>
          <cell r="J262" t="str">
            <v>Male</v>
          </cell>
          <cell r="K262">
            <v>5</v>
          </cell>
          <cell r="L262" t="str">
            <v>Research Scientist</v>
          </cell>
          <cell r="M262" t="str">
            <v>Single</v>
          </cell>
          <cell r="N262">
            <v>147560</v>
          </cell>
          <cell r="O262">
            <v>0</v>
          </cell>
          <cell r="P262">
            <v>20</v>
          </cell>
          <cell r="Q262">
            <v>1</v>
          </cell>
          <cell r="R262">
            <v>8</v>
          </cell>
          <cell r="S262">
            <v>3</v>
          </cell>
          <cell r="T262">
            <v>7</v>
          </cell>
          <cell r="U262">
            <v>0</v>
          </cell>
          <cell r="V262">
            <v>5</v>
          </cell>
        </row>
        <row r="263">
          <cell r="A263">
            <v>262</v>
          </cell>
          <cell r="B263">
            <v>29</v>
          </cell>
          <cell r="C263" t="str">
            <v>No</v>
          </cell>
          <cell r="D263" t="str">
            <v>Travel_Frequently</v>
          </cell>
          <cell r="E263" t="str">
            <v>Sales</v>
          </cell>
          <cell r="F263">
            <v>2</v>
          </cell>
          <cell r="G263">
            <v>4</v>
          </cell>
          <cell r="H263" t="str">
            <v>Life Sciences</v>
          </cell>
          <cell r="I263">
            <v>1</v>
          </cell>
          <cell r="J263" t="str">
            <v>Male</v>
          </cell>
          <cell r="K263">
            <v>4</v>
          </cell>
          <cell r="L263" t="str">
            <v>Healthcare Representative</v>
          </cell>
          <cell r="M263" t="str">
            <v>Divorced</v>
          </cell>
          <cell r="N263">
            <v>64990</v>
          </cell>
          <cell r="O263">
            <v>1</v>
          </cell>
          <cell r="P263">
            <v>18</v>
          </cell>
          <cell r="Q263">
            <v>3</v>
          </cell>
          <cell r="R263">
            <v>10</v>
          </cell>
          <cell r="S263">
            <v>3</v>
          </cell>
          <cell r="T263">
            <v>10</v>
          </cell>
          <cell r="U263">
            <v>2</v>
          </cell>
          <cell r="V263">
            <v>8</v>
          </cell>
        </row>
        <row r="264">
          <cell r="A264">
            <v>263</v>
          </cell>
          <cell r="B264">
            <v>48</v>
          </cell>
          <cell r="C264" t="str">
            <v>No</v>
          </cell>
          <cell r="D264" t="str">
            <v>Travel_Rarely</v>
          </cell>
          <cell r="E264" t="str">
            <v>Research &amp; Development</v>
          </cell>
          <cell r="F264">
            <v>16</v>
          </cell>
          <cell r="G264">
            <v>3</v>
          </cell>
          <cell r="H264" t="str">
            <v>Technical Degree</v>
          </cell>
          <cell r="I264">
            <v>1</v>
          </cell>
          <cell r="J264" t="str">
            <v>Male</v>
          </cell>
          <cell r="K264">
            <v>1</v>
          </cell>
          <cell r="L264" t="str">
            <v>Sales Executive</v>
          </cell>
          <cell r="M264" t="str">
            <v>Married</v>
          </cell>
          <cell r="N264">
            <v>97240</v>
          </cell>
          <cell r="O264">
            <v>3</v>
          </cell>
          <cell r="P264">
            <v>13</v>
          </cell>
          <cell r="Q264">
            <v>0</v>
          </cell>
          <cell r="R264">
            <v>12</v>
          </cell>
          <cell r="S264">
            <v>2</v>
          </cell>
          <cell r="T264">
            <v>2</v>
          </cell>
          <cell r="U264">
            <v>2</v>
          </cell>
          <cell r="V264">
            <v>2</v>
          </cell>
        </row>
        <row r="265">
          <cell r="A265">
            <v>264</v>
          </cell>
          <cell r="B265">
            <v>27</v>
          </cell>
          <cell r="C265" t="str">
            <v>No</v>
          </cell>
          <cell r="D265" t="str">
            <v>Travel_Frequently</v>
          </cell>
          <cell r="E265" t="str">
            <v>Sales</v>
          </cell>
          <cell r="F265">
            <v>4</v>
          </cell>
          <cell r="G265">
            <v>3</v>
          </cell>
          <cell r="H265" t="str">
            <v>Technical Degree</v>
          </cell>
          <cell r="I265">
            <v>1</v>
          </cell>
          <cell r="J265" t="str">
            <v>Male</v>
          </cell>
          <cell r="K265">
            <v>5</v>
          </cell>
          <cell r="L265" t="str">
            <v>Laboratory Technician</v>
          </cell>
          <cell r="M265" t="str">
            <v>Divorced</v>
          </cell>
          <cell r="N265">
            <v>21940</v>
          </cell>
          <cell r="O265">
            <v>1</v>
          </cell>
          <cell r="P265">
            <v>12</v>
          </cell>
          <cell r="Q265">
            <v>0</v>
          </cell>
          <cell r="R265">
            <v>6</v>
          </cell>
          <cell r="S265">
            <v>5</v>
          </cell>
          <cell r="T265">
            <v>6</v>
          </cell>
          <cell r="U265">
            <v>0</v>
          </cell>
          <cell r="V265">
            <v>4</v>
          </cell>
        </row>
        <row r="266">
          <cell r="A266">
            <v>265</v>
          </cell>
          <cell r="B266">
            <v>37</v>
          </cell>
          <cell r="C266" t="str">
            <v>No</v>
          </cell>
          <cell r="D266" t="str">
            <v>Travel_Rarely</v>
          </cell>
          <cell r="E266" t="str">
            <v>Research &amp; Development</v>
          </cell>
          <cell r="F266">
            <v>16</v>
          </cell>
          <cell r="G266">
            <v>3</v>
          </cell>
          <cell r="H266" t="str">
            <v>Life Sciences</v>
          </cell>
          <cell r="I266">
            <v>1</v>
          </cell>
          <cell r="J266" t="str">
            <v>Male</v>
          </cell>
          <cell r="K266">
            <v>3</v>
          </cell>
          <cell r="L266" t="str">
            <v>Manager</v>
          </cell>
          <cell r="M266" t="str">
            <v>Single</v>
          </cell>
          <cell r="N266">
            <v>33880</v>
          </cell>
          <cell r="O266">
            <v>3</v>
          </cell>
          <cell r="P266">
            <v>11</v>
          </cell>
          <cell r="Q266">
            <v>0</v>
          </cell>
          <cell r="R266">
            <v>4</v>
          </cell>
          <cell r="S266">
            <v>2</v>
          </cell>
          <cell r="T266">
            <v>1</v>
          </cell>
          <cell r="U266">
            <v>0</v>
          </cell>
          <cell r="V266">
            <v>0</v>
          </cell>
        </row>
        <row r="267">
          <cell r="A267">
            <v>266</v>
          </cell>
          <cell r="B267">
            <v>50</v>
          </cell>
          <cell r="C267" t="str">
            <v>No</v>
          </cell>
          <cell r="D267" t="str">
            <v>Travel_Rarely</v>
          </cell>
          <cell r="E267" t="str">
            <v>Sales</v>
          </cell>
          <cell r="F267">
            <v>5</v>
          </cell>
          <cell r="G267">
            <v>3</v>
          </cell>
          <cell r="H267" t="str">
            <v>Medical</v>
          </cell>
          <cell r="I267">
            <v>1</v>
          </cell>
          <cell r="J267" t="str">
            <v>Male</v>
          </cell>
          <cell r="K267">
            <v>1</v>
          </cell>
          <cell r="L267" t="str">
            <v>Laboratory Technician</v>
          </cell>
          <cell r="M267" t="str">
            <v>Married</v>
          </cell>
          <cell r="N267">
            <v>54730</v>
          </cell>
          <cell r="O267">
            <v>1</v>
          </cell>
          <cell r="P267">
            <v>19</v>
          </cell>
          <cell r="Q267">
            <v>1</v>
          </cell>
          <cell r="R267">
            <v>20</v>
          </cell>
          <cell r="S267">
            <v>2</v>
          </cell>
          <cell r="T267">
            <v>20</v>
          </cell>
          <cell r="U267">
            <v>3</v>
          </cell>
          <cell r="V267">
            <v>8</v>
          </cell>
        </row>
        <row r="268">
          <cell r="A268">
            <v>267</v>
          </cell>
          <cell r="B268">
            <v>34</v>
          </cell>
          <cell r="C268" t="str">
            <v>No</v>
          </cell>
          <cell r="D268" t="str">
            <v>Travel_Rarely</v>
          </cell>
          <cell r="E268" t="str">
            <v>Research &amp; Development</v>
          </cell>
          <cell r="F268">
            <v>18</v>
          </cell>
          <cell r="G268">
            <v>1</v>
          </cell>
          <cell r="H268" t="str">
            <v>Medical</v>
          </cell>
          <cell r="I268">
            <v>1</v>
          </cell>
          <cell r="J268" t="str">
            <v>Male</v>
          </cell>
          <cell r="K268">
            <v>1</v>
          </cell>
          <cell r="L268" t="str">
            <v>Healthcare Representative</v>
          </cell>
          <cell r="M268" t="str">
            <v>Single</v>
          </cell>
          <cell r="N268">
            <v>27030</v>
          </cell>
          <cell r="O268">
            <v>1</v>
          </cell>
          <cell r="P268">
            <v>21</v>
          </cell>
          <cell r="Q268">
            <v>1</v>
          </cell>
          <cell r="R268">
            <v>9</v>
          </cell>
          <cell r="S268">
            <v>2</v>
          </cell>
          <cell r="T268">
            <v>8</v>
          </cell>
          <cell r="U268">
            <v>7</v>
          </cell>
          <cell r="V268">
            <v>7</v>
          </cell>
        </row>
        <row r="269">
          <cell r="A269">
            <v>268</v>
          </cell>
          <cell r="B269">
            <v>24</v>
          </cell>
          <cell r="C269" t="str">
            <v>Yes</v>
          </cell>
          <cell r="D269" t="str">
            <v>Travel_Rarely</v>
          </cell>
          <cell r="E269" t="str">
            <v>Research &amp; Development</v>
          </cell>
          <cell r="F269">
            <v>17</v>
          </cell>
          <cell r="G269">
            <v>2</v>
          </cell>
          <cell r="H269" t="str">
            <v>Life Sciences</v>
          </cell>
          <cell r="I269">
            <v>1</v>
          </cell>
          <cell r="J269" t="str">
            <v>Female</v>
          </cell>
          <cell r="K269">
            <v>1</v>
          </cell>
          <cell r="L269" t="str">
            <v>Healthcare Representative</v>
          </cell>
          <cell r="M269" t="str">
            <v>Single</v>
          </cell>
          <cell r="N269">
            <v>25010</v>
          </cell>
          <cell r="O269">
            <v>9</v>
          </cell>
          <cell r="P269">
            <v>12</v>
          </cell>
          <cell r="Q269">
            <v>0</v>
          </cell>
          <cell r="R269">
            <v>4</v>
          </cell>
          <cell r="S269">
            <v>3</v>
          </cell>
          <cell r="T269">
            <v>2</v>
          </cell>
          <cell r="U269">
            <v>2</v>
          </cell>
          <cell r="V269">
            <v>0</v>
          </cell>
        </row>
        <row r="270">
          <cell r="A270">
            <v>269</v>
          </cell>
          <cell r="B270">
            <v>39</v>
          </cell>
          <cell r="C270" t="str">
            <v>No</v>
          </cell>
          <cell r="D270" t="str">
            <v>Travel_Rarely</v>
          </cell>
          <cell r="E270" t="str">
            <v>Research &amp; Development</v>
          </cell>
          <cell r="F270">
            <v>12</v>
          </cell>
          <cell r="G270">
            <v>5</v>
          </cell>
          <cell r="H270" t="str">
            <v>Medical</v>
          </cell>
          <cell r="I270">
            <v>1</v>
          </cell>
          <cell r="J270" t="str">
            <v>Female</v>
          </cell>
          <cell r="K270">
            <v>1</v>
          </cell>
          <cell r="L270" t="str">
            <v>Sales Representative</v>
          </cell>
          <cell r="M270" t="str">
            <v>Single</v>
          </cell>
          <cell r="N270">
            <v>62200</v>
          </cell>
          <cell r="O270">
            <v>1</v>
          </cell>
          <cell r="P270">
            <v>14</v>
          </cell>
          <cell r="Q270">
            <v>2</v>
          </cell>
          <cell r="R270">
            <v>20</v>
          </cell>
          <cell r="S270">
            <v>2</v>
          </cell>
          <cell r="T270">
            <v>20</v>
          </cell>
          <cell r="U270">
            <v>11</v>
          </cell>
          <cell r="V270">
            <v>10</v>
          </cell>
        </row>
        <row r="271">
          <cell r="A271">
            <v>270</v>
          </cell>
          <cell r="B271">
            <v>32</v>
          </cell>
          <cell r="C271" t="str">
            <v>No</v>
          </cell>
          <cell r="D271" t="str">
            <v>Travel_Rarely</v>
          </cell>
          <cell r="E271" t="str">
            <v>Research &amp; Development</v>
          </cell>
          <cell r="F271">
            <v>2</v>
          </cell>
          <cell r="G271">
            <v>3</v>
          </cell>
          <cell r="H271" t="str">
            <v>Life Sciences</v>
          </cell>
          <cell r="I271">
            <v>1</v>
          </cell>
          <cell r="J271" t="str">
            <v>Male</v>
          </cell>
          <cell r="K271">
            <v>5</v>
          </cell>
          <cell r="L271" t="str">
            <v>Research Scientist</v>
          </cell>
          <cell r="M271" t="str">
            <v>Single</v>
          </cell>
          <cell r="N271">
            <v>30380</v>
          </cell>
          <cell r="O271">
            <v>1</v>
          </cell>
          <cell r="P271">
            <v>11</v>
          </cell>
          <cell r="Q271">
            <v>0</v>
          </cell>
          <cell r="R271">
            <v>10</v>
          </cell>
          <cell r="S271">
            <v>5</v>
          </cell>
          <cell r="T271">
            <v>10</v>
          </cell>
          <cell r="U271">
            <v>0</v>
          </cell>
          <cell r="V271">
            <v>8</v>
          </cell>
        </row>
        <row r="272">
          <cell r="A272">
            <v>271</v>
          </cell>
          <cell r="B272">
            <v>50</v>
          </cell>
          <cell r="C272" t="str">
            <v>Yes</v>
          </cell>
          <cell r="D272" t="str">
            <v>Travel_Frequently</v>
          </cell>
          <cell r="E272" t="str">
            <v>Research &amp; Development</v>
          </cell>
          <cell r="F272">
            <v>4</v>
          </cell>
          <cell r="G272">
            <v>2</v>
          </cell>
          <cell r="H272" t="str">
            <v>Medical</v>
          </cell>
          <cell r="I272">
            <v>1</v>
          </cell>
          <cell r="J272" t="str">
            <v>Male</v>
          </cell>
          <cell r="K272">
            <v>4</v>
          </cell>
          <cell r="L272" t="str">
            <v>Sales Representative</v>
          </cell>
          <cell r="M272" t="str">
            <v>Married</v>
          </cell>
          <cell r="N272">
            <v>44240</v>
          </cell>
          <cell r="O272">
            <v>3</v>
          </cell>
          <cell r="P272">
            <v>14</v>
          </cell>
          <cell r="Q272">
            <v>1</v>
          </cell>
          <cell r="R272">
            <v>18</v>
          </cell>
          <cell r="S272">
            <v>2</v>
          </cell>
          <cell r="T272">
            <v>4</v>
          </cell>
          <cell r="U272">
            <v>1</v>
          </cell>
          <cell r="V272">
            <v>3</v>
          </cell>
        </row>
        <row r="273">
          <cell r="A273">
            <v>272</v>
          </cell>
          <cell r="B273">
            <v>38</v>
          </cell>
          <cell r="C273" t="str">
            <v>No</v>
          </cell>
          <cell r="D273" t="str">
            <v>Travel_Rarely</v>
          </cell>
          <cell r="E273" t="str">
            <v>Research &amp; Development</v>
          </cell>
          <cell r="F273">
            <v>9</v>
          </cell>
          <cell r="G273">
            <v>4</v>
          </cell>
          <cell r="H273" t="str">
            <v>Life Sciences</v>
          </cell>
          <cell r="I273">
            <v>1</v>
          </cell>
          <cell r="J273" t="str">
            <v>Male</v>
          </cell>
          <cell r="K273">
            <v>1</v>
          </cell>
          <cell r="L273" t="str">
            <v>Sales Executive</v>
          </cell>
          <cell r="M273" t="str">
            <v>Single</v>
          </cell>
          <cell r="N273">
            <v>43120</v>
          </cell>
          <cell r="O273">
            <v>0</v>
          </cell>
          <cell r="P273">
            <v>12</v>
          </cell>
          <cell r="Q273">
            <v>1</v>
          </cell>
          <cell r="R273">
            <v>10</v>
          </cell>
          <cell r="S273">
            <v>2</v>
          </cell>
          <cell r="T273">
            <v>9</v>
          </cell>
          <cell r="U273">
            <v>1</v>
          </cell>
          <cell r="V273">
            <v>8</v>
          </cell>
        </row>
        <row r="274">
          <cell r="A274">
            <v>273</v>
          </cell>
          <cell r="B274">
            <v>27</v>
          </cell>
          <cell r="C274" t="str">
            <v>No</v>
          </cell>
          <cell r="D274" t="str">
            <v>Travel_Rarely</v>
          </cell>
          <cell r="E274" t="str">
            <v>Research &amp; Development</v>
          </cell>
          <cell r="F274">
            <v>10</v>
          </cell>
          <cell r="G274">
            <v>3</v>
          </cell>
          <cell r="H274" t="str">
            <v>Medical</v>
          </cell>
          <cell r="I274">
            <v>1</v>
          </cell>
          <cell r="J274" t="str">
            <v>Male</v>
          </cell>
          <cell r="K274">
            <v>5</v>
          </cell>
          <cell r="L274" t="str">
            <v>Research Scientist</v>
          </cell>
          <cell r="M274" t="str">
            <v>Married</v>
          </cell>
          <cell r="N274">
            <v>132450</v>
          </cell>
          <cell r="O274">
            <v>1</v>
          </cell>
          <cell r="P274">
            <v>23</v>
          </cell>
          <cell r="Q274">
            <v>1</v>
          </cell>
          <cell r="R274">
            <v>9</v>
          </cell>
          <cell r="S274">
            <v>3</v>
          </cell>
          <cell r="T274">
            <v>9</v>
          </cell>
          <cell r="U274">
            <v>0</v>
          </cell>
          <cell r="V274">
            <v>7</v>
          </cell>
        </row>
        <row r="275">
          <cell r="A275">
            <v>274</v>
          </cell>
          <cell r="B275">
            <v>32</v>
          </cell>
          <cell r="C275" t="str">
            <v>No</v>
          </cell>
          <cell r="D275" t="str">
            <v>Travel_Rarely</v>
          </cell>
          <cell r="E275" t="str">
            <v>Sales</v>
          </cell>
          <cell r="F275">
            <v>1</v>
          </cell>
          <cell r="G275">
            <v>3</v>
          </cell>
          <cell r="H275" t="str">
            <v>Medical</v>
          </cell>
          <cell r="I275">
            <v>1</v>
          </cell>
          <cell r="J275" t="str">
            <v>Male</v>
          </cell>
          <cell r="K275">
            <v>2</v>
          </cell>
          <cell r="L275" t="str">
            <v>Sales Executive</v>
          </cell>
          <cell r="M275" t="str">
            <v>Single</v>
          </cell>
          <cell r="N275">
            <v>136640</v>
          </cell>
          <cell r="O275">
            <v>3</v>
          </cell>
          <cell r="P275">
            <v>14</v>
          </cell>
          <cell r="Q275">
            <v>0</v>
          </cell>
          <cell r="R275">
            <v>10</v>
          </cell>
          <cell r="S275">
            <v>6</v>
          </cell>
          <cell r="T275">
            <v>7</v>
          </cell>
          <cell r="U275">
            <v>7</v>
          </cell>
          <cell r="V275">
            <v>7</v>
          </cell>
        </row>
        <row r="276">
          <cell r="A276">
            <v>275</v>
          </cell>
          <cell r="B276">
            <v>47</v>
          </cell>
          <cell r="C276" t="str">
            <v>No</v>
          </cell>
          <cell r="D276" t="str">
            <v>Travel_Rarely</v>
          </cell>
          <cell r="E276" t="str">
            <v>Research &amp; Development</v>
          </cell>
          <cell r="F276">
            <v>2</v>
          </cell>
          <cell r="G276">
            <v>3</v>
          </cell>
          <cell r="H276" t="str">
            <v>Medical</v>
          </cell>
          <cell r="I276">
            <v>1</v>
          </cell>
          <cell r="J276" t="str">
            <v>Female</v>
          </cell>
          <cell r="K276">
            <v>5</v>
          </cell>
          <cell r="L276" t="str">
            <v>Sales Executive</v>
          </cell>
          <cell r="M276" t="str">
            <v>Single</v>
          </cell>
          <cell r="N276">
            <v>50210</v>
          </cell>
          <cell r="O276">
            <v>2</v>
          </cell>
          <cell r="P276">
            <v>17</v>
          </cell>
          <cell r="Q276">
            <v>0</v>
          </cell>
          <cell r="R276">
            <v>20</v>
          </cell>
          <cell r="S276">
            <v>3</v>
          </cell>
          <cell r="T276">
            <v>7</v>
          </cell>
          <cell r="U276">
            <v>1</v>
          </cell>
          <cell r="V276">
            <v>7</v>
          </cell>
        </row>
        <row r="277">
          <cell r="A277">
            <v>276</v>
          </cell>
          <cell r="B277">
            <v>40</v>
          </cell>
          <cell r="C277" t="str">
            <v>No</v>
          </cell>
          <cell r="D277" t="str">
            <v>Travel_Frequently</v>
          </cell>
          <cell r="E277" t="str">
            <v>Research &amp; Development</v>
          </cell>
          <cell r="F277">
            <v>3</v>
          </cell>
          <cell r="G277">
            <v>4</v>
          </cell>
          <cell r="H277" t="str">
            <v>Medical</v>
          </cell>
          <cell r="I277">
            <v>1</v>
          </cell>
          <cell r="J277" t="str">
            <v>Female</v>
          </cell>
          <cell r="K277">
            <v>3</v>
          </cell>
          <cell r="L277" t="str">
            <v>Human Resources</v>
          </cell>
          <cell r="M277" t="str">
            <v>Married</v>
          </cell>
          <cell r="N277">
            <v>51260</v>
          </cell>
          <cell r="O277">
            <v>5</v>
          </cell>
          <cell r="P277">
            <v>18</v>
          </cell>
          <cell r="Q277">
            <v>0</v>
          </cell>
          <cell r="R277">
            <v>20</v>
          </cell>
          <cell r="S277">
            <v>2</v>
          </cell>
          <cell r="T277">
            <v>18</v>
          </cell>
          <cell r="U277">
            <v>1</v>
          </cell>
          <cell r="V277">
            <v>12</v>
          </cell>
        </row>
        <row r="278">
          <cell r="A278">
            <v>277</v>
          </cell>
          <cell r="B278">
            <v>53</v>
          </cell>
          <cell r="C278" t="str">
            <v>No</v>
          </cell>
          <cell r="D278" t="str">
            <v>Travel_Rarely</v>
          </cell>
          <cell r="E278" t="str">
            <v>Research &amp; Development</v>
          </cell>
          <cell r="F278">
            <v>7</v>
          </cell>
          <cell r="G278">
            <v>1</v>
          </cell>
          <cell r="H278" t="str">
            <v>Life Sciences</v>
          </cell>
          <cell r="I278">
            <v>1</v>
          </cell>
          <cell r="J278" t="str">
            <v>Male</v>
          </cell>
          <cell r="K278">
            <v>2</v>
          </cell>
          <cell r="L278" t="str">
            <v>Laboratory Technician</v>
          </cell>
          <cell r="M278" t="str">
            <v>Married</v>
          </cell>
          <cell r="N278">
            <v>28590</v>
          </cell>
          <cell r="O278">
            <v>3</v>
          </cell>
          <cell r="P278">
            <v>18</v>
          </cell>
          <cell r="Q278">
            <v>1</v>
          </cell>
          <cell r="R278">
            <v>32</v>
          </cell>
          <cell r="S278">
            <v>2</v>
          </cell>
          <cell r="T278">
            <v>5</v>
          </cell>
          <cell r="U278">
            <v>1</v>
          </cell>
          <cell r="V278">
            <v>3</v>
          </cell>
        </row>
        <row r="279">
          <cell r="A279">
            <v>278</v>
          </cell>
          <cell r="B279">
            <v>41</v>
          </cell>
          <cell r="C279" t="str">
            <v>No</v>
          </cell>
          <cell r="D279" t="str">
            <v>Travel_Rarely</v>
          </cell>
          <cell r="E279" t="str">
            <v>Sales</v>
          </cell>
          <cell r="F279">
            <v>6</v>
          </cell>
          <cell r="G279">
            <v>3</v>
          </cell>
          <cell r="H279" t="str">
            <v>Medical</v>
          </cell>
          <cell r="I279">
            <v>1</v>
          </cell>
          <cell r="J279" t="str">
            <v>Male</v>
          </cell>
          <cell r="K279">
            <v>1</v>
          </cell>
          <cell r="L279" t="str">
            <v>Sales Executive</v>
          </cell>
          <cell r="M279" t="str">
            <v>Divorced</v>
          </cell>
          <cell r="N279">
            <v>102390</v>
          </cell>
          <cell r="O279">
            <v>3</v>
          </cell>
          <cell r="P279">
            <v>24</v>
          </cell>
          <cell r="Q279">
            <v>3</v>
          </cell>
          <cell r="R279">
            <v>23</v>
          </cell>
          <cell r="S279">
            <v>3</v>
          </cell>
          <cell r="T279">
            <v>21</v>
          </cell>
          <cell r="U279">
            <v>12</v>
          </cell>
          <cell r="V279">
            <v>6</v>
          </cell>
        </row>
        <row r="280">
          <cell r="A280">
            <v>279</v>
          </cell>
          <cell r="B280">
            <v>60</v>
          </cell>
          <cell r="C280" t="str">
            <v>No</v>
          </cell>
          <cell r="D280" t="str">
            <v>Travel_Rarely</v>
          </cell>
          <cell r="E280" t="str">
            <v>Research &amp; Development</v>
          </cell>
          <cell r="F280">
            <v>8</v>
          </cell>
          <cell r="G280">
            <v>2</v>
          </cell>
          <cell r="H280" t="str">
            <v>Life Sciences</v>
          </cell>
          <cell r="I280">
            <v>1</v>
          </cell>
          <cell r="J280" t="str">
            <v>Female</v>
          </cell>
          <cell r="K280">
            <v>5</v>
          </cell>
          <cell r="L280" t="str">
            <v>Laboratory Technician</v>
          </cell>
          <cell r="M280" t="str">
            <v>Single</v>
          </cell>
          <cell r="N280">
            <v>53290</v>
          </cell>
          <cell r="O280">
            <v>8</v>
          </cell>
          <cell r="P280">
            <v>20</v>
          </cell>
          <cell r="Q280">
            <v>0</v>
          </cell>
          <cell r="R280">
            <v>10</v>
          </cell>
          <cell r="S280">
            <v>3</v>
          </cell>
          <cell r="T280">
            <v>2</v>
          </cell>
          <cell r="U280">
            <v>2</v>
          </cell>
          <cell r="V280">
            <v>2</v>
          </cell>
        </row>
        <row r="281">
          <cell r="A281">
            <v>280</v>
          </cell>
          <cell r="B281">
            <v>27</v>
          </cell>
          <cell r="C281" t="str">
            <v>No</v>
          </cell>
          <cell r="D281" t="str">
            <v>Travel_Frequently</v>
          </cell>
          <cell r="E281" t="str">
            <v>Research &amp; Development</v>
          </cell>
          <cell r="F281">
            <v>29</v>
          </cell>
          <cell r="G281">
            <v>1</v>
          </cell>
          <cell r="H281" t="str">
            <v>Life Sciences</v>
          </cell>
          <cell r="I281">
            <v>1</v>
          </cell>
          <cell r="J281" t="str">
            <v>Male</v>
          </cell>
          <cell r="K281">
            <v>2</v>
          </cell>
          <cell r="L281" t="str">
            <v>Manufacturing Director</v>
          </cell>
          <cell r="M281" t="str">
            <v>Divorced</v>
          </cell>
          <cell r="N281">
            <v>43250</v>
          </cell>
          <cell r="O281">
            <v>1</v>
          </cell>
          <cell r="P281">
            <v>14</v>
          </cell>
          <cell r="Q281">
            <v>0</v>
          </cell>
          <cell r="R281">
            <v>9</v>
          </cell>
          <cell r="S281">
            <v>2</v>
          </cell>
          <cell r="T281">
            <v>9</v>
          </cell>
          <cell r="U281">
            <v>1</v>
          </cell>
          <cell r="V281">
            <v>7</v>
          </cell>
        </row>
        <row r="282">
          <cell r="A282">
            <v>281</v>
          </cell>
          <cell r="B282">
            <v>41</v>
          </cell>
          <cell r="C282" t="str">
            <v>No</v>
          </cell>
          <cell r="D282" t="str">
            <v>Travel_Rarely</v>
          </cell>
          <cell r="E282" t="str">
            <v>Research &amp; Development</v>
          </cell>
          <cell r="F282">
            <v>3</v>
          </cell>
          <cell r="G282">
            <v>3</v>
          </cell>
          <cell r="H282" t="str">
            <v>Medical</v>
          </cell>
          <cell r="I282">
            <v>1</v>
          </cell>
          <cell r="J282" t="str">
            <v>Male</v>
          </cell>
          <cell r="K282">
            <v>1</v>
          </cell>
          <cell r="L282" t="str">
            <v>Manufacturing Director</v>
          </cell>
          <cell r="M282" t="str">
            <v>Married</v>
          </cell>
          <cell r="N282">
            <v>72600</v>
          </cell>
          <cell r="O282">
            <v>1</v>
          </cell>
          <cell r="P282">
            <v>16</v>
          </cell>
          <cell r="Q282">
            <v>0</v>
          </cell>
          <cell r="R282">
            <v>22</v>
          </cell>
          <cell r="S282">
            <v>2</v>
          </cell>
          <cell r="T282">
            <v>22</v>
          </cell>
          <cell r="U282">
            <v>2</v>
          </cell>
          <cell r="V282">
            <v>10</v>
          </cell>
        </row>
        <row r="283">
          <cell r="A283">
            <v>282</v>
          </cell>
          <cell r="B283">
            <v>50</v>
          </cell>
          <cell r="C283" t="str">
            <v>No</v>
          </cell>
          <cell r="D283" t="str">
            <v>Travel_Rarely</v>
          </cell>
          <cell r="E283" t="str">
            <v>Sales</v>
          </cell>
          <cell r="F283">
            <v>9</v>
          </cell>
          <cell r="G283">
            <v>3</v>
          </cell>
          <cell r="H283" t="str">
            <v>Life Sciences</v>
          </cell>
          <cell r="I283">
            <v>1</v>
          </cell>
          <cell r="J283" t="str">
            <v>Male</v>
          </cell>
          <cell r="K283">
            <v>2</v>
          </cell>
          <cell r="L283" t="str">
            <v>Research Scientist</v>
          </cell>
          <cell r="M283" t="str">
            <v>Married</v>
          </cell>
          <cell r="N283">
            <v>23220</v>
          </cell>
          <cell r="O283">
            <v>7</v>
          </cell>
          <cell r="P283">
            <v>25</v>
          </cell>
          <cell r="Q283">
            <v>1</v>
          </cell>
          <cell r="R283">
            <v>4</v>
          </cell>
          <cell r="S283">
            <v>0</v>
          </cell>
          <cell r="T283">
            <v>2</v>
          </cell>
          <cell r="U283">
            <v>2</v>
          </cell>
          <cell r="V283">
            <v>2</v>
          </cell>
        </row>
        <row r="284">
          <cell r="A284">
            <v>283</v>
          </cell>
          <cell r="B284">
            <v>28</v>
          </cell>
          <cell r="C284" t="str">
            <v>Yes</v>
          </cell>
          <cell r="D284" t="str">
            <v>Travel_Rarely</v>
          </cell>
          <cell r="E284" t="str">
            <v>Sales</v>
          </cell>
          <cell r="F284">
            <v>2</v>
          </cell>
          <cell r="G284">
            <v>4</v>
          </cell>
          <cell r="H284" t="str">
            <v>Life Sciences</v>
          </cell>
          <cell r="I284">
            <v>1</v>
          </cell>
          <cell r="J284" t="str">
            <v>Male</v>
          </cell>
          <cell r="K284">
            <v>3</v>
          </cell>
          <cell r="L284" t="str">
            <v>Research Scientist</v>
          </cell>
          <cell r="M284" t="str">
            <v>Single</v>
          </cell>
          <cell r="N284">
            <v>20750</v>
          </cell>
          <cell r="O284">
            <v>7</v>
          </cell>
          <cell r="P284">
            <v>18</v>
          </cell>
          <cell r="Q284">
            <v>3</v>
          </cell>
          <cell r="R284">
            <v>10</v>
          </cell>
          <cell r="S284">
            <v>0</v>
          </cell>
          <cell r="T284">
            <v>7</v>
          </cell>
          <cell r="U284">
            <v>3</v>
          </cell>
          <cell r="V284">
            <v>7</v>
          </cell>
        </row>
        <row r="285">
          <cell r="A285">
            <v>284</v>
          </cell>
          <cell r="B285">
            <v>36</v>
          </cell>
          <cell r="C285" t="str">
            <v>No</v>
          </cell>
          <cell r="D285" t="str">
            <v>Non-Travel</v>
          </cell>
          <cell r="E285" t="str">
            <v>Research &amp; Development</v>
          </cell>
          <cell r="F285">
            <v>10</v>
          </cell>
          <cell r="G285">
            <v>4</v>
          </cell>
          <cell r="H285" t="str">
            <v>Technical Degree</v>
          </cell>
          <cell r="I285">
            <v>1</v>
          </cell>
          <cell r="J285" t="str">
            <v>Female</v>
          </cell>
          <cell r="K285">
            <v>2</v>
          </cell>
          <cell r="L285" t="str">
            <v>Research Scientist</v>
          </cell>
          <cell r="M285" t="str">
            <v>Married</v>
          </cell>
          <cell r="N285">
            <v>41520</v>
          </cell>
          <cell r="O285">
            <v>9</v>
          </cell>
          <cell r="P285">
            <v>19</v>
          </cell>
          <cell r="Q285">
            <v>1</v>
          </cell>
          <cell r="R285">
            <v>10</v>
          </cell>
          <cell r="S285">
            <v>3</v>
          </cell>
          <cell r="T285">
            <v>8</v>
          </cell>
          <cell r="U285">
            <v>0</v>
          </cell>
          <cell r="V285">
            <v>5</v>
          </cell>
        </row>
        <row r="286">
          <cell r="A286">
            <v>285</v>
          </cell>
          <cell r="B286">
            <v>38</v>
          </cell>
          <cell r="C286" t="str">
            <v>No</v>
          </cell>
          <cell r="D286" t="str">
            <v>Travel_Rarely</v>
          </cell>
          <cell r="E286" t="str">
            <v>Research &amp; Development</v>
          </cell>
          <cell r="F286">
            <v>1</v>
          </cell>
          <cell r="G286">
            <v>3</v>
          </cell>
          <cell r="H286" t="str">
            <v>Medical</v>
          </cell>
          <cell r="I286">
            <v>1</v>
          </cell>
          <cell r="J286" t="str">
            <v>Female</v>
          </cell>
          <cell r="K286">
            <v>3</v>
          </cell>
          <cell r="L286" t="str">
            <v>Manager</v>
          </cell>
          <cell r="M286" t="str">
            <v>Single</v>
          </cell>
          <cell r="N286">
            <v>96190</v>
          </cell>
          <cell r="O286">
            <v>4</v>
          </cell>
          <cell r="P286">
            <v>13</v>
          </cell>
          <cell r="Q286">
            <v>1</v>
          </cell>
          <cell r="R286">
            <v>10</v>
          </cell>
          <cell r="S286">
            <v>2</v>
          </cell>
          <cell r="T286">
            <v>1</v>
          </cell>
          <cell r="U286">
            <v>0</v>
          </cell>
          <cell r="V286">
            <v>0</v>
          </cell>
        </row>
        <row r="287">
          <cell r="A287">
            <v>286</v>
          </cell>
          <cell r="B287">
            <v>44</v>
          </cell>
          <cell r="C287" t="str">
            <v>No</v>
          </cell>
          <cell r="D287" t="str">
            <v>Non-Travel</v>
          </cell>
          <cell r="E287" t="str">
            <v>Research &amp; Development</v>
          </cell>
          <cell r="F287">
            <v>8</v>
          </cell>
          <cell r="G287">
            <v>2</v>
          </cell>
          <cell r="H287" t="str">
            <v>Life Sciences</v>
          </cell>
          <cell r="I287">
            <v>1</v>
          </cell>
          <cell r="J287" t="str">
            <v>Male</v>
          </cell>
          <cell r="K287">
            <v>1</v>
          </cell>
          <cell r="L287" t="str">
            <v>Research Scientist</v>
          </cell>
          <cell r="M287" t="str">
            <v>Single</v>
          </cell>
          <cell r="N287">
            <v>135030</v>
          </cell>
          <cell r="O287">
            <v>2</v>
          </cell>
          <cell r="P287">
            <v>12</v>
          </cell>
          <cell r="Q287">
            <v>0</v>
          </cell>
          <cell r="R287">
            <v>9</v>
          </cell>
          <cell r="S287">
            <v>6</v>
          </cell>
          <cell r="T287">
            <v>5</v>
          </cell>
          <cell r="U287">
            <v>1</v>
          </cell>
          <cell r="V287">
            <v>4</v>
          </cell>
        </row>
        <row r="288">
          <cell r="A288">
            <v>287</v>
          </cell>
          <cell r="B288">
            <v>47</v>
          </cell>
          <cell r="C288" t="str">
            <v>No</v>
          </cell>
          <cell r="D288" t="str">
            <v>Travel_Frequently</v>
          </cell>
          <cell r="E288" t="str">
            <v>Research &amp; Development</v>
          </cell>
          <cell r="F288">
            <v>27</v>
          </cell>
          <cell r="G288">
            <v>3</v>
          </cell>
          <cell r="H288" t="str">
            <v>Life Sciences</v>
          </cell>
          <cell r="I288">
            <v>1</v>
          </cell>
          <cell r="J288" t="str">
            <v>Male</v>
          </cell>
          <cell r="K288">
            <v>1</v>
          </cell>
          <cell r="L288" t="str">
            <v>Research Scientist</v>
          </cell>
          <cell r="M288" t="str">
            <v>Divorced</v>
          </cell>
          <cell r="N288">
            <v>54410</v>
          </cell>
          <cell r="O288">
            <v>9</v>
          </cell>
          <cell r="P288">
            <v>22</v>
          </cell>
          <cell r="Q288">
            <v>1</v>
          </cell>
          <cell r="R288">
            <v>28</v>
          </cell>
          <cell r="S288">
            <v>6</v>
          </cell>
          <cell r="T288">
            <v>22</v>
          </cell>
          <cell r="U288">
            <v>11</v>
          </cell>
          <cell r="V288">
            <v>13</v>
          </cell>
        </row>
        <row r="289">
          <cell r="A289">
            <v>288</v>
          </cell>
          <cell r="B289">
            <v>30</v>
          </cell>
          <cell r="C289" t="str">
            <v>No</v>
          </cell>
          <cell r="D289" t="str">
            <v>Travel_Rarely</v>
          </cell>
          <cell r="E289" t="str">
            <v>Research &amp; Development</v>
          </cell>
          <cell r="F289">
            <v>8</v>
          </cell>
          <cell r="G289">
            <v>3</v>
          </cell>
          <cell r="H289" t="str">
            <v>Life Sciences</v>
          </cell>
          <cell r="I289">
            <v>1</v>
          </cell>
          <cell r="J289" t="str">
            <v>Male</v>
          </cell>
          <cell r="K289">
            <v>2</v>
          </cell>
          <cell r="L289" t="str">
            <v>Sales Executive</v>
          </cell>
          <cell r="M289" t="str">
            <v>Divorced</v>
          </cell>
          <cell r="N289">
            <v>52090</v>
          </cell>
          <cell r="O289">
            <v>7</v>
          </cell>
          <cell r="P289">
            <v>14</v>
          </cell>
          <cell r="Q289">
            <v>1</v>
          </cell>
          <cell r="R289">
            <v>10</v>
          </cell>
          <cell r="S289">
            <v>3</v>
          </cell>
          <cell r="T289">
            <v>8</v>
          </cell>
          <cell r="U289">
            <v>7</v>
          </cell>
          <cell r="V289">
            <v>7</v>
          </cell>
        </row>
        <row r="290">
          <cell r="A290">
            <v>289</v>
          </cell>
          <cell r="B290">
            <v>29</v>
          </cell>
          <cell r="C290" t="str">
            <v>No</v>
          </cell>
          <cell r="D290" t="str">
            <v>Travel_Rarely</v>
          </cell>
          <cell r="E290" t="str">
            <v>Research &amp; Development</v>
          </cell>
          <cell r="F290">
            <v>1</v>
          </cell>
          <cell r="G290">
            <v>2</v>
          </cell>
          <cell r="H290" t="str">
            <v>Medical</v>
          </cell>
          <cell r="I290">
            <v>1</v>
          </cell>
          <cell r="J290" t="str">
            <v>Female</v>
          </cell>
          <cell r="K290">
            <v>1</v>
          </cell>
          <cell r="L290" t="str">
            <v>Sales Executive</v>
          </cell>
          <cell r="M290" t="str">
            <v>Single</v>
          </cell>
          <cell r="N290">
            <v>106730</v>
          </cell>
          <cell r="O290">
            <v>1</v>
          </cell>
          <cell r="P290">
            <v>13</v>
          </cell>
          <cell r="Q290">
            <v>3</v>
          </cell>
          <cell r="R290">
            <v>1</v>
          </cell>
          <cell r="S290">
            <v>2</v>
          </cell>
          <cell r="T290">
            <v>1</v>
          </cell>
          <cell r="U290">
            <v>0</v>
          </cell>
          <cell r="V290">
            <v>0</v>
          </cell>
        </row>
        <row r="291">
          <cell r="A291">
            <v>290</v>
          </cell>
          <cell r="B291">
            <v>42</v>
          </cell>
          <cell r="C291" t="str">
            <v>Yes</v>
          </cell>
          <cell r="D291" t="str">
            <v>Travel_Frequently</v>
          </cell>
          <cell r="E291" t="str">
            <v>Research &amp; Development</v>
          </cell>
          <cell r="F291">
            <v>10</v>
          </cell>
          <cell r="G291">
            <v>1</v>
          </cell>
          <cell r="H291" t="str">
            <v>Life Sciences</v>
          </cell>
          <cell r="I291">
            <v>1</v>
          </cell>
          <cell r="J291" t="str">
            <v>Female</v>
          </cell>
          <cell r="K291">
            <v>1</v>
          </cell>
          <cell r="L291" t="str">
            <v>Sales Executive</v>
          </cell>
          <cell r="M291" t="str">
            <v>Divorced</v>
          </cell>
          <cell r="N291">
            <v>50100</v>
          </cell>
          <cell r="O291">
            <v>6</v>
          </cell>
          <cell r="P291">
            <v>21</v>
          </cell>
          <cell r="Q291">
            <v>3</v>
          </cell>
          <cell r="R291">
            <v>7</v>
          </cell>
          <cell r="S291">
            <v>3</v>
          </cell>
          <cell r="T291">
            <v>2</v>
          </cell>
          <cell r="U291">
            <v>2</v>
          </cell>
          <cell r="V291">
            <v>2</v>
          </cell>
        </row>
        <row r="292">
          <cell r="A292">
            <v>291</v>
          </cell>
          <cell r="B292">
            <v>43</v>
          </cell>
          <cell r="C292" t="str">
            <v>No</v>
          </cell>
          <cell r="D292" t="str">
            <v>Travel_Frequently</v>
          </cell>
          <cell r="E292" t="str">
            <v>Research &amp; Development</v>
          </cell>
          <cell r="F292">
            <v>26</v>
          </cell>
          <cell r="G292">
            <v>1</v>
          </cell>
          <cell r="H292" t="str">
            <v>Life Sciences</v>
          </cell>
          <cell r="I292">
            <v>1</v>
          </cell>
          <cell r="J292" t="str">
            <v>Male</v>
          </cell>
          <cell r="K292">
            <v>1</v>
          </cell>
          <cell r="L292" t="str">
            <v>Laboratory Technician</v>
          </cell>
          <cell r="M292" t="str">
            <v>Married</v>
          </cell>
          <cell r="N292">
            <v>135490</v>
          </cell>
          <cell r="O292">
            <v>3</v>
          </cell>
          <cell r="P292">
            <v>11</v>
          </cell>
          <cell r="Q292">
            <v>2</v>
          </cell>
          <cell r="R292">
            <v>7</v>
          </cell>
          <cell r="S292">
            <v>3</v>
          </cell>
          <cell r="T292">
            <v>2</v>
          </cell>
          <cell r="U292">
            <v>2</v>
          </cell>
          <cell r="V292">
            <v>2</v>
          </cell>
        </row>
        <row r="293">
          <cell r="A293">
            <v>292</v>
          </cell>
          <cell r="B293">
            <v>34</v>
          </cell>
          <cell r="C293" t="str">
            <v>No</v>
          </cell>
          <cell r="D293" t="str">
            <v>Travel_Rarely</v>
          </cell>
          <cell r="E293" t="str">
            <v>Research &amp; Development</v>
          </cell>
          <cell r="F293">
            <v>2</v>
          </cell>
          <cell r="G293">
            <v>5</v>
          </cell>
          <cell r="H293" t="str">
            <v>Technical Degree</v>
          </cell>
          <cell r="I293">
            <v>1</v>
          </cell>
          <cell r="J293" t="str">
            <v>Male</v>
          </cell>
          <cell r="K293">
            <v>2</v>
          </cell>
          <cell r="L293" t="str">
            <v>Healthcare Representative</v>
          </cell>
          <cell r="M293" t="str">
            <v>Single</v>
          </cell>
          <cell r="N293">
            <v>49990</v>
          </cell>
          <cell r="O293">
            <v>3</v>
          </cell>
          <cell r="P293">
            <v>12</v>
          </cell>
          <cell r="Q293">
            <v>2</v>
          </cell>
          <cell r="R293">
            <v>10</v>
          </cell>
          <cell r="S293">
            <v>2</v>
          </cell>
          <cell r="T293">
            <v>5</v>
          </cell>
          <cell r="U293">
            <v>4</v>
          </cell>
          <cell r="V293">
            <v>3</v>
          </cell>
        </row>
        <row r="294">
          <cell r="A294">
            <v>293</v>
          </cell>
          <cell r="B294">
            <v>23</v>
          </cell>
          <cell r="C294" t="str">
            <v>No</v>
          </cell>
          <cell r="D294" t="str">
            <v>Travel_Rarely</v>
          </cell>
          <cell r="E294" t="str">
            <v>Sales</v>
          </cell>
          <cell r="F294">
            <v>13</v>
          </cell>
          <cell r="G294">
            <v>3</v>
          </cell>
          <cell r="H294" t="str">
            <v>Marketing</v>
          </cell>
          <cell r="I294">
            <v>1</v>
          </cell>
          <cell r="J294" t="str">
            <v>Male</v>
          </cell>
          <cell r="K294">
            <v>5</v>
          </cell>
          <cell r="L294" t="str">
            <v>Sales Executive</v>
          </cell>
          <cell r="M294" t="str">
            <v>Married</v>
          </cell>
          <cell r="N294">
            <v>42210</v>
          </cell>
          <cell r="O294">
            <v>1</v>
          </cell>
          <cell r="P294">
            <v>11</v>
          </cell>
          <cell r="Q294">
            <v>1</v>
          </cell>
          <cell r="R294">
            <v>5</v>
          </cell>
          <cell r="S294">
            <v>4</v>
          </cell>
          <cell r="T294">
            <v>4</v>
          </cell>
          <cell r="U294">
            <v>0</v>
          </cell>
          <cell r="V294">
            <v>2</v>
          </cell>
        </row>
        <row r="295">
          <cell r="A295">
            <v>294</v>
          </cell>
          <cell r="B295">
            <v>39</v>
          </cell>
          <cell r="C295" t="str">
            <v>No</v>
          </cell>
          <cell r="D295" t="str">
            <v>Travel_Rarely</v>
          </cell>
          <cell r="E295" t="str">
            <v>Sales</v>
          </cell>
          <cell r="F295">
            <v>2</v>
          </cell>
          <cell r="G295">
            <v>4</v>
          </cell>
          <cell r="H295" t="str">
            <v>Marketing</v>
          </cell>
          <cell r="I295">
            <v>1</v>
          </cell>
          <cell r="J295" t="str">
            <v>Female</v>
          </cell>
          <cell r="K295">
            <v>4</v>
          </cell>
          <cell r="L295" t="str">
            <v>Healthcare Representative</v>
          </cell>
          <cell r="M295" t="str">
            <v>Married</v>
          </cell>
          <cell r="N295">
            <v>138720</v>
          </cell>
          <cell r="O295">
            <v>9</v>
          </cell>
          <cell r="P295">
            <v>12</v>
          </cell>
          <cell r="Q295">
            <v>3</v>
          </cell>
          <cell r="R295">
            <v>12</v>
          </cell>
          <cell r="S295">
            <v>3</v>
          </cell>
          <cell r="T295">
            <v>8</v>
          </cell>
          <cell r="U295">
            <v>3</v>
          </cell>
          <cell r="V295">
            <v>6</v>
          </cell>
        </row>
        <row r="296">
          <cell r="A296">
            <v>295</v>
          </cell>
          <cell r="B296">
            <v>56</v>
          </cell>
          <cell r="C296" t="str">
            <v>No</v>
          </cell>
          <cell r="D296" t="str">
            <v>Travel_Rarely</v>
          </cell>
          <cell r="E296" t="str">
            <v>Research &amp; Development</v>
          </cell>
          <cell r="F296">
            <v>2</v>
          </cell>
          <cell r="G296">
            <v>4</v>
          </cell>
          <cell r="H296" t="str">
            <v>Medical</v>
          </cell>
          <cell r="I296">
            <v>1</v>
          </cell>
          <cell r="J296" t="str">
            <v>Male</v>
          </cell>
          <cell r="K296">
            <v>1</v>
          </cell>
          <cell r="L296" t="str">
            <v>Manager</v>
          </cell>
          <cell r="M296" t="str">
            <v>Married</v>
          </cell>
          <cell r="N296">
            <v>20420</v>
          </cell>
          <cell r="O296">
            <v>7</v>
          </cell>
          <cell r="P296">
            <v>12</v>
          </cell>
          <cell r="Q296">
            <v>0</v>
          </cell>
          <cell r="R296">
            <v>30</v>
          </cell>
          <cell r="S296">
            <v>6</v>
          </cell>
          <cell r="T296">
            <v>10</v>
          </cell>
          <cell r="U296">
            <v>1</v>
          </cell>
          <cell r="V296">
            <v>1</v>
          </cell>
        </row>
        <row r="297">
          <cell r="A297">
            <v>296</v>
          </cell>
          <cell r="B297">
            <v>40</v>
          </cell>
          <cell r="C297" t="str">
            <v>No</v>
          </cell>
          <cell r="D297" t="str">
            <v>Travel_Rarely</v>
          </cell>
          <cell r="E297" t="str">
            <v>Sales</v>
          </cell>
          <cell r="F297">
            <v>9</v>
          </cell>
          <cell r="G297">
            <v>3</v>
          </cell>
          <cell r="H297" t="str">
            <v>Marketing</v>
          </cell>
          <cell r="I297">
            <v>1</v>
          </cell>
          <cell r="J297" t="str">
            <v>Male</v>
          </cell>
          <cell r="K297">
            <v>2</v>
          </cell>
          <cell r="L297" t="str">
            <v>Research Scientist</v>
          </cell>
          <cell r="M297" t="str">
            <v>Single</v>
          </cell>
          <cell r="N297">
            <v>20730</v>
          </cell>
          <cell r="O297">
            <v>0</v>
          </cell>
          <cell r="P297">
            <v>14</v>
          </cell>
          <cell r="Q297">
            <v>0</v>
          </cell>
          <cell r="R297">
            <v>5</v>
          </cell>
          <cell r="S297">
            <v>3</v>
          </cell>
          <cell r="T297">
            <v>4</v>
          </cell>
          <cell r="U297">
            <v>2</v>
          </cell>
          <cell r="V297">
            <v>3</v>
          </cell>
        </row>
        <row r="298">
          <cell r="A298">
            <v>297</v>
          </cell>
          <cell r="B298">
            <v>27</v>
          </cell>
          <cell r="C298" t="str">
            <v>No</v>
          </cell>
          <cell r="D298" t="str">
            <v>Travel_Rarely</v>
          </cell>
          <cell r="E298" t="str">
            <v>Research &amp; Development</v>
          </cell>
          <cell r="F298">
            <v>10</v>
          </cell>
          <cell r="G298">
            <v>3</v>
          </cell>
          <cell r="H298" t="str">
            <v>Life Sciences</v>
          </cell>
          <cell r="I298">
            <v>1</v>
          </cell>
          <cell r="J298" t="str">
            <v>Female</v>
          </cell>
          <cell r="K298">
            <v>1</v>
          </cell>
          <cell r="L298" t="str">
            <v>Laboratory Technician</v>
          </cell>
          <cell r="M298" t="str">
            <v>Single</v>
          </cell>
          <cell r="N298">
            <v>29560</v>
          </cell>
          <cell r="O298">
            <v>8</v>
          </cell>
          <cell r="P298">
            <v>13</v>
          </cell>
          <cell r="Q298">
            <v>0</v>
          </cell>
          <cell r="R298">
            <v>9</v>
          </cell>
          <cell r="S298">
            <v>6</v>
          </cell>
          <cell r="T298">
            <v>7</v>
          </cell>
          <cell r="U298">
            <v>0</v>
          </cell>
          <cell r="V298">
            <v>7</v>
          </cell>
        </row>
        <row r="299">
          <cell r="A299">
            <v>298</v>
          </cell>
          <cell r="B299">
            <v>29</v>
          </cell>
          <cell r="C299" t="str">
            <v>No</v>
          </cell>
          <cell r="D299" t="str">
            <v>Travel_Rarely</v>
          </cell>
          <cell r="E299" t="str">
            <v>Sales</v>
          </cell>
          <cell r="F299">
            <v>20</v>
          </cell>
          <cell r="G299">
            <v>3</v>
          </cell>
          <cell r="H299" t="str">
            <v>Marketing</v>
          </cell>
          <cell r="I299">
            <v>1</v>
          </cell>
          <cell r="J299" t="str">
            <v>Female</v>
          </cell>
          <cell r="K299">
            <v>2</v>
          </cell>
          <cell r="L299" t="str">
            <v>Manager</v>
          </cell>
          <cell r="M299" t="str">
            <v>Divorced</v>
          </cell>
          <cell r="N299">
            <v>29260</v>
          </cell>
          <cell r="O299">
            <v>1</v>
          </cell>
          <cell r="P299">
            <v>15</v>
          </cell>
          <cell r="Q299">
            <v>1</v>
          </cell>
          <cell r="R299">
            <v>2</v>
          </cell>
          <cell r="S299">
            <v>3</v>
          </cell>
          <cell r="T299">
            <v>2</v>
          </cell>
          <cell r="U299">
            <v>2</v>
          </cell>
          <cell r="V299">
            <v>2</v>
          </cell>
        </row>
        <row r="300">
          <cell r="A300">
            <v>299</v>
          </cell>
          <cell r="B300">
            <v>53</v>
          </cell>
          <cell r="C300" t="str">
            <v>No</v>
          </cell>
          <cell r="D300" t="str">
            <v>Travel_Rarely</v>
          </cell>
          <cell r="E300" t="str">
            <v>Research &amp; Development</v>
          </cell>
          <cell r="F300">
            <v>9</v>
          </cell>
          <cell r="G300">
            <v>3</v>
          </cell>
          <cell r="H300" t="str">
            <v>Life Sciences</v>
          </cell>
          <cell r="I300">
            <v>1</v>
          </cell>
          <cell r="J300" t="str">
            <v>Female</v>
          </cell>
          <cell r="K300">
            <v>3</v>
          </cell>
          <cell r="L300" t="str">
            <v>Laboratory Technician</v>
          </cell>
          <cell r="M300" t="str">
            <v>Single</v>
          </cell>
          <cell r="N300">
            <v>48090</v>
          </cell>
          <cell r="O300">
            <v>2</v>
          </cell>
          <cell r="P300">
            <v>18</v>
          </cell>
          <cell r="Q300">
            <v>0</v>
          </cell>
          <cell r="R300">
            <v>19</v>
          </cell>
          <cell r="S300">
            <v>2</v>
          </cell>
          <cell r="T300">
            <v>2</v>
          </cell>
          <cell r="U300">
            <v>2</v>
          </cell>
          <cell r="V300">
            <v>2</v>
          </cell>
        </row>
        <row r="301">
          <cell r="A301">
            <v>300</v>
          </cell>
          <cell r="B301">
            <v>35</v>
          </cell>
          <cell r="C301" t="str">
            <v>No</v>
          </cell>
          <cell r="D301" t="str">
            <v>Non-Travel</v>
          </cell>
          <cell r="E301" t="str">
            <v>Research &amp; Development</v>
          </cell>
          <cell r="F301">
            <v>5</v>
          </cell>
          <cell r="G301">
            <v>1</v>
          </cell>
          <cell r="H301" t="str">
            <v>Medical</v>
          </cell>
          <cell r="I301">
            <v>1</v>
          </cell>
          <cell r="J301" t="str">
            <v>Male</v>
          </cell>
          <cell r="K301">
            <v>1</v>
          </cell>
          <cell r="L301" t="str">
            <v>Healthcare Representative</v>
          </cell>
          <cell r="M301" t="str">
            <v>Divorced</v>
          </cell>
          <cell r="N301">
            <v>51630</v>
          </cell>
          <cell r="O301">
            <v>2</v>
          </cell>
          <cell r="P301">
            <v>18</v>
          </cell>
          <cell r="Q301">
            <v>2</v>
          </cell>
          <cell r="R301">
            <v>16</v>
          </cell>
          <cell r="S301">
            <v>4</v>
          </cell>
          <cell r="T301">
            <v>1</v>
          </cell>
          <cell r="U301">
            <v>0</v>
          </cell>
          <cell r="V301">
            <v>0</v>
          </cell>
        </row>
        <row r="302">
          <cell r="A302">
            <v>301</v>
          </cell>
          <cell r="B302">
            <v>32</v>
          </cell>
          <cell r="C302" t="str">
            <v>No</v>
          </cell>
          <cell r="D302" t="str">
            <v>Travel_Frequently</v>
          </cell>
          <cell r="E302" t="str">
            <v>Sales</v>
          </cell>
          <cell r="F302">
            <v>4</v>
          </cell>
          <cell r="G302">
            <v>4</v>
          </cell>
          <cell r="H302" t="str">
            <v>Life Sciences</v>
          </cell>
          <cell r="I302">
            <v>1</v>
          </cell>
          <cell r="J302" t="str">
            <v>Male</v>
          </cell>
          <cell r="K302">
            <v>2</v>
          </cell>
          <cell r="L302" t="str">
            <v>Sales Executive</v>
          </cell>
          <cell r="M302" t="str">
            <v>Married</v>
          </cell>
          <cell r="N302">
            <v>188440</v>
          </cell>
          <cell r="O302">
            <v>1</v>
          </cell>
          <cell r="P302">
            <v>19</v>
          </cell>
          <cell r="Q302">
            <v>0</v>
          </cell>
          <cell r="R302">
            <v>10</v>
          </cell>
          <cell r="S302">
            <v>3</v>
          </cell>
          <cell r="T302">
            <v>10</v>
          </cell>
          <cell r="U302">
            <v>4</v>
          </cell>
          <cell r="V302">
            <v>7</v>
          </cell>
        </row>
        <row r="303">
          <cell r="A303">
            <v>302</v>
          </cell>
          <cell r="B303">
            <v>38</v>
          </cell>
          <cell r="C303" t="str">
            <v>No</v>
          </cell>
          <cell r="D303" t="str">
            <v>Travel_Rarely</v>
          </cell>
          <cell r="E303" t="str">
            <v>Sales</v>
          </cell>
          <cell r="F303">
            <v>10</v>
          </cell>
          <cell r="G303">
            <v>3</v>
          </cell>
          <cell r="H303" t="str">
            <v>Medical</v>
          </cell>
          <cell r="I303">
            <v>1</v>
          </cell>
          <cell r="J303" t="str">
            <v>Male</v>
          </cell>
          <cell r="K303">
            <v>4</v>
          </cell>
          <cell r="L303" t="str">
            <v>Laboratory Technician</v>
          </cell>
          <cell r="M303" t="str">
            <v>Married</v>
          </cell>
          <cell r="N303">
            <v>181720</v>
          </cell>
          <cell r="O303">
            <v>6</v>
          </cell>
          <cell r="P303">
            <v>12</v>
          </cell>
          <cell r="Q303">
            <v>2</v>
          </cell>
          <cell r="R303">
            <v>6</v>
          </cell>
          <cell r="S303">
            <v>5</v>
          </cell>
          <cell r="T303">
            <v>1</v>
          </cell>
          <cell r="U303">
            <v>0</v>
          </cell>
          <cell r="V303">
            <v>1</v>
          </cell>
        </row>
        <row r="304">
          <cell r="A304">
            <v>303</v>
          </cell>
          <cell r="B304">
            <v>34</v>
          </cell>
          <cell r="C304" t="str">
            <v>No</v>
          </cell>
          <cell r="D304" t="str">
            <v>Travel_Rarely</v>
          </cell>
          <cell r="E304" t="str">
            <v>Research &amp; Development</v>
          </cell>
          <cell r="F304">
            <v>20</v>
          </cell>
          <cell r="G304">
            <v>3</v>
          </cell>
          <cell r="H304" t="str">
            <v>Medical</v>
          </cell>
          <cell r="I304">
            <v>1</v>
          </cell>
          <cell r="J304" t="str">
            <v>Female</v>
          </cell>
          <cell r="K304">
            <v>3</v>
          </cell>
          <cell r="L304" t="str">
            <v>Laboratory Technician</v>
          </cell>
          <cell r="M304" t="str">
            <v>Divorced</v>
          </cell>
          <cell r="N304">
            <v>57440</v>
          </cell>
          <cell r="O304">
            <v>3</v>
          </cell>
          <cell r="P304">
            <v>19</v>
          </cell>
          <cell r="Q304">
            <v>1</v>
          </cell>
          <cell r="R304">
            <v>7</v>
          </cell>
          <cell r="S304">
            <v>4</v>
          </cell>
          <cell r="T304">
            <v>0</v>
          </cell>
          <cell r="U304">
            <v>0</v>
          </cell>
          <cell r="V304">
            <v>0</v>
          </cell>
        </row>
        <row r="305">
          <cell r="A305">
            <v>304</v>
          </cell>
          <cell r="B305">
            <v>52</v>
          </cell>
          <cell r="C305" t="str">
            <v>No</v>
          </cell>
          <cell r="D305" t="str">
            <v>Travel_Rarely</v>
          </cell>
          <cell r="E305" t="str">
            <v>Sales</v>
          </cell>
          <cell r="F305">
            <v>21</v>
          </cell>
          <cell r="G305">
            <v>5</v>
          </cell>
          <cell r="H305" t="str">
            <v>Technical Degree</v>
          </cell>
          <cell r="I305">
            <v>1</v>
          </cell>
          <cell r="J305" t="str">
            <v>Male</v>
          </cell>
          <cell r="K305">
            <v>3</v>
          </cell>
          <cell r="L305" t="str">
            <v>Manager</v>
          </cell>
          <cell r="M305" t="str">
            <v>Married</v>
          </cell>
          <cell r="N305">
            <v>28890</v>
          </cell>
          <cell r="O305">
            <v>1</v>
          </cell>
          <cell r="P305">
            <v>11</v>
          </cell>
          <cell r="Q305">
            <v>1</v>
          </cell>
          <cell r="R305">
            <v>34</v>
          </cell>
          <cell r="S305">
            <v>2</v>
          </cell>
          <cell r="T305">
            <v>34</v>
          </cell>
          <cell r="U305">
            <v>1</v>
          </cell>
          <cell r="V305">
            <v>16</v>
          </cell>
        </row>
        <row r="306">
          <cell r="A306">
            <v>305</v>
          </cell>
          <cell r="B306">
            <v>33</v>
          </cell>
          <cell r="C306" t="str">
            <v>Yes</v>
          </cell>
          <cell r="D306" t="str">
            <v>Travel_Rarely</v>
          </cell>
          <cell r="E306" t="str">
            <v>Research &amp; Development</v>
          </cell>
          <cell r="F306">
            <v>1</v>
          </cell>
          <cell r="G306">
            <v>2</v>
          </cell>
          <cell r="H306" t="str">
            <v>Medical</v>
          </cell>
          <cell r="I306">
            <v>1</v>
          </cell>
          <cell r="J306" t="str">
            <v>Male</v>
          </cell>
          <cell r="K306">
            <v>3</v>
          </cell>
          <cell r="L306" t="str">
            <v>Laboratory Technician</v>
          </cell>
          <cell r="M306" t="str">
            <v>Single</v>
          </cell>
          <cell r="N306">
            <v>28710</v>
          </cell>
          <cell r="O306">
            <v>1</v>
          </cell>
          <cell r="P306">
            <v>17</v>
          </cell>
          <cell r="Q306">
            <v>3</v>
          </cell>
          <cell r="R306">
            <v>10</v>
          </cell>
          <cell r="S306">
            <v>2</v>
          </cell>
          <cell r="T306">
            <v>10</v>
          </cell>
          <cell r="U306">
            <v>7</v>
          </cell>
          <cell r="V306">
            <v>8</v>
          </cell>
        </row>
        <row r="307">
          <cell r="A307">
            <v>306</v>
          </cell>
          <cell r="B307">
            <v>25</v>
          </cell>
          <cell r="C307" t="str">
            <v>No</v>
          </cell>
          <cell r="D307" t="str">
            <v>Travel_Rarely</v>
          </cell>
          <cell r="E307" t="str">
            <v>Research &amp; Development</v>
          </cell>
          <cell r="F307">
            <v>8</v>
          </cell>
          <cell r="G307">
            <v>3</v>
          </cell>
          <cell r="H307" t="str">
            <v>Life Sciences</v>
          </cell>
          <cell r="I307">
            <v>1</v>
          </cell>
          <cell r="J307" t="str">
            <v>Male</v>
          </cell>
          <cell r="K307">
            <v>2</v>
          </cell>
          <cell r="L307" t="str">
            <v>Research Scientist</v>
          </cell>
          <cell r="M307" t="str">
            <v>Single</v>
          </cell>
          <cell r="N307">
            <v>74840</v>
          </cell>
          <cell r="O307">
            <v>1</v>
          </cell>
          <cell r="P307">
            <v>15</v>
          </cell>
          <cell r="Q307">
            <v>0</v>
          </cell>
          <cell r="R307">
            <v>6</v>
          </cell>
          <cell r="S307">
            <v>3</v>
          </cell>
          <cell r="T307">
            <v>6</v>
          </cell>
          <cell r="U307">
            <v>1</v>
          </cell>
          <cell r="V307">
            <v>4</v>
          </cell>
        </row>
        <row r="308">
          <cell r="A308">
            <v>307</v>
          </cell>
          <cell r="B308">
            <v>45</v>
          </cell>
          <cell r="C308" t="str">
            <v>No</v>
          </cell>
          <cell r="D308" t="str">
            <v>Travel_Rarely</v>
          </cell>
          <cell r="E308" t="str">
            <v>Sales</v>
          </cell>
          <cell r="F308">
            <v>2</v>
          </cell>
          <cell r="G308">
            <v>3</v>
          </cell>
          <cell r="H308" t="str">
            <v>Life Sciences</v>
          </cell>
          <cell r="I308">
            <v>1</v>
          </cell>
          <cell r="J308" t="str">
            <v>Male</v>
          </cell>
          <cell r="K308">
            <v>3</v>
          </cell>
          <cell r="L308" t="str">
            <v>Healthcare Representative</v>
          </cell>
          <cell r="M308" t="str">
            <v>Single</v>
          </cell>
          <cell r="N308">
            <v>60740</v>
          </cell>
          <cell r="O308">
            <v>0</v>
          </cell>
          <cell r="P308">
            <v>14</v>
          </cell>
          <cell r="Q308">
            <v>0</v>
          </cell>
          <cell r="R308">
            <v>9</v>
          </cell>
          <cell r="S308">
            <v>2</v>
          </cell>
          <cell r="T308">
            <v>8</v>
          </cell>
          <cell r="U308">
            <v>3</v>
          </cell>
          <cell r="V308">
            <v>1</v>
          </cell>
        </row>
        <row r="309">
          <cell r="A309">
            <v>308</v>
          </cell>
          <cell r="B309">
            <v>23</v>
          </cell>
          <cell r="C309" t="str">
            <v>No</v>
          </cell>
          <cell r="D309" t="str">
            <v>Travel_Rarely</v>
          </cell>
          <cell r="E309" t="str">
            <v>Research &amp; Development</v>
          </cell>
          <cell r="F309">
            <v>23</v>
          </cell>
          <cell r="G309">
            <v>1</v>
          </cell>
          <cell r="H309" t="str">
            <v>Life Sciences</v>
          </cell>
          <cell r="I309">
            <v>1</v>
          </cell>
          <cell r="J309" t="str">
            <v>Female</v>
          </cell>
          <cell r="K309">
            <v>2</v>
          </cell>
          <cell r="L309" t="str">
            <v>Research Scientist</v>
          </cell>
          <cell r="M309" t="str">
            <v>Single</v>
          </cell>
          <cell r="N309">
            <v>173280</v>
          </cell>
          <cell r="O309">
            <v>1</v>
          </cell>
          <cell r="P309">
            <v>17</v>
          </cell>
          <cell r="Q309">
            <v>1</v>
          </cell>
          <cell r="R309">
            <v>2</v>
          </cell>
          <cell r="S309">
            <v>2</v>
          </cell>
          <cell r="T309">
            <v>2</v>
          </cell>
          <cell r="U309">
            <v>0</v>
          </cell>
          <cell r="V309">
            <v>2</v>
          </cell>
        </row>
        <row r="310">
          <cell r="A310">
            <v>309</v>
          </cell>
          <cell r="B310">
            <v>47</v>
          </cell>
          <cell r="C310" t="str">
            <v>Yes</v>
          </cell>
          <cell r="D310" t="str">
            <v>Travel_Frequently</v>
          </cell>
          <cell r="E310" t="str">
            <v>Research &amp; Development</v>
          </cell>
          <cell r="F310">
            <v>4</v>
          </cell>
          <cell r="G310">
            <v>3</v>
          </cell>
          <cell r="H310" t="str">
            <v>Life Sciences</v>
          </cell>
          <cell r="I310">
            <v>1</v>
          </cell>
          <cell r="J310" t="str">
            <v>Male</v>
          </cell>
          <cell r="K310">
            <v>1</v>
          </cell>
          <cell r="L310" t="str">
            <v>Research Director</v>
          </cell>
          <cell r="M310" t="str">
            <v>Single</v>
          </cell>
          <cell r="N310">
            <v>27740</v>
          </cell>
          <cell r="O310">
            <v>4</v>
          </cell>
          <cell r="P310">
            <v>13</v>
          </cell>
          <cell r="Q310">
            <v>1</v>
          </cell>
          <cell r="R310" t="str">
            <v>NA</v>
          </cell>
          <cell r="S310">
            <v>2</v>
          </cell>
          <cell r="T310">
            <v>5</v>
          </cell>
          <cell r="U310">
            <v>1</v>
          </cell>
          <cell r="V310">
            <v>3</v>
          </cell>
        </row>
        <row r="311">
          <cell r="A311">
            <v>310</v>
          </cell>
          <cell r="B311">
            <v>34</v>
          </cell>
          <cell r="C311" t="str">
            <v>No</v>
          </cell>
          <cell r="D311" t="str">
            <v>Travel_Rarely</v>
          </cell>
          <cell r="E311" t="str">
            <v>Research &amp; Development</v>
          </cell>
          <cell r="F311">
            <v>12</v>
          </cell>
          <cell r="G311">
            <v>3</v>
          </cell>
          <cell r="H311" t="str">
            <v>Technical Degree</v>
          </cell>
          <cell r="I311">
            <v>1</v>
          </cell>
          <cell r="J311" t="str">
            <v>Male</v>
          </cell>
          <cell r="K311">
            <v>1</v>
          </cell>
          <cell r="L311" t="str">
            <v>Research Scientist</v>
          </cell>
          <cell r="M311" t="str">
            <v>Single</v>
          </cell>
          <cell r="N311">
            <v>45050</v>
          </cell>
          <cell r="O311">
            <v>1</v>
          </cell>
          <cell r="P311">
            <v>12</v>
          </cell>
          <cell r="Q311">
            <v>0</v>
          </cell>
          <cell r="R311">
            <v>6</v>
          </cell>
          <cell r="S311">
            <v>3</v>
          </cell>
          <cell r="T311">
            <v>6</v>
          </cell>
          <cell r="U311">
            <v>1</v>
          </cell>
          <cell r="V311">
            <v>4</v>
          </cell>
        </row>
        <row r="312">
          <cell r="A312">
            <v>311</v>
          </cell>
          <cell r="B312">
            <v>55</v>
          </cell>
          <cell r="C312" t="str">
            <v>Yes</v>
          </cell>
          <cell r="D312" t="str">
            <v>Travel_Rarely</v>
          </cell>
          <cell r="E312" t="str">
            <v>Human Resources</v>
          </cell>
          <cell r="F312">
            <v>7</v>
          </cell>
          <cell r="G312">
            <v>3</v>
          </cell>
          <cell r="H312" t="str">
            <v>Human Resources</v>
          </cell>
          <cell r="I312">
            <v>1</v>
          </cell>
          <cell r="J312" t="str">
            <v>Male</v>
          </cell>
          <cell r="K312">
            <v>4</v>
          </cell>
          <cell r="L312" t="str">
            <v>Laboratory Technician</v>
          </cell>
          <cell r="M312" t="str">
            <v>Married</v>
          </cell>
          <cell r="N312">
            <v>74280</v>
          </cell>
          <cell r="O312">
            <v>5</v>
          </cell>
          <cell r="P312">
            <v>12</v>
          </cell>
          <cell r="Q312">
            <v>0</v>
          </cell>
          <cell r="R312">
            <v>24</v>
          </cell>
          <cell r="S312">
            <v>2</v>
          </cell>
          <cell r="T312">
            <v>5</v>
          </cell>
          <cell r="U312">
            <v>1</v>
          </cell>
          <cell r="V312">
            <v>4</v>
          </cell>
        </row>
        <row r="313">
          <cell r="A313">
            <v>312</v>
          </cell>
          <cell r="B313">
            <v>36</v>
          </cell>
          <cell r="C313" t="str">
            <v>No</v>
          </cell>
          <cell r="D313" t="str">
            <v>Non-Travel</v>
          </cell>
          <cell r="E313" t="str">
            <v>Research &amp; Development</v>
          </cell>
          <cell r="F313">
            <v>7</v>
          </cell>
          <cell r="G313">
            <v>2</v>
          </cell>
          <cell r="H313" t="str">
            <v>Life Sciences</v>
          </cell>
          <cell r="I313">
            <v>1</v>
          </cell>
          <cell r="J313" t="str">
            <v>Male</v>
          </cell>
          <cell r="K313">
            <v>5</v>
          </cell>
          <cell r="L313" t="str">
            <v>Sales Executive</v>
          </cell>
          <cell r="M313" t="str">
            <v>Single</v>
          </cell>
          <cell r="N313">
            <v>116310</v>
          </cell>
          <cell r="O313">
            <v>1</v>
          </cell>
          <cell r="P313">
            <v>18</v>
          </cell>
          <cell r="Q313">
            <v>1</v>
          </cell>
          <cell r="R313">
            <v>10</v>
          </cell>
          <cell r="S313">
            <v>2</v>
          </cell>
          <cell r="T313">
            <v>10</v>
          </cell>
          <cell r="U313">
            <v>0</v>
          </cell>
          <cell r="V313">
            <v>9</v>
          </cell>
        </row>
        <row r="314">
          <cell r="A314">
            <v>313</v>
          </cell>
          <cell r="B314">
            <v>52</v>
          </cell>
          <cell r="C314" t="str">
            <v>No</v>
          </cell>
          <cell r="D314" t="str">
            <v>Non-Travel</v>
          </cell>
          <cell r="E314" t="str">
            <v>Research &amp; Development</v>
          </cell>
          <cell r="F314">
            <v>1</v>
          </cell>
          <cell r="G314">
            <v>4</v>
          </cell>
          <cell r="H314" t="str">
            <v>Life Sciences</v>
          </cell>
          <cell r="I314">
            <v>1</v>
          </cell>
          <cell r="J314" t="str">
            <v>Male</v>
          </cell>
          <cell r="K314">
            <v>5</v>
          </cell>
          <cell r="L314" t="str">
            <v>Sales Executive</v>
          </cell>
          <cell r="M314" t="str">
            <v>Married</v>
          </cell>
          <cell r="N314">
            <v>97380</v>
          </cell>
          <cell r="O314">
            <v>0</v>
          </cell>
          <cell r="P314">
            <v>18</v>
          </cell>
          <cell r="Q314">
            <v>2</v>
          </cell>
          <cell r="R314">
            <v>5</v>
          </cell>
          <cell r="S314">
            <v>2</v>
          </cell>
          <cell r="T314">
            <v>4</v>
          </cell>
          <cell r="U314">
            <v>1</v>
          </cell>
          <cell r="V314">
            <v>2</v>
          </cell>
        </row>
        <row r="315">
          <cell r="A315">
            <v>314</v>
          </cell>
          <cell r="B315">
            <v>26</v>
          </cell>
          <cell r="C315" t="str">
            <v>No</v>
          </cell>
          <cell r="D315" t="str">
            <v>Travel_Frequently</v>
          </cell>
          <cell r="E315" t="str">
            <v>Research &amp; Development</v>
          </cell>
          <cell r="F315">
            <v>2</v>
          </cell>
          <cell r="G315">
            <v>2</v>
          </cell>
          <cell r="H315" t="str">
            <v>Life Sciences</v>
          </cell>
          <cell r="I315">
            <v>1</v>
          </cell>
          <cell r="J315" t="str">
            <v>Male</v>
          </cell>
          <cell r="K315">
            <v>1</v>
          </cell>
          <cell r="L315" t="str">
            <v>Manufacturing Director</v>
          </cell>
          <cell r="M315" t="str">
            <v>Divorced</v>
          </cell>
          <cell r="N315">
            <v>28350</v>
          </cell>
          <cell r="O315">
            <v>3</v>
          </cell>
          <cell r="P315">
            <v>11</v>
          </cell>
          <cell r="Q315">
            <v>1</v>
          </cell>
          <cell r="R315">
            <v>5</v>
          </cell>
          <cell r="S315">
            <v>2</v>
          </cell>
          <cell r="T315">
            <v>2</v>
          </cell>
          <cell r="U315">
            <v>2</v>
          </cell>
          <cell r="V315">
            <v>0</v>
          </cell>
        </row>
        <row r="316">
          <cell r="A316">
            <v>315</v>
          </cell>
          <cell r="B316">
            <v>29</v>
          </cell>
          <cell r="C316" t="str">
            <v>No</v>
          </cell>
          <cell r="D316" t="str">
            <v>Travel_Rarely</v>
          </cell>
          <cell r="E316" t="str">
            <v>Research &amp; Development</v>
          </cell>
          <cell r="F316">
            <v>10</v>
          </cell>
          <cell r="G316">
            <v>2</v>
          </cell>
          <cell r="H316" t="str">
            <v>Medical</v>
          </cell>
          <cell r="I316">
            <v>1</v>
          </cell>
          <cell r="J316" t="str">
            <v>Male</v>
          </cell>
          <cell r="K316">
            <v>3</v>
          </cell>
          <cell r="L316" t="str">
            <v>Manufacturing Director</v>
          </cell>
          <cell r="M316" t="str">
            <v>Married</v>
          </cell>
          <cell r="N316">
            <v>169590</v>
          </cell>
          <cell r="O316">
            <v>4</v>
          </cell>
          <cell r="P316">
            <v>14</v>
          </cell>
          <cell r="Q316">
            <v>3</v>
          </cell>
          <cell r="R316">
            <v>11</v>
          </cell>
          <cell r="S316">
            <v>5</v>
          </cell>
          <cell r="T316">
            <v>8</v>
          </cell>
          <cell r="U316">
            <v>1</v>
          </cell>
          <cell r="V316">
            <v>1</v>
          </cell>
        </row>
        <row r="317">
          <cell r="A317">
            <v>316</v>
          </cell>
          <cell r="B317">
            <v>26</v>
          </cell>
          <cell r="C317" t="str">
            <v>Yes</v>
          </cell>
          <cell r="D317" t="str">
            <v>Travel_Rarely</v>
          </cell>
          <cell r="E317" t="str">
            <v>Research &amp; Development</v>
          </cell>
          <cell r="F317">
            <v>15</v>
          </cell>
          <cell r="G317">
            <v>2</v>
          </cell>
          <cell r="H317" t="str">
            <v>Life Sciences</v>
          </cell>
          <cell r="I317">
            <v>1</v>
          </cell>
          <cell r="J317" t="str">
            <v>Male</v>
          </cell>
          <cell r="K317">
            <v>2</v>
          </cell>
          <cell r="L317" t="str">
            <v>Laboratory Technician</v>
          </cell>
          <cell r="M317" t="str">
            <v>Single</v>
          </cell>
          <cell r="N317">
            <v>26130</v>
          </cell>
          <cell r="O317">
            <v>6</v>
          </cell>
          <cell r="P317">
            <v>19</v>
          </cell>
          <cell r="Q317">
            <v>1</v>
          </cell>
          <cell r="R317">
            <v>6</v>
          </cell>
          <cell r="S317">
            <v>2</v>
          </cell>
          <cell r="T317">
            <v>4</v>
          </cell>
          <cell r="U317">
            <v>1</v>
          </cell>
          <cell r="V317">
            <v>2</v>
          </cell>
        </row>
        <row r="318">
          <cell r="A318">
            <v>317</v>
          </cell>
          <cell r="B318">
            <v>34</v>
          </cell>
          <cell r="C318" t="str">
            <v>No</v>
          </cell>
          <cell r="D318" t="str">
            <v>Travel_Rarely</v>
          </cell>
          <cell r="E318" t="str">
            <v>Research &amp; Development</v>
          </cell>
          <cell r="F318">
            <v>14</v>
          </cell>
          <cell r="G318">
            <v>4</v>
          </cell>
          <cell r="H318" t="str">
            <v>Technical Degree</v>
          </cell>
          <cell r="I318">
            <v>1</v>
          </cell>
          <cell r="J318" t="str">
            <v>Male</v>
          </cell>
          <cell r="K318">
            <v>2</v>
          </cell>
          <cell r="L318" t="str">
            <v>Manufacturing Director</v>
          </cell>
          <cell r="M318" t="str">
            <v>Single</v>
          </cell>
          <cell r="N318">
            <v>61460</v>
          </cell>
          <cell r="O318">
            <v>2</v>
          </cell>
          <cell r="P318">
            <v>12</v>
          </cell>
          <cell r="Q318">
            <v>0</v>
          </cell>
          <cell r="R318">
            <v>10</v>
          </cell>
          <cell r="S318">
            <v>3</v>
          </cell>
          <cell r="T318">
            <v>4</v>
          </cell>
          <cell r="U318">
            <v>1</v>
          </cell>
          <cell r="V318">
            <v>3</v>
          </cell>
        </row>
        <row r="319">
          <cell r="A319">
            <v>318</v>
          </cell>
          <cell r="B319">
            <v>54</v>
          </cell>
          <cell r="C319" t="str">
            <v>No</v>
          </cell>
          <cell r="D319" t="str">
            <v>Travel_Rarely</v>
          </cell>
          <cell r="E319" t="str">
            <v>Research &amp; Development</v>
          </cell>
          <cell r="F319">
            <v>18</v>
          </cell>
          <cell r="G319">
            <v>4</v>
          </cell>
          <cell r="H319" t="str">
            <v>Medical</v>
          </cell>
          <cell r="I319">
            <v>1</v>
          </cell>
          <cell r="J319" t="str">
            <v>Female</v>
          </cell>
          <cell r="K319">
            <v>2</v>
          </cell>
          <cell r="L319" t="str">
            <v>Laboratory Technician</v>
          </cell>
          <cell r="M319" t="str">
            <v>Divorced</v>
          </cell>
          <cell r="N319">
            <v>49630</v>
          </cell>
          <cell r="O319">
            <v>9</v>
          </cell>
          <cell r="P319">
            <v>15</v>
          </cell>
          <cell r="Q319">
            <v>1</v>
          </cell>
          <cell r="R319">
            <v>9</v>
          </cell>
          <cell r="S319">
            <v>2</v>
          </cell>
          <cell r="T319">
            <v>5</v>
          </cell>
          <cell r="U319">
            <v>1</v>
          </cell>
          <cell r="V319">
            <v>4</v>
          </cell>
        </row>
        <row r="320">
          <cell r="A320">
            <v>319</v>
          </cell>
          <cell r="B320">
            <v>27</v>
          </cell>
          <cell r="C320" t="str">
            <v>No</v>
          </cell>
          <cell r="D320" t="str">
            <v>Travel_Frequently</v>
          </cell>
          <cell r="E320" t="str">
            <v>Research &amp; Development</v>
          </cell>
          <cell r="F320">
            <v>13</v>
          </cell>
          <cell r="G320">
            <v>2</v>
          </cell>
          <cell r="H320" t="str">
            <v>Life Sciences</v>
          </cell>
          <cell r="I320">
            <v>1</v>
          </cell>
          <cell r="J320" t="str">
            <v>Female</v>
          </cell>
          <cell r="K320">
            <v>4</v>
          </cell>
          <cell r="L320" t="str">
            <v>Research Scientist</v>
          </cell>
          <cell r="M320" t="str">
            <v>Married</v>
          </cell>
          <cell r="N320">
            <v>195370</v>
          </cell>
          <cell r="O320">
            <v>0</v>
          </cell>
          <cell r="P320">
            <v>12</v>
          </cell>
          <cell r="Q320">
            <v>0</v>
          </cell>
          <cell r="R320">
            <v>5</v>
          </cell>
          <cell r="S320">
            <v>5</v>
          </cell>
          <cell r="T320">
            <v>4</v>
          </cell>
          <cell r="U320">
            <v>1</v>
          </cell>
          <cell r="V320">
            <v>1</v>
          </cell>
        </row>
        <row r="321">
          <cell r="A321">
            <v>320</v>
          </cell>
          <cell r="B321">
            <v>37</v>
          </cell>
          <cell r="C321" t="str">
            <v>No</v>
          </cell>
          <cell r="D321" t="str">
            <v>Travel_Rarely</v>
          </cell>
          <cell r="E321" t="str">
            <v>Sales</v>
          </cell>
          <cell r="F321">
            <v>2</v>
          </cell>
          <cell r="G321">
            <v>4</v>
          </cell>
          <cell r="H321" t="str">
            <v>Technical Degree</v>
          </cell>
          <cell r="I321">
            <v>1</v>
          </cell>
          <cell r="J321" t="str">
            <v>Male</v>
          </cell>
          <cell r="K321">
            <v>2</v>
          </cell>
          <cell r="L321" t="str">
            <v>Manufacturing Director</v>
          </cell>
          <cell r="M321" t="str">
            <v>Divorced</v>
          </cell>
          <cell r="N321">
            <v>61720</v>
          </cell>
          <cell r="O321">
            <v>0</v>
          </cell>
          <cell r="P321">
            <v>11</v>
          </cell>
          <cell r="Q321">
            <v>0</v>
          </cell>
          <cell r="R321">
            <v>6</v>
          </cell>
          <cell r="S321">
            <v>1</v>
          </cell>
          <cell r="T321">
            <v>5</v>
          </cell>
          <cell r="U321">
            <v>4</v>
          </cell>
          <cell r="V321">
            <v>3</v>
          </cell>
        </row>
        <row r="322">
          <cell r="A322">
            <v>321</v>
          </cell>
          <cell r="B322">
            <v>38</v>
          </cell>
          <cell r="C322" t="str">
            <v>No</v>
          </cell>
          <cell r="D322" t="str">
            <v>Travel_Frequently</v>
          </cell>
          <cell r="E322" t="str">
            <v>Sales</v>
          </cell>
          <cell r="F322">
            <v>2</v>
          </cell>
          <cell r="G322">
            <v>4</v>
          </cell>
          <cell r="H322" t="str">
            <v>Life Sciences</v>
          </cell>
          <cell r="I322">
            <v>1</v>
          </cell>
          <cell r="J322" t="str">
            <v>Female</v>
          </cell>
          <cell r="K322">
            <v>2</v>
          </cell>
          <cell r="L322" t="str">
            <v>Research Scientist</v>
          </cell>
          <cell r="M322" t="str">
            <v>Single</v>
          </cell>
          <cell r="N322">
            <v>23680</v>
          </cell>
          <cell r="O322">
            <v>6</v>
          </cell>
          <cell r="P322">
            <v>11</v>
          </cell>
          <cell r="Q322">
            <v>1</v>
          </cell>
          <cell r="R322">
            <v>17</v>
          </cell>
          <cell r="S322">
            <v>3</v>
          </cell>
          <cell r="T322">
            <v>15</v>
          </cell>
          <cell r="U322">
            <v>4</v>
          </cell>
          <cell r="V322">
            <v>12</v>
          </cell>
        </row>
        <row r="323">
          <cell r="A323">
            <v>322</v>
          </cell>
          <cell r="B323">
            <v>34</v>
          </cell>
          <cell r="C323" t="str">
            <v>No</v>
          </cell>
          <cell r="D323" t="str">
            <v>Travel_Rarely</v>
          </cell>
          <cell r="E323" t="str">
            <v>Sales</v>
          </cell>
          <cell r="F323">
            <v>2</v>
          </cell>
          <cell r="G323">
            <v>3</v>
          </cell>
          <cell r="H323" t="str">
            <v>Marketing</v>
          </cell>
          <cell r="I323">
            <v>1</v>
          </cell>
          <cell r="J323" t="str">
            <v>Male</v>
          </cell>
          <cell r="K323">
            <v>1</v>
          </cell>
          <cell r="L323" t="str">
            <v>Sales Representative</v>
          </cell>
          <cell r="M323" t="str">
            <v>Single</v>
          </cell>
          <cell r="N323">
            <v>103120</v>
          </cell>
          <cell r="O323">
            <v>1</v>
          </cell>
          <cell r="P323">
            <v>12</v>
          </cell>
          <cell r="Q323">
            <v>0</v>
          </cell>
          <cell r="R323">
            <v>6</v>
          </cell>
          <cell r="S323">
            <v>2</v>
          </cell>
          <cell r="T323">
            <v>6</v>
          </cell>
          <cell r="U323">
            <v>1</v>
          </cell>
          <cell r="V323">
            <v>3</v>
          </cell>
        </row>
        <row r="324">
          <cell r="A324">
            <v>323</v>
          </cell>
          <cell r="B324">
            <v>35</v>
          </cell>
          <cell r="C324" t="str">
            <v>No</v>
          </cell>
          <cell r="D324" t="str">
            <v>Travel_Rarely</v>
          </cell>
          <cell r="E324" t="str">
            <v>Research &amp; Development</v>
          </cell>
          <cell r="F324">
            <v>5</v>
          </cell>
          <cell r="G324">
            <v>4</v>
          </cell>
          <cell r="H324" t="str">
            <v>Medical</v>
          </cell>
          <cell r="I324">
            <v>1</v>
          </cell>
          <cell r="J324" t="str">
            <v>Male</v>
          </cell>
          <cell r="K324">
            <v>3</v>
          </cell>
          <cell r="L324" t="str">
            <v>Manager</v>
          </cell>
          <cell r="M324" t="str">
            <v>Married</v>
          </cell>
          <cell r="N324">
            <v>16750</v>
          </cell>
          <cell r="O324">
            <v>1</v>
          </cell>
          <cell r="P324">
            <v>16</v>
          </cell>
          <cell r="Q324">
            <v>0</v>
          </cell>
          <cell r="R324">
            <v>3</v>
          </cell>
          <cell r="S324">
            <v>6</v>
          </cell>
          <cell r="T324">
            <v>3</v>
          </cell>
          <cell r="U324">
            <v>0</v>
          </cell>
          <cell r="V324">
            <v>2</v>
          </cell>
        </row>
        <row r="325">
          <cell r="A325">
            <v>324</v>
          </cell>
          <cell r="B325">
            <v>30</v>
          </cell>
          <cell r="C325" t="str">
            <v>No</v>
          </cell>
          <cell r="D325" t="str">
            <v>Travel_Rarely</v>
          </cell>
          <cell r="E325" t="str">
            <v>Research &amp; Development</v>
          </cell>
          <cell r="F325">
            <v>20</v>
          </cell>
          <cell r="G325">
            <v>3</v>
          </cell>
          <cell r="H325" t="str">
            <v>Medical</v>
          </cell>
          <cell r="I325">
            <v>1</v>
          </cell>
          <cell r="J325" t="str">
            <v>Male</v>
          </cell>
          <cell r="K325">
            <v>1</v>
          </cell>
          <cell r="L325" t="str">
            <v>Laboratory Technician</v>
          </cell>
          <cell r="M325" t="str">
            <v>Married</v>
          </cell>
          <cell r="N325">
            <v>25230</v>
          </cell>
          <cell r="O325">
            <v>3</v>
          </cell>
          <cell r="P325">
            <v>13</v>
          </cell>
          <cell r="Q325">
            <v>1</v>
          </cell>
          <cell r="R325">
            <v>7</v>
          </cell>
          <cell r="S325">
            <v>2</v>
          </cell>
          <cell r="T325">
            <v>2</v>
          </cell>
          <cell r="U325">
            <v>0</v>
          </cell>
          <cell r="V325">
            <v>2</v>
          </cell>
        </row>
        <row r="326">
          <cell r="A326">
            <v>325</v>
          </cell>
          <cell r="B326">
            <v>40</v>
          </cell>
          <cell r="C326" t="str">
            <v>No</v>
          </cell>
          <cell r="D326" t="str">
            <v>Travel_Frequently</v>
          </cell>
          <cell r="E326" t="str">
            <v>Research &amp; Development</v>
          </cell>
          <cell r="F326">
            <v>10</v>
          </cell>
          <cell r="G326">
            <v>4</v>
          </cell>
          <cell r="H326" t="str">
            <v>Medical</v>
          </cell>
          <cell r="I326">
            <v>1</v>
          </cell>
          <cell r="J326" t="str">
            <v>Male</v>
          </cell>
          <cell r="K326">
            <v>2</v>
          </cell>
          <cell r="L326" t="str">
            <v>Manufacturing Director</v>
          </cell>
          <cell r="M326" t="str">
            <v>Married</v>
          </cell>
          <cell r="N326">
            <v>65670</v>
          </cell>
          <cell r="O326">
            <v>1</v>
          </cell>
          <cell r="P326">
            <v>13</v>
          </cell>
          <cell r="Q326">
            <v>1</v>
          </cell>
          <cell r="R326">
            <v>8</v>
          </cell>
          <cell r="S326">
            <v>3</v>
          </cell>
          <cell r="T326">
            <v>8</v>
          </cell>
          <cell r="U326">
            <v>3</v>
          </cell>
          <cell r="V326">
            <v>7</v>
          </cell>
        </row>
        <row r="327">
          <cell r="A327">
            <v>326</v>
          </cell>
          <cell r="B327">
            <v>34</v>
          </cell>
          <cell r="C327" t="str">
            <v>No</v>
          </cell>
          <cell r="D327" t="str">
            <v>Travel_Rarely</v>
          </cell>
          <cell r="E327" t="str">
            <v>Research &amp; Development</v>
          </cell>
          <cell r="F327">
            <v>10</v>
          </cell>
          <cell r="G327">
            <v>3</v>
          </cell>
          <cell r="H327" t="str">
            <v>Life Sciences</v>
          </cell>
          <cell r="I327">
            <v>1</v>
          </cell>
          <cell r="J327" t="str">
            <v>Male</v>
          </cell>
          <cell r="K327">
            <v>3</v>
          </cell>
          <cell r="L327" t="str">
            <v>Healthcare Representative</v>
          </cell>
          <cell r="M327" t="str">
            <v>Married</v>
          </cell>
          <cell r="N327">
            <v>47390</v>
          </cell>
          <cell r="O327">
            <v>5</v>
          </cell>
          <cell r="P327">
            <v>24</v>
          </cell>
          <cell r="Q327">
            <v>2</v>
          </cell>
          <cell r="R327">
            <v>6</v>
          </cell>
          <cell r="S327">
            <v>2</v>
          </cell>
          <cell r="T327">
            <v>3</v>
          </cell>
          <cell r="U327">
            <v>1</v>
          </cell>
          <cell r="V327">
            <v>2</v>
          </cell>
        </row>
        <row r="328">
          <cell r="A328">
            <v>327</v>
          </cell>
          <cell r="B328">
            <v>42</v>
          </cell>
          <cell r="C328" t="str">
            <v>No</v>
          </cell>
          <cell r="D328" t="str">
            <v>Travel_Frequently</v>
          </cell>
          <cell r="E328" t="str">
            <v>Research &amp; Development</v>
          </cell>
          <cell r="F328">
            <v>9</v>
          </cell>
          <cell r="G328">
            <v>4</v>
          </cell>
          <cell r="H328" t="str">
            <v>Medical</v>
          </cell>
          <cell r="I328">
            <v>1</v>
          </cell>
          <cell r="J328" t="str">
            <v>Male</v>
          </cell>
          <cell r="K328">
            <v>1</v>
          </cell>
          <cell r="L328" t="str">
            <v>Manufacturing Director</v>
          </cell>
          <cell r="M328" t="str">
            <v>Divorced</v>
          </cell>
          <cell r="N328">
            <v>92080</v>
          </cell>
          <cell r="O328">
            <v>1</v>
          </cell>
          <cell r="P328">
            <v>15</v>
          </cell>
          <cell r="Q328">
            <v>1</v>
          </cell>
          <cell r="R328">
            <v>24</v>
          </cell>
          <cell r="S328">
            <v>2</v>
          </cell>
          <cell r="T328">
            <v>24</v>
          </cell>
          <cell r="U328">
            <v>14</v>
          </cell>
          <cell r="V328">
            <v>9</v>
          </cell>
        </row>
        <row r="329">
          <cell r="A329">
            <v>328</v>
          </cell>
          <cell r="B329">
            <v>23</v>
          </cell>
          <cell r="C329" t="str">
            <v>Yes</v>
          </cell>
          <cell r="D329" t="str">
            <v>Travel_Rarely</v>
          </cell>
          <cell r="E329" t="str">
            <v>Sales</v>
          </cell>
          <cell r="F329">
            <v>2</v>
          </cell>
          <cell r="G329">
            <v>3</v>
          </cell>
          <cell r="H329" t="str">
            <v>Medical</v>
          </cell>
          <cell r="I329">
            <v>1</v>
          </cell>
          <cell r="J329" t="str">
            <v>Female</v>
          </cell>
          <cell r="K329">
            <v>4</v>
          </cell>
          <cell r="L329" t="str">
            <v>Manufacturing Director</v>
          </cell>
          <cell r="M329" t="str">
            <v>Married</v>
          </cell>
          <cell r="N329">
            <v>45590</v>
          </cell>
          <cell r="O329">
            <v>1</v>
          </cell>
          <cell r="P329">
            <v>18</v>
          </cell>
          <cell r="Q329">
            <v>1</v>
          </cell>
          <cell r="R329">
            <v>1</v>
          </cell>
          <cell r="S329">
            <v>2</v>
          </cell>
          <cell r="T329">
            <v>0</v>
          </cell>
          <cell r="U329">
            <v>0</v>
          </cell>
          <cell r="V329">
            <v>0</v>
          </cell>
        </row>
        <row r="330">
          <cell r="A330">
            <v>329</v>
          </cell>
          <cell r="B330">
            <v>24</v>
          </cell>
          <cell r="C330" t="str">
            <v>No</v>
          </cell>
          <cell r="D330" t="str">
            <v>Non-Travel</v>
          </cell>
          <cell r="E330" t="str">
            <v>Sales</v>
          </cell>
          <cell r="F330">
            <v>1</v>
          </cell>
          <cell r="G330">
            <v>5</v>
          </cell>
          <cell r="H330" t="str">
            <v>Marketing</v>
          </cell>
          <cell r="I330">
            <v>1</v>
          </cell>
          <cell r="J330" t="str">
            <v>Female</v>
          </cell>
          <cell r="K330">
            <v>1</v>
          </cell>
          <cell r="L330" t="str">
            <v>Manufacturing Director</v>
          </cell>
          <cell r="M330" t="str">
            <v>Divorced</v>
          </cell>
          <cell r="N330">
            <v>81890</v>
          </cell>
          <cell r="O330">
            <v>1</v>
          </cell>
          <cell r="P330">
            <v>14</v>
          </cell>
          <cell r="Q330">
            <v>1</v>
          </cell>
          <cell r="R330">
            <v>1</v>
          </cell>
          <cell r="S330">
            <v>3</v>
          </cell>
          <cell r="T330">
            <v>1</v>
          </cell>
          <cell r="U330">
            <v>0</v>
          </cell>
          <cell r="V330">
            <v>0</v>
          </cell>
        </row>
        <row r="331">
          <cell r="A331">
            <v>330</v>
          </cell>
          <cell r="B331">
            <v>52</v>
          </cell>
          <cell r="C331" t="str">
            <v>No</v>
          </cell>
          <cell r="D331" t="str">
            <v>Travel_Rarely</v>
          </cell>
          <cell r="E331" t="str">
            <v>Research &amp; Development</v>
          </cell>
          <cell r="F331">
            <v>29</v>
          </cell>
          <cell r="G331">
            <v>3</v>
          </cell>
          <cell r="H331" t="str">
            <v>Life Sciences</v>
          </cell>
          <cell r="I331">
            <v>1</v>
          </cell>
          <cell r="J331" t="str">
            <v>Male</v>
          </cell>
          <cell r="K331">
            <v>2</v>
          </cell>
          <cell r="L331" t="str">
            <v>Manufacturing Director</v>
          </cell>
          <cell r="M331" t="str">
            <v>Married</v>
          </cell>
          <cell r="N331">
            <v>29420</v>
          </cell>
          <cell r="O331">
            <v>8</v>
          </cell>
          <cell r="P331">
            <v>11</v>
          </cell>
          <cell r="Q331">
            <v>1</v>
          </cell>
          <cell r="R331">
            <v>9</v>
          </cell>
          <cell r="S331">
            <v>1</v>
          </cell>
          <cell r="T331">
            <v>5</v>
          </cell>
          <cell r="U331">
            <v>1</v>
          </cell>
          <cell r="V331">
            <v>4</v>
          </cell>
        </row>
        <row r="332">
          <cell r="A332">
            <v>331</v>
          </cell>
          <cell r="B332">
            <v>50</v>
          </cell>
          <cell r="C332" t="str">
            <v>No</v>
          </cell>
          <cell r="D332" t="str">
            <v>Travel_Rarely</v>
          </cell>
          <cell r="E332" t="str">
            <v>Research &amp; Development</v>
          </cell>
          <cell r="F332">
            <v>8</v>
          </cell>
          <cell r="G332">
            <v>4</v>
          </cell>
          <cell r="H332" t="str">
            <v>Life Sciences</v>
          </cell>
          <cell r="I332">
            <v>1</v>
          </cell>
          <cell r="J332" t="str">
            <v>Male</v>
          </cell>
          <cell r="K332">
            <v>2</v>
          </cell>
          <cell r="L332" t="str">
            <v>Sales Executive</v>
          </cell>
          <cell r="M332" t="str">
            <v>Married</v>
          </cell>
          <cell r="N332">
            <v>49410</v>
          </cell>
          <cell r="O332">
            <v>5</v>
          </cell>
          <cell r="P332">
            <v>11</v>
          </cell>
          <cell r="Q332">
            <v>1</v>
          </cell>
          <cell r="R332">
            <v>30</v>
          </cell>
          <cell r="S332">
            <v>3</v>
          </cell>
          <cell r="T332">
            <v>4</v>
          </cell>
          <cell r="U332">
            <v>0</v>
          </cell>
          <cell r="V332">
            <v>3</v>
          </cell>
        </row>
        <row r="333">
          <cell r="A333">
            <v>332</v>
          </cell>
          <cell r="B333">
            <v>29</v>
          </cell>
          <cell r="C333" t="str">
            <v>Yes</v>
          </cell>
          <cell r="D333" t="str">
            <v>Travel_Rarely</v>
          </cell>
          <cell r="E333" t="str">
            <v>Sales</v>
          </cell>
          <cell r="F333">
            <v>2</v>
          </cell>
          <cell r="G333">
            <v>4</v>
          </cell>
          <cell r="H333" t="str">
            <v>Marketing</v>
          </cell>
          <cell r="I333">
            <v>1</v>
          </cell>
          <cell r="J333" t="str">
            <v>Female</v>
          </cell>
          <cell r="K333">
            <v>4</v>
          </cell>
          <cell r="L333" t="str">
            <v>Research Scientist</v>
          </cell>
          <cell r="M333" t="str">
            <v>Married</v>
          </cell>
          <cell r="N333">
            <v>106500</v>
          </cell>
          <cell r="O333">
            <v>1</v>
          </cell>
          <cell r="P333">
            <v>13</v>
          </cell>
          <cell r="Q333">
            <v>2</v>
          </cell>
          <cell r="R333">
            <v>1</v>
          </cell>
          <cell r="S333">
            <v>2</v>
          </cell>
          <cell r="T333">
            <v>1</v>
          </cell>
          <cell r="U333">
            <v>0</v>
          </cell>
          <cell r="V333">
            <v>0</v>
          </cell>
        </row>
        <row r="334">
          <cell r="A334">
            <v>333</v>
          </cell>
          <cell r="B334">
            <v>33</v>
          </cell>
          <cell r="C334" t="str">
            <v>No</v>
          </cell>
          <cell r="D334" t="str">
            <v>Travel_Rarely</v>
          </cell>
          <cell r="E334" t="str">
            <v>Research &amp; Development</v>
          </cell>
          <cell r="F334">
            <v>3</v>
          </cell>
          <cell r="G334">
            <v>4</v>
          </cell>
          <cell r="H334" t="str">
            <v>Life Sciences</v>
          </cell>
          <cell r="I334">
            <v>1</v>
          </cell>
          <cell r="J334" t="str">
            <v>Male</v>
          </cell>
          <cell r="K334">
            <v>4</v>
          </cell>
          <cell r="L334" t="str">
            <v>Manufacturing Director</v>
          </cell>
          <cell r="M334" t="str">
            <v>Married</v>
          </cell>
          <cell r="N334">
            <v>59020</v>
          </cell>
          <cell r="O334">
            <v>0</v>
          </cell>
          <cell r="P334">
            <v>12</v>
          </cell>
          <cell r="Q334">
            <v>1</v>
          </cell>
          <cell r="R334">
            <v>14</v>
          </cell>
          <cell r="S334">
            <v>2</v>
          </cell>
          <cell r="T334">
            <v>13</v>
          </cell>
          <cell r="U334">
            <v>3</v>
          </cell>
          <cell r="V334">
            <v>7</v>
          </cell>
        </row>
        <row r="335">
          <cell r="A335">
            <v>334</v>
          </cell>
          <cell r="B335">
            <v>33</v>
          </cell>
          <cell r="C335" t="str">
            <v>Yes</v>
          </cell>
          <cell r="D335" t="str">
            <v>Travel_Rarely</v>
          </cell>
          <cell r="E335" t="str">
            <v>Research &amp; Development</v>
          </cell>
          <cell r="F335">
            <v>23</v>
          </cell>
          <cell r="G335">
            <v>5</v>
          </cell>
          <cell r="H335" t="str">
            <v>Life Sciences</v>
          </cell>
          <cell r="I335">
            <v>1</v>
          </cell>
          <cell r="J335" t="str">
            <v>Male</v>
          </cell>
          <cell r="K335">
            <v>1</v>
          </cell>
          <cell r="L335" t="str">
            <v>Human Resources</v>
          </cell>
          <cell r="M335" t="str">
            <v>Single</v>
          </cell>
          <cell r="N335">
            <v>86390</v>
          </cell>
          <cell r="O335">
            <v>5</v>
          </cell>
          <cell r="P335">
            <v>16</v>
          </cell>
          <cell r="Q335">
            <v>2</v>
          </cell>
          <cell r="R335">
            <v>6</v>
          </cell>
          <cell r="S335">
            <v>3</v>
          </cell>
          <cell r="T335">
            <v>3</v>
          </cell>
          <cell r="U335">
            <v>0</v>
          </cell>
          <cell r="V335">
            <v>2</v>
          </cell>
        </row>
        <row r="336">
          <cell r="A336">
            <v>335</v>
          </cell>
          <cell r="B336">
            <v>47</v>
          </cell>
          <cell r="C336" t="str">
            <v>No</v>
          </cell>
          <cell r="D336" t="str">
            <v>Travel_Rarely</v>
          </cell>
          <cell r="E336" t="str">
            <v>Research &amp; Development</v>
          </cell>
          <cell r="F336">
            <v>6</v>
          </cell>
          <cell r="G336">
            <v>4</v>
          </cell>
          <cell r="H336" t="str">
            <v>Other</v>
          </cell>
          <cell r="I336">
            <v>1</v>
          </cell>
          <cell r="J336" t="str">
            <v>Male</v>
          </cell>
          <cell r="K336">
            <v>2</v>
          </cell>
          <cell r="L336" t="str">
            <v>Manager</v>
          </cell>
          <cell r="M336" t="str">
            <v>Married</v>
          </cell>
          <cell r="N336">
            <v>63470</v>
          </cell>
          <cell r="O336">
            <v>1</v>
          </cell>
          <cell r="P336">
            <v>14</v>
          </cell>
          <cell r="Q336">
            <v>0</v>
          </cell>
          <cell r="R336">
            <v>26</v>
          </cell>
          <cell r="S336">
            <v>2</v>
          </cell>
          <cell r="T336">
            <v>26</v>
          </cell>
          <cell r="U336">
            <v>3</v>
          </cell>
          <cell r="V336">
            <v>0</v>
          </cell>
        </row>
        <row r="337">
          <cell r="A337">
            <v>336</v>
          </cell>
          <cell r="B337">
            <v>36</v>
          </cell>
          <cell r="C337" t="str">
            <v>No</v>
          </cell>
          <cell r="D337" t="str">
            <v>Travel_Rarely</v>
          </cell>
          <cell r="E337" t="str">
            <v>Sales</v>
          </cell>
          <cell r="F337">
            <v>6</v>
          </cell>
          <cell r="G337">
            <v>3</v>
          </cell>
          <cell r="H337" t="str">
            <v>Medical</v>
          </cell>
          <cell r="I337">
            <v>1</v>
          </cell>
          <cell r="J337" t="str">
            <v>Female</v>
          </cell>
          <cell r="K337">
            <v>2</v>
          </cell>
          <cell r="L337" t="str">
            <v>Sales Executive</v>
          </cell>
          <cell r="M337" t="str">
            <v>Married</v>
          </cell>
          <cell r="N337">
            <v>42000</v>
          </cell>
          <cell r="O337">
            <v>0</v>
          </cell>
          <cell r="P337">
            <v>22</v>
          </cell>
          <cell r="Q337">
            <v>0</v>
          </cell>
          <cell r="R337">
            <v>10</v>
          </cell>
          <cell r="S337">
            <v>3</v>
          </cell>
          <cell r="T337">
            <v>9</v>
          </cell>
          <cell r="U337">
            <v>0</v>
          </cell>
          <cell r="V337">
            <v>5</v>
          </cell>
        </row>
        <row r="338">
          <cell r="A338">
            <v>337</v>
          </cell>
          <cell r="B338">
            <v>29</v>
          </cell>
          <cell r="C338" t="str">
            <v>No</v>
          </cell>
          <cell r="D338" t="str">
            <v>Travel_Rarely</v>
          </cell>
          <cell r="E338" t="str">
            <v>Research &amp; Development</v>
          </cell>
          <cell r="F338">
            <v>10</v>
          </cell>
          <cell r="G338">
            <v>3</v>
          </cell>
          <cell r="H338" t="str">
            <v>Other</v>
          </cell>
          <cell r="I338">
            <v>1</v>
          </cell>
          <cell r="J338" t="str">
            <v>Male</v>
          </cell>
          <cell r="K338">
            <v>1</v>
          </cell>
          <cell r="L338" t="str">
            <v>Research Scientist</v>
          </cell>
          <cell r="M338" t="str">
            <v>Married</v>
          </cell>
          <cell r="N338">
            <v>34520</v>
          </cell>
          <cell r="O338">
            <v>1</v>
          </cell>
          <cell r="P338">
            <v>11</v>
          </cell>
          <cell r="Q338">
            <v>0</v>
          </cell>
          <cell r="R338">
            <v>10</v>
          </cell>
          <cell r="S338">
            <v>3</v>
          </cell>
          <cell r="T338">
            <v>10</v>
          </cell>
          <cell r="U338">
            <v>0</v>
          </cell>
          <cell r="V338">
            <v>7</v>
          </cell>
        </row>
        <row r="339">
          <cell r="A339">
            <v>338</v>
          </cell>
          <cell r="B339">
            <v>58</v>
          </cell>
          <cell r="C339" t="str">
            <v>Yes</v>
          </cell>
          <cell r="D339" t="str">
            <v>Travel_Rarely</v>
          </cell>
          <cell r="E339" t="str">
            <v>Research &amp; Development</v>
          </cell>
          <cell r="F339">
            <v>24</v>
          </cell>
          <cell r="G339">
            <v>3</v>
          </cell>
          <cell r="H339" t="str">
            <v>Other</v>
          </cell>
          <cell r="I339">
            <v>1</v>
          </cell>
          <cell r="J339" t="str">
            <v>Female</v>
          </cell>
          <cell r="K339">
            <v>2</v>
          </cell>
          <cell r="L339" t="str">
            <v>Research Scientist</v>
          </cell>
          <cell r="M339" t="str">
            <v>Single</v>
          </cell>
          <cell r="N339">
            <v>43170</v>
          </cell>
          <cell r="O339">
            <v>7</v>
          </cell>
          <cell r="P339">
            <v>17</v>
          </cell>
          <cell r="Q339">
            <v>0</v>
          </cell>
          <cell r="R339">
            <v>40</v>
          </cell>
          <cell r="S339">
            <v>2</v>
          </cell>
          <cell r="T339">
            <v>31</v>
          </cell>
          <cell r="U339">
            <v>13</v>
          </cell>
          <cell r="V339">
            <v>8</v>
          </cell>
        </row>
        <row r="340">
          <cell r="A340">
            <v>339</v>
          </cell>
          <cell r="B340">
            <v>35</v>
          </cell>
          <cell r="C340" t="str">
            <v>No</v>
          </cell>
          <cell r="D340" t="str">
            <v>Travel_Rarely</v>
          </cell>
          <cell r="E340" t="str">
            <v>Sales</v>
          </cell>
          <cell r="F340">
            <v>10</v>
          </cell>
          <cell r="G340">
            <v>4</v>
          </cell>
          <cell r="H340" t="str">
            <v>Marketing</v>
          </cell>
          <cell r="I340">
            <v>1</v>
          </cell>
          <cell r="J340" t="str">
            <v>Female</v>
          </cell>
          <cell r="K340">
            <v>1</v>
          </cell>
          <cell r="L340" t="str">
            <v>Research Scientist</v>
          </cell>
          <cell r="M340" t="str">
            <v>Single</v>
          </cell>
          <cell r="N340">
            <v>26320</v>
          </cell>
          <cell r="O340">
            <v>3</v>
          </cell>
          <cell r="P340">
            <v>13</v>
          </cell>
          <cell r="Q340">
            <v>3</v>
          </cell>
          <cell r="R340">
            <v>7</v>
          </cell>
          <cell r="S340">
            <v>3</v>
          </cell>
          <cell r="T340">
            <v>2</v>
          </cell>
          <cell r="U340">
            <v>2</v>
          </cell>
          <cell r="V340">
            <v>2</v>
          </cell>
        </row>
        <row r="341">
          <cell r="A341">
            <v>340</v>
          </cell>
          <cell r="B341">
            <v>42</v>
          </cell>
          <cell r="C341" t="str">
            <v>No</v>
          </cell>
          <cell r="D341" t="str">
            <v>Travel_Rarely</v>
          </cell>
          <cell r="E341" t="str">
            <v>Sales</v>
          </cell>
          <cell r="F341">
            <v>15</v>
          </cell>
          <cell r="G341">
            <v>1</v>
          </cell>
          <cell r="H341" t="str">
            <v>Marketing</v>
          </cell>
          <cell r="I341">
            <v>1</v>
          </cell>
          <cell r="J341" t="str">
            <v>Male</v>
          </cell>
          <cell r="K341">
            <v>2</v>
          </cell>
          <cell r="L341" t="str">
            <v>Laboratory Technician</v>
          </cell>
          <cell r="M341" t="str">
            <v>Married</v>
          </cell>
          <cell r="N341">
            <v>46680</v>
          </cell>
          <cell r="O341">
            <v>9</v>
          </cell>
          <cell r="P341">
            <v>18</v>
          </cell>
          <cell r="Q341">
            <v>2</v>
          </cell>
          <cell r="R341">
            <v>8</v>
          </cell>
          <cell r="S341">
            <v>2</v>
          </cell>
          <cell r="T341">
            <v>4</v>
          </cell>
          <cell r="U341">
            <v>0</v>
          </cell>
          <cell r="V341">
            <v>2</v>
          </cell>
        </row>
        <row r="342">
          <cell r="A342">
            <v>341</v>
          </cell>
          <cell r="B342">
            <v>28</v>
          </cell>
          <cell r="C342" t="str">
            <v>Yes</v>
          </cell>
          <cell r="D342" t="str">
            <v>Travel_Rarely</v>
          </cell>
          <cell r="E342" t="str">
            <v>Research &amp; Development</v>
          </cell>
          <cell r="F342">
            <v>19</v>
          </cell>
          <cell r="G342">
            <v>4</v>
          </cell>
          <cell r="H342" t="str">
            <v>Medical</v>
          </cell>
          <cell r="I342">
            <v>1</v>
          </cell>
          <cell r="J342" t="str">
            <v>Female</v>
          </cell>
          <cell r="K342">
            <v>2</v>
          </cell>
          <cell r="L342" t="str">
            <v>Sales Executive</v>
          </cell>
          <cell r="M342" t="str">
            <v>Single</v>
          </cell>
          <cell r="N342">
            <v>32040</v>
          </cell>
          <cell r="O342">
            <v>6</v>
          </cell>
          <cell r="P342">
            <v>16</v>
          </cell>
          <cell r="Q342">
            <v>1</v>
          </cell>
          <cell r="R342">
            <v>5</v>
          </cell>
          <cell r="S342">
            <v>4</v>
          </cell>
          <cell r="T342">
            <v>2</v>
          </cell>
          <cell r="U342">
            <v>2</v>
          </cell>
          <cell r="V342">
            <v>1</v>
          </cell>
        </row>
        <row r="343">
          <cell r="A343">
            <v>342</v>
          </cell>
          <cell r="B343">
            <v>36</v>
          </cell>
          <cell r="C343" t="str">
            <v>No</v>
          </cell>
          <cell r="D343" t="str">
            <v>Travel_Rarely</v>
          </cell>
          <cell r="E343" t="str">
            <v>Research &amp; Development</v>
          </cell>
          <cell r="F343">
            <v>2</v>
          </cell>
          <cell r="G343">
            <v>3</v>
          </cell>
          <cell r="H343" t="str">
            <v>Life Sciences</v>
          </cell>
          <cell r="I343">
            <v>1</v>
          </cell>
          <cell r="J343" t="str">
            <v>Male</v>
          </cell>
          <cell r="K343">
            <v>2</v>
          </cell>
          <cell r="L343" t="str">
            <v>Healthcare Representative</v>
          </cell>
          <cell r="M343" t="str">
            <v>Married</v>
          </cell>
          <cell r="N343">
            <v>27200</v>
          </cell>
          <cell r="O343">
            <v>4</v>
          </cell>
          <cell r="P343">
            <v>14</v>
          </cell>
          <cell r="Q343">
            <v>1</v>
          </cell>
          <cell r="R343">
            <v>8</v>
          </cell>
          <cell r="S343">
            <v>3</v>
          </cell>
          <cell r="T343">
            <v>5</v>
          </cell>
          <cell r="U343">
            <v>0</v>
          </cell>
          <cell r="V343">
            <v>4</v>
          </cell>
        </row>
        <row r="344">
          <cell r="A344">
            <v>343</v>
          </cell>
          <cell r="B344">
            <v>32</v>
          </cell>
          <cell r="C344" t="str">
            <v>No</v>
          </cell>
          <cell r="D344" t="str">
            <v>Travel_Rarely</v>
          </cell>
          <cell r="E344" t="str">
            <v>Research &amp; Development</v>
          </cell>
          <cell r="F344">
            <v>3</v>
          </cell>
          <cell r="G344">
            <v>1</v>
          </cell>
          <cell r="H344" t="str">
            <v>Medical</v>
          </cell>
          <cell r="I344">
            <v>1</v>
          </cell>
          <cell r="J344" t="str">
            <v>Male</v>
          </cell>
          <cell r="K344">
            <v>2</v>
          </cell>
          <cell r="L344" t="str">
            <v>Manufacturing Director</v>
          </cell>
          <cell r="M344" t="str">
            <v>Married</v>
          </cell>
          <cell r="N344">
            <v>171810</v>
          </cell>
          <cell r="O344">
            <v>1</v>
          </cell>
          <cell r="P344">
            <v>14</v>
          </cell>
          <cell r="Q344">
            <v>0</v>
          </cell>
          <cell r="R344">
            <v>14</v>
          </cell>
          <cell r="S344">
            <v>2</v>
          </cell>
          <cell r="T344">
            <v>14</v>
          </cell>
          <cell r="U344">
            <v>6</v>
          </cell>
          <cell r="V344">
            <v>8</v>
          </cell>
        </row>
        <row r="345">
          <cell r="A345">
            <v>344</v>
          </cell>
          <cell r="B345">
            <v>40</v>
          </cell>
          <cell r="C345" t="str">
            <v>No</v>
          </cell>
          <cell r="D345" t="str">
            <v>Travel_Frequently</v>
          </cell>
          <cell r="E345" t="str">
            <v>Sales</v>
          </cell>
          <cell r="F345">
            <v>9</v>
          </cell>
          <cell r="G345">
            <v>3</v>
          </cell>
          <cell r="H345" t="str">
            <v>Marketing</v>
          </cell>
          <cell r="I345">
            <v>1</v>
          </cell>
          <cell r="J345" t="str">
            <v>Male</v>
          </cell>
          <cell r="K345">
            <v>3</v>
          </cell>
          <cell r="L345" t="str">
            <v>Manufacturing Director</v>
          </cell>
          <cell r="M345" t="str">
            <v>Single</v>
          </cell>
          <cell r="N345">
            <v>22380</v>
          </cell>
          <cell r="O345" t="str">
            <v>NA</v>
          </cell>
          <cell r="P345">
            <v>14</v>
          </cell>
          <cell r="Q345">
            <v>0</v>
          </cell>
          <cell r="R345">
            <v>10</v>
          </cell>
          <cell r="S345">
            <v>3</v>
          </cell>
          <cell r="T345">
            <v>1</v>
          </cell>
          <cell r="U345">
            <v>0</v>
          </cell>
          <cell r="V345">
            <v>0</v>
          </cell>
        </row>
        <row r="346">
          <cell r="A346">
            <v>345</v>
          </cell>
          <cell r="B346">
            <v>30</v>
          </cell>
          <cell r="C346" t="str">
            <v>No</v>
          </cell>
          <cell r="D346" t="str">
            <v>Travel_Rarely</v>
          </cell>
          <cell r="E346" t="str">
            <v>Research &amp; Development</v>
          </cell>
          <cell r="F346">
            <v>7</v>
          </cell>
          <cell r="G346">
            <v>3</v>
          </cell>
          <cell r="H346" t="str">
            <v>Technical Degree</v>
          </cell>
          <cell r="I346">
            <v>1</v>
          </cell>
          <cell r="J346" t="str">
            <v>Male</v>
          </cell>
          <cell r="K346">
            <v>2</v>
          </cell>
          <cell r="L346" t="str">
            <v>Research Director</v>
          </cell>
          <cell r="M346" t="str">
            <v>Single</v>
          </cell>
          <cell r="N346">
            <v>14830</v>
          </cell>
          <cell r="O346">
            <v>5</v>
          </cell>
          <cell r="P346">
            <v>13</v>
          </cell>
          <cell r="Q346">
            <v>0</v>
          </cell>
          <cell r="R346">
            <v>12</v>
          </cell>
          <cell r="S346">
            <v>3</v>
          </cell>
          <cell r="T346">
            <v>0</v>
          </cell>
          <cell r="U346">
            <v>0</v>
          </cell>
          <cell r="V346">
            <v>0</v>
          </cell>
        </row>
        <row r="347">
          <cell r="A347">
            <v>346</v>
          </cell>
          <cell r="B347">
            <v>45</v>
          </cell>
          <cell r="C347" t="str">
            <v>No</v>
          </cell>
          <cell r="D347" t="str">
            <v>Travel_Rarely</v>
          </cell>
          <cell r="E347" t="str">
            <v>Research &amp; Development</v>
          </cell>
          <cell r="F347">
            <v>10</v>
          </cell>
          <cell r="G347">
            <v>4</v>
          </cell>
          <cell r="H347" t="str">
            <v>Life Sciences</v>
          </cell>
          <cell r="I347">
            <v>1</v>
          </cell>
          <cell r="J347" t="str">
            <v>Male</v>
          </cell>
          <cell r="K347">
            <v>1</v>
          </cell>
          <cell r="L347" t="str">
            <v>Research Director</v>
          </cell>
          <cell r="M347" t="str">
            <v>Single</v>
          </cell>
          <cell r="N347">
            <v>56050</v>
          </cell>
          <cell r="O347">
            <v>1</v>
          </cell>
          <cell r="P347">
            <v>12</v>
          </cell>
          <cell r="Q347">
            <v>2</v>
          </cell>
          <cell r="R347">
            <v>1</v>
          </cell>
          <cell r="S347">
            <v>2</v>
          </cell>
          <cell r="T347">
            <v>1</v>
          </cell>
          <cell r="U347">
            <v>0</v>
          </cell>
          <cell r="V347">
            <v>0</v>
          </cell>
        </row>
        <row r="348">
          <cell r="A348">
            <v>347</v>
          </cell>
          <cell r="B348">
            <v>42</v>
          </cell>
          <cell r="C348" t="str">
            <v>No</v>
          </cell>
          <cell r="D348" t="str">
            <v>Travel_Rarely</v>
          </cell>
          <cell r="E348" t="str">
            <v>Research &amp; Development</v>
          </cell>
          <cell r="F348">
            <v>20</v>
          </cell>
          <cell r="G348">
            <v>2</v>
          </cell>
          <cell r="H348" t="str">
            <v>Medical</v>
          </cell>
          <cell r="I348">
            <v>1</v>
          </cell>
          <cell r="J348" t="str">
            <v>Male</v>
          </cell>
          <cell r="K348">
            <v>2</v>
          </cell>
          <cell r="L348" t="str">
            <v>Sales Representative</v>
          </cell>
          <cell r="M348" t="str">
            <v>Married</v>
          </cell>
          <cell r="N348">
            <v>72950</v>
          </cell>
          <cell r="O348">
            <v>1</v>
          </cell>
          <cell r="P348">
            <v>15</v>
          </cell>
          <cell r="Q348">
            <v>0</v>
          </cell>
          <cell r="R348">
            <v>10</v>
          </cell>
          <cell r="S348">
            <v>3</v>
          </cell>
          <cell r="T348">
            <v>9</v>
          </cell>
          <cell r="U348">
            <v>7</v>
          </cell>
          <cell r="V348">
            <v>8</v>
          </cell>
        </row>
        <row r="349">
          <cell r="A349">
            <v>348</v>
          </cell>
          <cell r="B349">
            <v>38</v>
          </cell>
          <cell r="C349" t="str">
            <v>No</v>
          </cell>
          <cell r="D349" t="str">
            <v>Travel_Frequently</v>
          </cell>
          <cell r="E349" t="str">
            <v>Sales</v>
          </cell>
          <cell r="F349">
            <v>4</v>
          </cell>
          <cell r="G349">
            <v>3</v>
          </cell>
          <cell r="H349" t="str">
            <v>Medical</v>
          </cell>
          <cell r="I349">
            <v>1</v>
          </cell>
          <cell r="J349" t="str">
            <v>Male</v>
          </cell>
          <cell r="K349">
            <v>2</v>
          </cell>
          <cell r="L349" t="str">
            <v>Research Scientist</v>
          </cell>
          <cell r="M349" t="str">
            <v>Divorced</v>
          </cell>
          <cell r="N349">
            <v>23060</v>
          </cell>
          <cell r="O349">
            <v>2</v>
          </cell>
          <cell r="P349">
            <v>19</v>
          </cell>
          <cell r="Q349">
            <v>1</v>
          </cell>
          <cell r="R349">
            <v>13</v>
          </cell>
          <cell r="S349">
            <v>5</v>
          </cell>
          <cell r="T349">
            <v>4</v>
          </cell>
          <cell r="U349">
            <v>1</v>
          </cell>
          <cell r="V349">
            <v>2</v>
          </cell>
        </row>
        <row r="350">
          <cell r="A350">
            <v>349</v>
          </cell>
          <cell r="B350">
            <v>34</v>
          </cell>
          <cell r="C350" t="str">
            <v>No</v>
          </cell>
          <cell r="D350" t="str">
            <v>Travel_Frequently</v>
          </cell>
          <cell r="E350" t="str">
            <v>Research &amp; Development</v>
          </cell>
          <cell r="F350">
            <v>7</v>
          </cell>
          <cell r="G350">
            <v>4</v>
          </cell>
          <cell r="H350" t="str">
            <v>Life Sciences</v>
          </cell>
          <cell r="I350">
            <v>1</v>
          </cell>
          <cell r="J350" t="str">
            <v>Male</v>
          </cell>
          <cell r="K350">
            <v>3</v>
          </cell>
          <cell r="L350" t="str">
            <v>Laboratory Technician</v>
          </cell>
          <cell r="M350" t="str">
            <v>Single</v>
          </cell>
          <cell r="N350">
            <v>23480</v>
          </cell>
          <cell r="O350">
            <v>1</v>
          </cell>
          <cell r="P350">
            <v>14</v>
          </cell>
          <cell r="Q350">
            <v>1</v>
          </cell>
          <cell r="R350">
            <v>6</v>
          </cell>
          <cell r="S350">
            <v>3</v>
          </cell>
          <cell r="T350">
            <v>5</v>
          </cell>
          <cell r="U350">
            <v>1</v>
          </cell>
          <cell r="V350">
            <v>3</v>
          </cell>
        </row>
        <row r="351">
          <cell r="A351">
            <v>350</v>
          </cell>
          <cell r="B351">
            <v>49</v>
          </cell>
          <cell r="C351" t="str">
            <v>Yes</v>
          </cell>
          <cell r="D351" t="str">
            <v>Travel_Rarely</v>
          </cell>
          <cell r="E351" t="str">
            <v>Sales</v>
          </cell>
          <cell r="F351">
            <v>7</v>
          </cell>
          <cell r="G351">
            <v>2</v>
          </cell>
          <cell r="H351" t="str">
            <v>Life Sciences</v>
          </cell>
          <cell r="I351">
            <v>1</v>
          </cell>
          <cell r="J351" t="str">
            <v>Female</v>
          </cell>
          <cell r="K351">
            <v>2</v>
          </cell>
          <cell r="L351" t="str">
            <v>Healthcare Representative</v>
          </cell>
          <cell r="M351" t="str">
            <v>Married</v>
          </cell>
          <cell r="N351">
            <v>89980</v>
          </cell>
          <cell r="O351">
            <v>1</v>
          </cell>
          <cell r="P351">
            <v>14</v>
          </cell>
          <cell r="Q351">
            <v>2</v>
          </cell>
          <cell r="R351">
            <v>9</v>
          </cell>
          <cell r="S351">
            <v>2</v>
          </cell>
          <cell r="T351">
            <v>9</v>
          </cell>
          <cell r="U351">
            <v>7</v>
          </cell>
          <cell r="V351">
            <v>7</v>
          </cell>
        </row>
        <row r="352">
          <cell r="A352">
            <v>351</v>
          </cell>
          <cell r="B352">
            <v>55</v>
          </cell>
          <cell r="C352" t="str">
            <v>Yes</v>
          </cell>
          <cell r="D352" t="str">
            <v>Travel_Rarely</v>
          </cell>
          <cell r="E352" t="str">
            <v>Human Resources</v>
          </cell>
          <cell r="F352">
            <v>16</v>
          </cell>
          <cell r="G352">
            <v>3</v>
          </cell>
          <cell r="H352" t="str">
            <v>Technical Degree</v>
          </cell>
          <cell r="I352">
            <v>1</v>
          </cell>
          <cell r="J352" t="str">
            <v>Male</v>
          </cell>
          <cell r="K352">
            <v>4</v>
          </cell>
          <cell r="L352" t="str">
            <v>Manufacturing Director</v>
          </cell>
          <cell r="M352" t="str">
            <v>Single</v>
          </cell>
          <cell r="N352">
            <v>43190</v>
          </cell>
          <cell r="O352">
            <v>4</v>
          </cell>
          <cell r="P352">
            <v>11</v>
          </cell>
          <cell r="Q352">
            <v>0</v>
          </cell>
          <cell r="R352">
            <v>12</v>
          </cell>
          <cell r="S352">
            <v>3</v>
          </cell>
          <cell r="T352">
            <v>9</v>
          </cell>
          <cell r="U352">
            <v>7</v>
          </cell>
          <cell r="V352">
            <v>3</v>
          </cell>
        </row>
        <row r="353">
          <cell r="A353">
            <v>352</v>
          </cell>
          <cell r="B353">
            <v>43</v>
          </cell>
          <cell r="C353" t="str">
            <v>No</v>
          </cell>
          <cell r="D353" t="str">
            <v>Travel_Rarely</v>
          </cell>
          <cell r="E353" t="str">
            <v>Research &amp; Development</v>
          </cell>
          <cell r="F353">
            <v>25</v>
          </cell>
          <cell r="G353">
            <v>2</v>
          </cell>
          <cell r="H353" t="str">
            <v>Medical</v>
          </cell>
          <cell r="I353">
            <v>1</v>
          </cell>
          <cell r="J353" t="str">
            <v>Male</v>
          </cell>
          <cell r="K353">
            <v>2</v>
          </cell>
          <cell r="L353" t="str">
            <v>Healthcare Representative</v>
          </cell>
          <cell r="M353" t="str">
            <v>Married</v>
          </cell>
          <cell r="N353">
            <v>61320</v>
          </cell>
          <cell r="O353">
            <v>6</v>
          </cell>
          <cell r="P353">
            <v>13</v>
          </cell>
          <cell r="Q353">
            <v>0</v>
          </cell>
          <cell r="R353">
            <v>22</v>
          </cell>
          <cell r="S353">
            <v>3</v>
          </cell>
          <cell r="T353">
            <v>4</v>
          </cell>
          <cell r="U353">
            <v>1</v>
          </cell>
          <cell r="V353">
            <v>0</v>
          </cell>
        </row>
        <row r="354">
          <cell r="A354">
            <v>353</v>
          </cell>
          <cell r="B354">
            <v>27</v>
          </cell>
          <cell r="C354" t="str">
            <v>No</v>
          </cell>
          <cell r="D354" t="str">
            <v>Travel_Rarely</v>
          </cell>
          <cell r="E354" t="str">
            <v>Sales</v>
          </cell>
          <cell r="F354">
            <v>2</v>
          </cell>
          <cell r="G354">
            <v>4</v>
          </cell>
          <cell r="H354" t="str">
            <v>Medical</v>
          </cell>
          <cell r="I354">
            <v>1</v>
          </cell>
          <cell r="J354" t="str">
            <v>Male</v>
          </cell>
          <cell r="K354">
            <v>2</v>
          </cell>
          <cell r="L354" t="str">
            <v>Manager</v>
          </cell>
          <cell r="M354" t="str">
            <v>Divorced</v>
          </cell>
          <cell r="N354">
            <v>33460</v>
          </cell>
          <cell r="O354">
            <v>1</v>
          </cell>
          <cell r="P354">
            <v>21</v>
          </cell>
          <cell r="Q354">
            <v>1</v>
          </cell>
          <cell r="R354">
            <v>9</v>
          </cell>
          <cell r="S354">
            <v>2</v>
          </cell>
          <cell r="T354">
            <v>9</v>
          </cell>
          <cell r="U354">
            <v>0</v>
          </cell>
          <cell r="V354">
            <v>8</v>
          </cell>
        </row>
        <row r="355">
          <cell r="A355">
            <v>354</v>
          </cell>
          <cell r="B355">
            <v>35</v>
          </cell>
          <cell r="C355" t="str">
            <v>No</v>
          </cell>
          <cell r="D355" t="str">
            <v>Travel_Rarely</v>
          </cell>
          <cell r="E355" t="str">
            <v>Research &amp; Development</v>
          </cell>
          <cell r="F355">
            <v>1</v>
          </cell>
          <cell r="G355">
            <v>3</v>
          </cell>
          <cell r="H355" t="str">
            <v>Medical</v>
          </cell>
          <cell r="I355">
            <v>1</v>
          </cell>
          <cell r="J355" t="str">
            <v>Male</v>
          </cell>
          <cell r="K355">
            <v>1</v>
          </cell>
          <cell r="L355" t="str">
            <v>Research Director</v>
          </cell>
          <cell r="M355" t="str">
            <v>Single</v>
          </cell>
          <cell r="N355">
            <v>108550</v>
          </cell>
          <cell r="O355">
            <v>3</v>
          </cell>
          <cell r="P355">
            <v>13</v>
          </cell>
          <cell r="Q355">
            <v>1</v>
          </cell>
          <cell r="R355">
            <v>17</v>
          </cell>
          <cell r="S355">
            <v>2</v>
          </cell>
          <cell r="T355">
            <v>8</v>
          </cell>
          <cell r="U355">
            <v>1</v>
          </cell>
          <cell r="V355">
            <v>6</v>
          </cell>
        </row>
        <row r="356">
          <cell r="A356">
            <v>355</v>
          </cell>
          <cell r="B356">
            <v>28</v>
          </cell>
          <cell r="C356" t="str">
            <v>No</v>
          </cell>
          <cell r="D356" t="str">
            <v>Travel_Rarely</v>
          </cell>
          <cell r="E356" t="str">
            <v>Sales</v>
          </cell>
          <cell r="F356">
            <v>1</v>
          </cell>
          <cell r="G356">
            <v>2</v>
          </cell>
          <cell r="H356" t="str">
            <v>Technical Degree</v>
          </cell>
          <cell r="I356">
            <v>1</v>
          </cell>
          <cell r="J356" t="str">
            <v>Female</v>
          </cell>
          <cell r="K356">
            <v>1</v>
          </cell>
          <cell r="L356" t="str">
            <v>Sales Executive</v>
          </cell>
          <cell r="M356" t="str">
            <v>Married</v>
          </cell>
          <cell r="N356">
            <v>22310</v>
          </cell>
          <cell r="O356">
            <v>1</v>
          </cell>
          <cell r="P356">
            <v>12</v>
          </cell>
          <cell r="Q356">
            <v>0</v>
          </cell>
          <cell r="R356">
            <v>8</v>
          </cell>
          <cell r="S356">
            <v>3</v>
          </cell>
          <cell r="T356">
            <v>8</v>
          </cell>
          <cell r="U356">
            <v>7</v>
          </cell>
          <cell r="V356">
            <v>5</v>
          </cell>
        </row>
        <row r="357">
          <cell r="A357">
            <v>356</v>
          </cell>
          <cell r="B357">
            <v>34</v>
          </cell>
          <cell r="C357" t="str">
            <v>No</v>
          </cell>
          <cell r="D357" t="str">
            <v>Travel_Rarely</v>
          </cell>
          <cell r="E357" t="str">
            <v>Sales</v>
          </cell>
          <cell r="F357">
            <v>2</v>
          </cell>
          <cell r="G357">
            <v>5</v>
          </cell>
          <cell r="H357" t="str">
            <v>Life Sciences</v>
          </cell>
          <cell r="I357">
            <v>1</v>
          </cell>
          <cell r="J357" t="str">
            <v>Male</v>
          </cell>
          <cell r="K357">
            <v>4</v>
          </cell>
          <cell r="L357" t="str">
            <v>Research Scientist</v>
          </cell>
          <cell r="M357" t="str">
            <v>Married</v>
          </cell>
          <cell r="N357">
            <v>23230</v>
          </cell>
          <cell r="O357">
            <v>0</v>
          </cell>
          <cell r="P357">
            <v>17</v>
          </cell>
          <cell r="Q357">
            <v>0</v>
          </cell>
          <cell r="R357">
            <v>4</v>
          </cell>
          <cell r="S357">
            <v>2</v>
          </cell>
          <cell r="T357">
            <v>3</v>
          </cell>
          <cell r="U357">
            <v>0</v>
          </cell>
          <cell r="V357">
            <v>2</v>
          </cell>
        </row>
        <row r="358">
          <cell r="A358">
            <v>357</v>
          </cell>
          <cell r="B358">
            <v>26</v>
          </cell>
          <cell r="C358" t="str">
            <v>Yes</v>
          </cell>
          <cell r="D358" t="str">
            <v>Travel_Frequently</v>
          </cell>
          <cell r="E358" t="str">
            <v>Research &amp; Development</v>
          </cell>
          <cell r="F358">
            <v>22</v>
          </cell>
          <cell r="G358">
            <v>4</v>
          </cell>
          <cell r="H358" t="str">
            <v>Other</v>
          </cell>
          <cell r="I358">
            <v>1</v>
          </cell>
          <cell r="J358" t="str">
            <v>Female</v>
          </cell>
          <cell r="K358">
            <v>1</v>
          </cell>
          <cell r="L358" t="str">
            <v>Sales Executive</v>
          </cell>
          <cell r="M358" t="str">
            <v>Married</v>
          </cell>
          <cell r="N358">
            <v>20240</v>
          </cell>
          <cell r="O358">
            <v>1</v>
          </cell>
          <cell r="P358">
            <v>23</v>
          </cell>
          <cell r="Q358">
            <v>0</v>
          </cell>
          <cell r="R358">
            <v>8</v>
          </cell>
          <cell r="S358">
            <v>2</v>
          </cell>
          <cell r="T358">
            <v>8</v>
          </cell>
          <cell r="U358">
            <v>1</v>
          </cell>
          <cell r="V358">
            <v>7</v>
          </cell>
        </row>
        <row r="359">
          <cell r="A359">
            <v>358</v>
          </cell>
          <cell r="B359">
            <v>27</v>
          </cell>
          <cell r="C359" t="str">
            <v>No</v>
          </cell>
          <cell r="D359" t="str">
            <v>Non-Travel</v>
          </cell>
          <cell r="E359" t="str">
            <v>Sales</v>
          </cell>
          <cell r="F359">
            <v>1</v>
          </cell>
          <cell r="G359">
            <v>3</v>
          </cell>
          <cell r="H359" t="str">
            <v>Technical Degree</v>
          </cell>
          <cell r="I359">
            <v>1</v>
          </cell>
          <cell r="J359" t="str">
            <v>Female</v>
          </cell>
          <cell r="K359">
            <v>1</v>
          </cell>
          <cell r="L359" t="str">
            <v>Sales Executive</v>
          </cell>
          <cell r="M359" t="str">
            <v>Married</v>
          </cell>
          <cell r="N359">
            <v>27130</v>
          </cell>
          <cell r="O359">
            <v>1</v>
          </cell>
          <cell r="P359">
            <v>11</v>
          </cell>
          <cell r="Q359">
            <v>0</v>
          </cell>
          <cell r="R359">
            <v>0</v>
          </cell>
          <cell r="S359">
            <v>2</v>
          </cell>
          <cell r="T359">
            <v>0</v>
          </cell>
          <cell r="U359">
            <v>0</v>
          </cell>
          <cell r="V359">
            <v>0</v>
          </cell>
        </row>
        <row r="360">
          <cell r="A360">
            <v>359</v>
          </cell>
          <cell r="B360">
            <v>51</v>
          </cell>
          <cell r="C360" t="str">
            <v>No</v>
          </cell>
          <cell r="D360" t="str">
            <v>Travel_Rarely</v>
          </cell>
          <cell r="E360" t="str">
            <v>Sales</v>
          </cell>
          <cell r="F360">
            <v>16</v>
          </cell>
          <cell r="G360">
            <v>3</v>
          </cell>
          <cell r="H360" t="str">
            <v>Medical</v>
          </cell>
          <cell r="I360">
            <v>1</v>
          </cell>
          <cell r="J360" t="str">
            <v>Male</v>
          </cell>
          <cell r="K360">
            <v>3</v>
          </cell>
          <cell r="L360" t="str">
            <v>Research Scientist</v>
          </cell>
          <cell r="M360" t="str">
            <v>Married</v>
          </cell>
          <cell r="N360">
            <v>94390</v>
          </cell>
          <cell r="O360">
            <v>2</v>
          </cell>
          <cell r="P360">
            <v>15</v>
          </cell>
          <cell r="Q360">
            <v>3</v>
          </cell>
          <cell r="R360">
            <v>29</v>
          </cell>
          <cell r="S360">
            <v>0</v>
          </cell>
          <cell r="T360">
            <v>20</v>
          </cell>
          <cell r="U360">
            <v>4</v>
          </cell>
          <cell r="V360">
            <v>17</v>
          </cell>
        </row>
        <row r="361">
          <cell r="A361">
            <v>360</v>
          </cell>
          <cell r="B361">
            <v>44</v>
          </cell>
          <cell r="C361" t="str">
            <v>No</v>
          </cell>
          <cell r="D361" t="str">
            <v>Travel_Rarely</v>
          </cell>
          <cell r="E361" t="str">
            <v>Sales</v>
          </cell>
          <cell r="F361">
            <v>24</v>
          </cell>
          <cell r="G361">
            <v>5</v>
          </cell>
          <cell r="H361" t="str">
            <v>Medical</v>
          </cell>
          <cell r="I361">
            <v>1</v>
          </cell>
          <cell r="J361" t="str">
            <v>Female</v>
          </cell>
          <cell r="K361">
            <v>1</v>
          </cell>
          <cell r="L361" t="str">
            <v>Sales Executive</v>
          </cell>
          <cell r="M361" t="str">
            <v>Single</v>
          </cell>
          <cell r="N361">
            <v>25660</v>
          </cell>
          <cell r="O361">
            <v>9</v>
          </cell>
          <cell r="P361">
            <v>11</v>
          </cell>
          <cell r="Q361">
            <v>1</v>
          </cell>
          <cell r="R361">
            <v>10</v>
          </cell>
          <cell r="S361">
            <v>3</v>
          </cell>
          <cell r="T361">
            <v>5</v>
          </cell>
          <cell r="U361">
            <v>2</v>
          </cell>
          <cell r="V361">
            <v>3</v>
          </cell>
        </row>
        <row r="362">
          <cell r="A362">
            <v>361</v>
          </cell>
          <cell r="B362">
            <v>25</v>
          </cell>
          <cell r="C362" t="str">
            <v>No</v>
          </cell>
          <cell r="D362" t="str">
            <v>Travel_Rarely</v>
          </cell>
          <cell r="E362" t="str">
            <v>Research &amp; Development</v>
          </cell>
          <cell r="F362">
            <v>17</v>
          </cell>
          <cell r="G362">
            <v>3</v>
          </cell>
          <cell r="H362" t="str">
            <v>Medical</v>
          </cell>
          <cell r="I362">
            <v>1</v>
          </cell>
          <cell r="J362" t="str">
            <v>Male</v>
          </cell>
          <cell r="K362">
            <v>1</v>
          </cell>
          <cell r="L362" t="str">
            <v>Laboratory Technician</v>
          </cell>
          <cell r="M362" t="str">
            <v>Single</v>
          </cell>
          <cell r="N362">
            <v>199260</v>
          </cell>
          <cell r="O362">
            <v>7</v>
          </cell>
          <cell r="P362">
            <v>11</v>
          </cell>
          <cell r="Q362">
            <v>3</v>
          </cell>
          <cell r="R362">
            <v>6</v>
          </cell>
          <cell r="S362">
            <v>5</v>
          </cell>
          <cell r="T362">
            <v>4</v>
          </cell>
          <cell r="U362">
            <v>0</v>
          </cell>
          <cell r="V362">
            <v>1</v>
          </cell>
        </row>
        <row r="363">
          <cell r="A363">
            <v>362</v>
          </cell>
          <cell r="B363">
            <v>33</v>
          </cell>
          <cell r="C363" t="str">
            <v>No</v>
          </cell>
          <cell r="D363" t="str">
            <v>Travel_Rarely</v>
          </cell>
          <cell r="E363" t="str">
            <v>Research &amp; Development</v>
          </cell>
          <cell r="F363">
            <v>8</v>
          </cell>
          <cell r="G363">
            <v>4</v>
          </cell>
          <cell r="H363" t="str">
            <v>Life Sciences</v>
          </cell>
          <cell r="I363">
            <v>1</v>
          </cell>
          <cell r="J363" t="str">
            <v>Male</v>
          </cell>
          <cell r="K363">
            <v>3</v>
          </cell>
          <cell r="L363" t="str">
            <v>Laboratory Technician</v>
          </cell>
          <cell r="M363" t="str">
            <v>Divorced</v>
          </cell>
          <cell r="N363">
            <v>24510</v>
          </cell>
          <cell r="O363">
            <v>1</v>
          </cell>
          <cell r="P363">
            <v>13</v>
          </cell>
          <cell r="Q363">
            <v>1</v>
          </cell>
          <cell r="R363">
            <v>9</v>
          </cell>
          <cell r="S363">
            <v>3</v>
          </cell>
          <cell r="T363">
            <v>9</v>
          </cell>
          <cell r="U363">
            <v>0</v>
          </cell>
          <cell r="V363">
            <v>8</v>
          </cell>
        </row>
        <row r="364">
          <cell r="A364">
            <v>363</v>
          </cell>
          <cell r="B364">
            <v>35</v>
          </cell>
          <cell r="C364" t="str">
            <v>No</v>
          </cell>
          <cell r="D364" t="str">
            <v>Travel_Rarely</v>
          </cell>
          <cell r="E364" t="str">
            <v>Sales</v>
          </cell>
          <cell r="F364">
            <v>6</v>
          </cell>
          <cell r="G364">
            <v>4</v>
          </cell>
          <cell r="H364" t="str">
            <v>Medical</v>
          </cell>
          <cell r="I364">
            <v>1</v>
          </cell>
          <cell r="J364" t="str">
            <v>Female</v>
          </cell>
          <cell r="K364">
            <v>2</v>
          </cell>
          <cell r="L364" t="str">
            <v>Manager</v>
          </cell>
          <cell r="M364" t="str">
            <v>Single</v>
          </cell>
          <cell r="N364">
            <v>94190</v>
          </cell>
          <cell r="O364">
            <v>1</v>
          </cell>
          <cell r="P364">
            <v>24</v>
          </cell>
          <cell r="Q364">
            <v>1</v>
          </cell>
          <cell r="R364">
            <v>6</v>
          </cell>
          <cell r="S364">
            <v>5</v>
          </cell>
          <cell r="T364">
            <v>6</v>
          </cell>
          <cell r="U364">
            <v>1</v>
          </cell>
          <cell r="V364">
            <v>1</v>
          </cell>
        </row>
        <row r="365">
          <cell r="A365">
            <v>364</v>
          </cell>
          <cell r="B365">
            <v>36</v>
          </cell>
          <cell r="C365" t="str">
            <v>No</v>
          </cell>
          <cell r="D365" t="str">
            <v>Travel_Rarely</v>
          </cell>
          <cell r="E365" t="str">
            <v>Sales</v>
          </cell>
          <cell r="F365">
            <v>10</v>
          </cell>
          <cell r="G365">
            <v>4</v>
          </cell>
          <cell r="H365" t="str">
            <v>Marketing</v>
          </cell>
          <cell r="I365">
            <v>1</v>
          </cell>
          <cell r="J365" t="str">
            <v>Male</v>
          </cell>
          <cell r="K365">
            <v>3</v>
          </cell>
          <cell r="L365" t="str">
            <v>Manager</v>
          </cell>
          <cell r="M365" t="str">
            <v>Married</v>
          </cell>
          <cell r="N365">
            <v>86860</v>
          </cell>
          <cell r="O365">
            <v>1</v>
          </cell>
          <cell r="P365">
            <v>13</v>
          </cell>
          <cell r="Q365">
            <v>0</v>
          </cell>
          <cell r="R365">
            <v>18</v>
          </cell>
          <cell r="S365">
            <v>2</v>
          </cell>
          <cell r="T365">
            <v>18</v>
          </cell>
          <cell r="U365">
            <v>4</v>
          </cell>
          <cell r="V365">
            <v>11</v>
          </cell>
        </row>
        <row r="366">
          <cell r="A366">
            <v>365</v>
          </cell>
          <cell r="B366">
            <v>32</v>
          </cell>
          <cell r="C366" t="str">
            <v>No</v>
          </cell>
          <cell r="D366" t="str">
            <v>Travel_Rarely</v>
          </cell>
          <cell r="E366" t="str">
            <v>Research &amp; Development</v>
          </cell>
          <cell r="F366">
            <v>3</v>
          </cell>
          <cell r="G366">
            <v>4</v>
          </cell>
          <cell r="H366" t="str">
            <v>Medical</v>
          </cell>
          <cell r="I366">
            <v>1</v>
          </cell>
          <cell r="J366" t="str">
            <v>Female</v>
          </cell>
          <cell r="K366">
            <v>4</v>
          </cell>
          <cell r="L366" t="str">
            <v>Sales Executive</v>
          </cell>
          <cell r="M366" t="str">
            <v>Divorced</v>
          </cell>
          <cell r="N366">
            <v>30380</v>
          </cell>
          <cell r="O366">
            <v>2</v>
          </cell>
          <cell r="P366">
            <v>20</v>
          </cell>
          <cell r="Q366">
            <v>0</v>
          </cell>
          <cell r="R366">
            <v>8</v>
          </cell>
          <cell r="S366">
            <v>3</v>
          </cell>
          <cell r="T366">
            <v>5</v>
          </cell>
          <cell r="U366">
            <v>0</v>
          </cell>
          <cell r="V366">
            <v>3</v>
          </cell>
        </row>
        <row r="367">
          <cell r="A367">
            <v>366</v>
          </cell>
          <cell r="B367">
            <v>30</v>
          </cell>
          <cell r="C367" t="str">
            <v>No</v>
          </cell>
          <cell r="D367" t="str">
            <v>Travel_Frequently</v>
          </cell>
          <cell r="E367" t="str">
            <v>Research &amp; Development</v>
          </cell>
          <cell r="F367">
            <v>4</v>
          </cell>
          <cell r="G367">
            <v>5</v>
          </cell>
          <cell r="H367" t="str">
            <v>Medical</v>
          </cell>
          <cell r="I367">
            <v>1</v>
          </cell>
          <cell r="J367" t="str">
            <v>Male</v>
          </cell>
          <cell r="K367">
            <v>5</v>
          </cell>
          <cell r="L367" t="str">
            <v>Sales Representative</v>
          </cell>
          <cell r="M367" t="str">
            <v>Divorced</v>
          </cell>
          <cell r="N367">
            <v>30580</v>
          </cell>
          <cell r="O367">
            <v>9</v>
          </cell>
          <cell r="P367">
            <v>14</v>
          </cell>
          <cell r="Q367">
            <v>1</v>
          </cell>
          <cell r="R367">
            <v>10</v>
          </cell>
          <cell r="S367">
            <v>2</v>
          </cell>
          <cell r="T367">
            <v>5</v>
          </cell>
          <cell r="U367">
            <v>0</v>
          </cell>
          <cell r="V367">
            <v>3</v>
          </cell>
        </row>
        <row r="368">
          <cell r="A368">
            <v>367</v>
          </cell>
          <cell r="B368">
            <v>53</v>
          </cell>
          <cell r="C368" t="str">
            <v>No</v>
          </cell>
          <cell r="D368" t="str">
            <v>Travel_Rarely</v>
          </cell>
          <cell r="E368" t="str">
            <v>Sales</v>
          </cell>
          <cell r="F368">
            <v>6</v>
          </cell>
          <cell r="G368">
            <v>3</v>
          </cell>
          <cell r="H368" t="str">
            <v>Marketing</v>
          </cell>
          <cell r="I368">
            <v>1</v>
          </cell>
          <cell r="J368" t="str">
            <v>Male</v>
          </cell>
          <cell r="K368">
            <v>4</v>
          </cell>
          <cell r="L368" t="str">
            <v>Sales Executive</v>
          </cell>
          <cell r="M368" t="str">
            <v>Married</v>
          </cell>
          <cell r="N368">
            <v>23250</v>
          </cell>
          <cell r="O368">
            <v>7</v>
          </cell>
          <cell r="P368">
            <v>18</v>
          </cell>
          <cell r="Q368">
            <v>1</v>
          </cell>
          <cell r="R368">
            <v>35</v>
          </cell>
          <cell r="S368">
            <v>1</v>
          </cell>
          <cell r="T368">
            <v>5</v>
          </cell>
          <cell r="U368">
            <v>0</v>
          </cell>
          <cell r="V368">
            <v>4</v>
          </cell>
        </row>
        <row r="369">
          <cell r="A369">
            <v>368</v>
          </cell>
          <cell r="B369">
            <v>45</v>
          </cell>
          <cell r="C369" t="str">
            <v>No</v>
          </cell>
          <cell r="D369" t="str">
            <v>Travel_Rarely</v>
          </cell>
          <cell r="E369" t="str">
            <v>Research &amp; Development</v>
          </cell>
          <cell r="F369">
            <v>1</v>
          </cell>
          <cell r="G369">
            <v>5</v>
          </cell>
          <cell r="H369" t="str">
            <v>Technical Degree</v>
          </cell>
          <cell r="I369">
            <v>1</v>
          </cell>
          <cell r="J369" t="str">
            <v>Male</v>
          </cell>
          <cell r="K369">
            <v>2</v>
          </cell>
          <cell r="L369" t="str">
            <v>Healthcare Representative</v>
          </cell>
          <cell r="M369" t="str">
            <v>Divorced</v>
          </cell>
          <cell r="N369">
            <v>20880</v>
          </cell>
          <cell r="O369">
            <v>4</v>
          </cell>
          <cell r="P369">
            <v>15</v>
          </cell>
          <cell r="Q369">
            <v>3</v>
          </cell>
          <cell r="R369">
            <v>18</v>
          </cell>
          <cell r="S369">
            <v>2</v>
          </cell>
          <cell r="T369">
            <v>5</v>
          </cell>
          <cell r="U369">
            <v>0</v>
          </cell>
          <cell r="V369">
            <v>2</v>
          </cell>
        </row>
        <row r="370">
          <cell r="A370">
            <v>369</v>
          </cell>
          <cell r="B370">
            <v>32</v>
          </cell>
          <cell r="C370" t="str">
            <v>No</v>
          </cell>
          <cell r="D370" t="str">
            <v>Travel_Rarely</v>
          </cell>
          <cell r="E370" t="str">
            <v>Sales</v>
          </cell>
          <cell r="F370">
            <v>10</v>
          </cell>
          <cell r="G370">
            <v>3</v>
          </cell>
          <cell r="H370" t="str">
            <v>Marketing</v>
          </cell>
          <cell r="I370">
            <v>1</v>
          </cell>
          <cell r="J370" t="str">
            <v>Female</v>
          </cell>
          <cell r="K370">
            <v>1</v>
          </cell>
          <cell r="L370" t="str">
            <v>Human Resources</v>
          </cell>
          <cell r="M370" t="str">
            <v>Married</v>
          </cell>
          <cell r="N370">
            <v>30720</v>
          </cell>
          <cell r="O370">
            <v>5</v>
          </cell>
          <cell r="P370">
            <v>12</v>
          </cell>
          <cell r="Q370">
            <v>0</v>
          </cell>
          <cell r="R370">
            <v>9</v>
          </cell>
          <cell r="S370">
            <v>4</v>
          </cell>
          <cell r="T370">
            <v>5</v>
          </cell>
          <cell r="U370">
            <v>1</v>
          </cell>
          <cell r="V370">
            <v>3</v>
          </cell>
        </row>
        <row r="371">
          <cell r="A371">
            <v>370</v>
          </cell>
          <cell r="B371">
            <v>52</v>
          </cell>
          <cell r="C371" t="str">
            <v>No</v>
          </cell>
          <cell r="D371" t="str">
            <v>Travel_Frequently</v>
          </cell>
          <cell r="E371" t="str">
            <v>Research &amp; Development</v>
          </cell>
          <cell r="F371">
            <v>1</v>
          </cell>
          <cell r="G371">
            <v>1</v>
          </cell>
          <cell r="H371" t="str">
            <v>Life Sciences</v>
          </cell>
          <cell r="I371">
            <v>1</v>
          </cell>
          <cell r="J371" t="str">
            <v>Male</v>
          </cell>
          <cell r="K371">
            <v>2</v>
          </cell>
          <cell r="L371" t="str">
            <v>Laboratory Technician</v>
          </cell>
          <cell r="M371" t="str">
            <v>Married</v>
          </cell>
          <cell r="N371">
            <v>50060</v>
          </cell>
          <cell r="O371">
            <v>3</v>
          </cell>
          <cell r="P371">
            <v>16</v>
          </cell>
          <cell r="Q371">
            <v>1</v>
          </cell>
          <cell r="R371">
            <v>31</v>
          </cell>
          <cell r="S371">
            <v>2</v>
          </cell>
          <cell r="T371">
            <v>9</v>
          </cell>
          <cell r="U371">
            <v>0</v>
          </cell>
          <cell r="V371">
            <v>0</v>
          </cell>
        </row>
        <row r="372">
          <cell r="A372">
            <v>371</v>
          </cell>
          <cell r="B372">
            <v>37</v>
          </cell>
          <cell r="C372" t="str">
            <v>No</v>
          </cell>
          <cell r="D372" t="str">
            <v>Travel_Rarely</v>
          </cell>
          <cell r="E372" t="str">
            <v>Sales</v>
          </cell>
          <cell r="F372">
            <v>24</v>
          </cell>
          <cell r="G372">
            <v>2</v>
          </cell>
          <cell r="H372" t="str">
            <v>Life Sciences</v>
          </cell>
          <cell r="I372">
            <v>1</v>
          </cell>
          <cell r="J372" t="str">
            <v>Female</v>
          </cell>
          <cell r="K372">
            <v>4</v>
          </cell>
          <cell r="L372" t="str">
            <v>Laboratory Technician</v>
          </cell>
          <cell r="M372" t="str">
            <v>Divorced</v>
          </cell>
          <cell r="N372">
            <v>42570</v>
          </cell>
          <cell r="O372">
            <v>4</v>
          </cell>
          <cell r="P372">
            <v>15</v>
          </cell>
          <cell r="Q372">
            <v>0</v>
          </cell>
          <cell r="R372">
            <v>9</v>
          </cell>
          <cell r="S372">
            <v>2</v>
          </cell>
          <cell r="T372">
            <v>1</v>
          </cell>
          <cell r="U372">
            <v>0</v>
          </cell>
          <cell r="V372">
            <v>0</v>
          </cell>
        </row>
        <row r="373">
          <cell r="A373">
            <v>372</v>
          </cell>
          <cell r="B373">
            <v>28</v>
          </cell>
          <cell r="C373" t="str">
            <v>No</v>
          </cell>
          <cell r="D373" t="str">
            <v>Travel_Rarely</v>
          </cell>
          <cell r="E373" t="str">
            <v>Research &amp; Development</v>
          </cell>
          <cell r="F373">
            <v>21</v>
          </cell>
          <cell r="G373">
            <v>4</v>
          </cell>
          <cell r="H373" t="str">
            <v>Life Sciences</v>
          </cell>
          <cell r="I373">
            <v>1</v>
          </cell>
          <cell r="J373" t="str">
            <v>Female</v>
          </cell>
          <cell r="K373">
            <v>1</v>
          </cell>
          <cell r="L373" t="str">
            <v>Healthcare Representative</v>
          </cell>
          <cell r="M373" t="str">
            <v>Divorced</v>
          </cell>
          <cell r="N373">
            <v>25000</v>
          </cell>
          <cell r="O373">
            <v>1</v>
          </cell>
          <cell r="P373">
            <v>16</v>
          </cell>
          <cell r="Q373">
            <v>2</v>
          </cell>
          <cell r="R373">
            <v>6</v>
          </cell>
          <cell r="S373">
            <v>3</v>
          </cell>
          <cell r="T373">
            <v>5</v>
          </cell>
          <cell r="U373">
            <v>0</v>
          </cell>
          <cell r="V373">
            <v>4</v>
          </cell>
        </row>
        <row r="374">
          <cell r="A374">
            <v>373</v>
          </cell>
          <cell r="B374">
            <v>22</v>
          </cell>
          <cell r="C374" t="str">
            <v>No</v>
          </cell>
          <cell r="D374" t="str">
            <v>Travel_Rarely</v>
          </cell>
          <cell r="E374" t="str">
            <v>Research &amp; Development</v>
          </cell>
          <cell r="F374">
            <v>2</v>
          </cell>
          <cell r="G374">
            <v>2</v>
          </cell>
          <cell r="H374" t="str">
            <v>Life Sciences</v>
          </cell>
          <cell r="I374">
            <v>1</v>
          </cell>
          <cell r="J374" t="str">
            <v>Male</v>
          </cell>
          <cell r="K374">
            <v>1</v>
          </cell>
          <cell r="L374" t="str">
            <v>Sales Representative</v>
          </cell>
          <cell r="M374" t="str">
            <v>Married</v>
          </cell>
          <cell r="N374">
            <v>11020</v>
          </cell>
          <cell r="O374">
            <v>6</v>
          </cell>
          <cell r="P374">
            <v>19</v>
          </cell>
          <cell r="Q374">
            <v>0</v>
          </cell>
          <cell r="R374">
            <v>4</v>
          </cell>
          <cell r="S374">
            <v>3</v>
          </cell>
          <cell r="T374">
            <v>2</v>
          </cell>
          <cell r="U374">
            <v>2</v>
          </cell>
          <cell r="V374">
            <v>2</v>
          </cell>
        </row>
        <row r="375">
          <cell r="A375">
            <v>374</v>
          </cell>
          <cell r="B375">
            <v>44</v>
          </cell>
          <cell r="C375" t="str">
            <v>No</v>
          </cell>
          <cell r="D375" t="str">
            <v>Travel_Rarely</v>
          </cell>
          <cell r="E375" t="str">
            <v>Research &amp; Development</v>
          </cell>
          <cell r="F375">
            <v>22</v>
          </cell>
          <cell r="G375">
            <v>3</v>
          </cell>
          <cell r="H375" t="str">
            <v>Medical</v>
          </cell>
          <cell r="I375">
            <v>1</v>
          </cell>
          <cell r="J375" t="str">
            <v>Female</v>
          </cell>
          <cell r="K375">
            <v>1</v>
          </cell>
          <cell r="L375" t="str">
            <v>Laboratory Technician</v>
          </cell>
          <cell r="M375" t="str">
            <v>Married</v>
          </cell>
          <cell r="N375">
            <v>104530</v>
          </cell>
          <cell r="O375">
            <v>2</v>
          </cell>
          <cell r="P375">
            <v>11</v>
          </cell>
          <cell r="Q375">
            <v>1</v>
          </cell>
          <cell r="R375">
            <v>10</v>
          </cell>
          <cell r="S375">
            <v>2</v>
          </cell>
          <cell r="T375">
            <v>3</v>
          </cell>
          <cell r="U375">
            <v>0</v>
          </cell>
          <cell r="V375">
            <v>2</v>
          </cell>
        </row>
        <row r="376">
          <cell r="A376">
            <v>375</v>
          </cell>
          <cell r="B376">
            <v>42</v>
          </cell>
          <cell r="C376" t="str">
            <v>No</v>
          </cell>
          <cell r="D376" t="str">
            <v>Travel_Frequently</v>
          </cell>
          <cell r="E376" t="str">
            <v>Sales</v>
          </cell>
          <cell r="F376">
            <v>13</v>
          </cell>
          <cell r="G376">
            <v>4</v>
          </cell>
          <cell r="H376" t="str">
            <v>Life Sciences</v>
          </cell>
          <cell r="I376">
            <v>1</v>
          </cell>
          <cell r="J376" t="str">
            <v>Female</v>
          </cell>
          <cell r="K376">
            <v>2</v>
          </cell>
          <cell r="L376" t="str">
            <v>Laboratory Technician</v>
          </cell>
          <cell r="M376" t="str">
            <v>Single</v>
          </cell>
          <cell r="N376">
            <v>22880</v>
          </cell>
          <cell r="O376">
            <v>5</v>
          </cell>
          <cell r="P376">
            <v>16</v>
          </cell>
          <cell r="Q376">
            <v>1</v>
          </cell>
          <cell r="R376">
            <v>8</v>
          </cell>
          <cell r="S376">
            <v>4</v>
          </cell>
          <cell r="T376">
            <v>2</v>
          </cell>
          <cell r="U376">
            <v>2</v>
          </cell>
          <cell r="V376">
            <v>2</v>
          </cell>
        </row>
        <row r="377">
          <cell r="A377">
            <v>376</v>
          </cell>
          <cell r="B377">
            <v>36</v>
          </cell>
          <cell r="C377" t="str">
            <v>No</v>
          </cell>
          <cell r="D377" t="str">
            <v>Travel_Rarely</v>
          </cell>
          <cell r="E377" t="str">
            <v>Research &amp; Development</v>
          </cell>
          <cell r="F377">
            <v>14</v>
          </cell>
          <cell r="G377">
            <v>3</v>
          </cell>
          <cell r="H377" t="str">
            <v>Other</v>
          </cell>
          <cell r="I377">
            <v>1</v>
          </cell>
          <cell r="J377" t="str">
            <v>Male</v>
          </cell>
          <cell r="K377">
            <v>2</v>
          </cell>
          <cell r="L377" t="str">
            <v>Research Scientist</v>
          </cell>
          <cell r="M377" t="str">
            <v>Married</v>
          </cell>
          <cell r="N377">
            <v>39290</v>
          </cell>
          <cell r="O377">
            <v>0</v>
          </cell>
          <cell r="P377">
            <v>24</v>
          </cell>
          <cell r="Q377">
            <v>0</v>
          </cell>
          <cell r="R377">
            <v>6</v>
          </cell>
          <cell r="S377">
            <v>6</v>
          </cell>
          <cell r="T377">
            <v>5</v>
          </cell>
          <cell r="U377">
            <v>0</v>
          </cell>
          <cell r="V377">
            <v>3</v>
          </cell>
        </row>
        <row r="378">
          <cell r="A378">
            <v>377</v>
          </cell>
          <cell r="B378">
            <v>25</v>
          </cell>
          <cell r="C378" t="str">
            <v>No</v>
          </cell>
          <cell r="D378" t="str">
            <v>Travel_Rarely</v>
          </cell>
          <cell r="E378" t="str">
            <v>Sales</v>
          </cell>
          <cell r="F378">
            <v>11</v>
          </cell>
          <cell r="G378">
            <v>3</v>
          </cell>
          <cell r="H378" t="str">
            <v>Life Sciences</v>
          </cell>
          <cell r="I378">
            <v>1</v>
          </cell>
          <cell r="J378" t="str">
            <v>Female</v>
          </cell>
          <cell r="K378">
            <v>1</v>
          </cell>
          <cell r="L378" t="str">
            <v>Laboratory Technician</v>
          </cell>
          <cell r="M378" t="str">
            <v>Married</v>
          </cell>
          <cell r="N378">
            <v>23110</v>
          </cell>
          <cell r="O378">
            <v>1</v>
          </cell>
          <cell r="P378">
            <v>11</v>
          </cell>
          <cell r="Q378">
            <v>1</v>
          </cell>
          <cell r="R378">
            <v>5</v>
          </cell>
          <cell r="S378">
            <v>2</v>
          </cell>
          <cell r="T378">
            <v>5</v>
          </cell>
          <cell r="U378">
            <v>0</v>
          </cell>
          <cell r="V378">
            <v>3</v>
          </cell>
        </row>
        <row r="379">
          <cell r="A379">
            <v>378</v>
          </cell>
          <cell r="B379">
            <v>35</v>
          </cell>
          <cell r="C379" t="str">
            <v>No</v>
          </cell>
          <cell r="D379" t="str">
            <v>Travel_Rarely</v>
          </cell>
          <cell r="E379" t="str">
            <v>Research &amp; Development</v>
          </cell>
          <cell r="F379">
            <v>9</v>
          </cell>
          <cell r="G379">
            <v>2</v>
          </cell>
          <cell r="H379" t="str">
            <v>Life Sciences</v>
          </cell>
          <cell r="I379">
            <v>1</v>
          </cell>
          <cell r="J379" t="str">
            <v>Female</v>
          </cell>
          <cell r="K379">
            <v>1</v>
          </cell>
          <cell r="L379" t="str">
            <v>Healthcare Representative</v>
          </cell>
          <cell r="M379" t="str">
            <v>Married</v>
          </cell>
          <cell r="N379">
            <v>31400</v>
          </cell>
          <cell r="O379">
            <v>1</v>
          </cell>
          <cell r="P379">
            <v>13</v>
          </cell>
          <cell r="Q379">
            <v>1</v>
          </cell>
          <cell r="R379">
            <v>17</v>
          </cell>
          <cell r="S379">
            <v>2</v>
          </cell>
          <cell r="T379">
            <v>17</v>
          </cell>
          <cell r="U379">
            <v>5</v>
          </cell>
          <cell r="V379">
            <v>15</v>
          </cell>
        </row>
        <row r="380">
          <cell r="A380">
            <v>379</v>
          </cell>
          <cell r="B380">
            <v>35</v>
          </cell>
          <cell r="C380" t="str">
            <v>Yes</v>
          </cell>
          <cell r="D380" t="str">
            <v>Travel_Frequently</v>
          </cell>
          <cell r="E380" t="str">
            <v>Sales</v>
          </cell>
          <cell r="F380">
            <v>8</v>
          </cell>
          <cell r="G380">
            <v>2</v>
          </cell>
          <cell r="H380" t="str">
            <v>Marketing</v>
          </cell>
          <cell r="I380">
            <v>1</v>
          </cell>
          <cell r="J380" t="str">
            <v>Female</v>
          </cell>
          <cell r="K380">
            <v>1</v>
          </cell>
          <cell r="L380" t="str">
            <v>Laboratory Technician</v>
          </cell>
          <cell r="M380" t="str">
            <v>Divorced</v>
          </cell>
          <cell r="N380">
            <v>36900</v>
          </cell>
          <cell r="O380">
            <v>1</v>
          </cell>
          <cell r="P380">
            <v>13</v>
          </cell>
          <cell r="Q380">
            <v>1</v>
          </cell>
          <cell r="R380">
            <v>10</v>
          </cell>
          <cell r="S380">
            <v>2</v>
          </cell>
          <cell r="T380">
            <v>10</v>
          </cell>
          <cell r="U380">
            <v>7</v>
          </cell>
          <cell r="V380">
            <v>8</v>
          </cell>
        </row>
        <row r="381">
          <cell r="A381">
            <v>380</v>
          </cell>
          <cell r="B381">
            <v>32</v>
          </cell>
          <cell r="C381" t="str">
            <v>No</v>
          </cell>
          <cell r="D381" t="str">
            <v>Non-Travel</v>
          </cell>
          <cell r="E381" t="str">
            <v>Research &amp; Development</v>
          </cell>
          <cell r="F381">
            <v>21</v>
          </cell>
          <cell r="G381">
            <v>3</v>
          </cell>
          <cell r="H381" t="str">
            <v>Life Sciences</v>
          </cell>
          <cell r="I381">
            <v>1</v>
          </cell>
          <cell r="J381" t="str">
            <v>Male</v>
          </cell>
          <cell r="K381">
            <v>1</v>
          </cell>
          <cell r="L381" t="str">
            <v>Sales Executive</v>
          </cell>
          <cell r="M381" t="str">
            <v>Divorced</v>
          </cell>
          <cell r="N381">
            <v>44500</v>
          </cell>
          <cell r="O381">
            <v>0</v>
          </cell>
          <cell r="P381">
            <v>13</v>
          </cell>
          <cell r="Q381">
            <v>0</v>
          </cell>
          <cell r="R381">
            <v>4</v>
          </cell>
          <cell r="S381">
            <v>3</v>
          </cell>
          <cell r="T381">
            <v>3</v>
          </cell>
          <cell r="U381">
            <v>0</v>
          </cell>
          <cell r="V381">
            <v>2</v>
          </cell>
        </row>
        <row r="382">
          <cell r="A382">
            <v>381</v>
          </cell>
          <cell r="B382">
            <v>25</v>
          </cell>
          <cell r="C382" t="str">
            <v>No</v>
          </cell>
          <cell r="D382" t="str">
            <v>Travel_Rarely</v>
          </cell>
          <cell r="E382" t="str">
            <v>Sales</v>
          </cell>
          <cell r="F382">
            <v>5</v>
          </cell>
          <cell r="G382">
            <v>3</v>
          </cell>
          <cell r="H382" t="str">
            <v>Marketing</v>
          </cell>
          <cell r="I382">
            <v>1</v>
          </cell>
          <cell r="J382" t="str">
            <v>Female</v>
          </cell>
          <cell r="K382">
            <v>4</v>
          </cell>
          <cell r="L382" t="str">
            <v>Research Scientist</v>
          </cell>
          <cell r="M382" t="str">
            <v>Married</v>
          </cell>
          <cell r="N382">
            <v>27560</v>
          </cell>
          <cell r="O382">
            <v>1</v>
          </cell>
          <cell r="P382">
            <v>12</v>
          </cell>
          <cell r="Q382">
            <v>2</v>
          </cell>
          <cell r="R382">
            <v>5</v>
          </cell>
          <cell r="S382">
            <v>2</v>
          </cell>
          <cell r="T382">
            <v>5</v>
          </cell>
          <cell r="U382">
            <v>0</v>
          </cell>
          <cell r="V382">
            <v>3</v>
          </cell>
        </row>
        <row r="383">
          <cell r="A383">
            <v>382</v>
          </cell>
          <cell r="B383">
            <v>49</v>
          </cell>
          <cell r="C383" t="str">
            <v>No</v>
          </cell>
          <cell r="D383" t="str">
            <v>Travel_Rarely</v>
          </cell>
          <cell r="E383" t="str">
            <v>Sales</v>
          </cell>
          <cell r="F383">
            <v>9</v>
          </cell>
          <cell r="G383">
            <v>3</v>
          </cell>
          <cell r="H383" t="str">
            <v>Technical Degree</v>
          </cell>
          <cell r="I383">
            <v>1</v>
          </cell>
          <cell r="J383" t="str">
            <v>Female</v>
          </cell>
          <cell r="K383">
            <v>2</v>
          </cell>
          <cell r="L383" t="str">
            <v>Sales Representative</v>
          </cell>
          <cell r="M383" t="str">
            <v>Married</v>
          </cell>
          <cell r="N383">
            <v>190330</v>
          </cell>
          <cell r="O383">
            <v>2</v>
          </cell>
          <cell r="P383">
            <v>18</v>
          </cell>
          <cell r="Q383">
            <v>1</v>
          </cell>
          <cell r="R383">
            <v>7</v>
          </cell>
          <cell r="S383">
            <v>5</v>
          </cell>
          <cell r="T383">
            <v>4</v>
          </cell>
          <cell r="U383">
            <v>0</v>
          </cell>
          <cell r="V383">
            <v>2</v>
          </cell>
        </row>
        <row r="384">
          <cell r="A384">
            <v>383</v>
          </cell>
          <cell r="B384">
            <v>24</v>
          </cell>
          <cell r="C384" t="str">
            <v>No</v>
          </cell>
          <cell r="D384" t="str">
            <v>Non-Travel</v>
          </cell>
          <cell r="E384" t="str">
            <v>Research &amp; Development</v>
          </cell>
          <cell r="F384">
            <v>2</v>
          </cell>
          <cell r="G384">
            <v>5</v>
          </cell>
          <cell r="H384" t="str">
            <v>Technical Degree</v>
          </cell>
          <cell r="I384">
            <v>1</v>
          </cell>
          <cell r="J384" t="str">
            <v>Male</v>
          </cell>
          <cell r="K384">
            <v>2</v>
          </cell>
          <cell r="L384" t="str">
            <v>Healthcare Representative</v>
          </cell>
          <cell r="M384" t="str">
            <v>Married</v>
          </cell>
          <cell r="N384">
            <v>187220</v>
          </cell>
          <cell r="O384">
            <v>0</v>
          </cell>
          <cell r="P384">
            <v>22</v>
          </cell>
          <cell r="Q384">
            <v>1</v>
          </cell>
          <cell r="R384">
            <v>6</v>
          </cell>
          <cell r="S384">
            <v>3</v>
          </cell>
          <cell r="T384">
            <v>5</v>
          </cell>
          <cell r="U384">
            <v>3</v>
          </cell>
          <cell r="V384">
            <v>4</v>
          </cell>
        </row>
        <row r="385">
          <cell r="A385">
            <v>384</v>
          </cell>
          <cell r="B385">
            <v>32</v>
          </cell>
          <cell r="C385" t="str">
            <v>No</v>
          </cell>
          <cell r="D385" t="str">
            <v>Travel_Frequently</v>
          </cell>
          <cell r="E385" t="str">
            <v>Research &amp; Development</v>
          </cell>
          <cell r="F385">
            <v>12</v>
          </cell>
          <cell r="G385">
            <v>5</v>
          </cell>
          <cell r="H385" t="str">
            <v>Medical</v>
          </cell>
          <cell r="I385">
            <v>1</v>
          </cell>
          <cell r="J385" t="str">
            <v>Male</v>
          </cell>
          <cell r="K385">
            <v>1</v>
          </cell>
          <cell r="L385" t="str">
            <v>Research Scientist</v>
          </cell>
          <cell r="M385" t="str">
            <v>Married</v>
          </cell>
          <cell r="N385">
            <v>95470</v>
          </cell>
          <cell r="O385">
            <v>1</v>
          </cell>
          <cell r="P385">
            <v>13</v>
          </cell>
          <cell r="Q385">
            <v>1</v>
          </cell>
          <cell r="R385">
            <v>10</v>
          </cell>
          <cell r="S385">
            <v>3</v>
          </cell>
          <cell r="T385">
            <v>10</v>
          </cell>
          <cell r="U385">
            <v>5</v>
          </cell>
          <cell r="V385">
            <v>3</v>
          </cell>
        </row>
        <row r="386">
          <cell r="A386">
            <v>385</v>
          </cell>
          <cell r="B386">
            <v>38</v>
          </cell>
          <cell r="C386" t="str">
            <v>No</v>
          </cell>
          <cell r="D386" t="str">
            <v>Travel_Rarely</v>
          </cell>
          <cell r="E386" t="str">
            <v>Sales</v>
          </cell>
          <cell r="F386">
            <v>22</v>
          </cell>
          <cell r="G386">
            <v>2</v>
          </cell>
          <cell r="H386" t="str">
            <v>Medical</v>
          </cell>
          <cell r="I386">
            <v>1</v>
          </cell>
          <cell r="J386" t="str">
            <v>Male</v>
          </cell>
          <cell r="K386">
            <v>1</v>
          </cell>
          <cell r="L386" t="str">
            <v>Sales Executive</v>
          </cell>
          <cell r="M386" t="str">
            <v>Married</v>
          </cell>
          <cell r="N386">
            <v>137340</v>
          </cell>
          <cell r="O386">
            <v>0</v>
          </cell>
          <cell r="P386">
            <v>13</v>
          </cell>
          <cell r="Q386">
            <v>0</v>
          </cell>
          <cell r="R386">
            <v>3</v>
          </cell>
          <cell r="S386">
            <v>3</v>
          </cell>
          <cell r="T386">
            <v>2</v>
          </cell>
          <cell r="U386">
            <v>1</v>
          </cell>
          <cell r="V386">
            <v>2</v>
          </cell>
        </row>
        <row r="387">
          <cell r="A387">
            <v>386</v>
          </cell>
          <cell r="B387">
            <v>42</v>
          </cell>
          <cell r="C387" t="str">
            <v>No</v>
          </cell>
          <cell r="D387" t="str">
            <v>Travel_Rarely</v>
          </cell>
          <cell r="E387" t="str">
            <v>Research &amp; Development</v>
          </cell>
          <cell r="F387">
            <v>18</v>
          </cell>
          <cell r="G387">
            <v>1</v>
          </cell>
          <cell r="H387" t="str">
            <v>Technical Degree</v>
          </cell>
          <cell r="I387">
            <v>1</v>
          </cell>
          <cell r="J387" t="str">
            <v>Female</v>
          </cell>
          <cell r="K387">
            <v>2</v>
          </cell>
          <cell r="L387" t="str">
            <v>Research Scientist</v>
          </cell>
          <cell r="M387" t="str">
            <v>Married</v>
          </cell>
          <cell r="N387">
            <v>199990</v>
          </cell>
          <cell r="O387">
            <v>2</v>
          </cell>
          <cell r="P387">
            <v>23</v>
          </cell>
          <cell r="Q387">
            <v>1</v>
          </cell>
          <cell r="R387">
            <v>17</v>
          </cell>
          <cell r="S387">
            <v>6</v>
          </cell>
          <cell r="T387">
            <v>5</v>
          </cell>
          <cell r="U387">
            <v>1</v>
          </cell>
          <cell r="V387">
            <v>3</v>
          </cell>
        </row>
        <row r="388">
          <cell r="A388">
            <v>387</v>
          </cell>
          <cell r="B388">
            <v>31</v>
          </cell>
          <cell r="C388" t="str">
            <v>No</v>
          </cell>
          <cell r="D388" t="str">
            <v>Travel_Rarely</v>
          </cell>
          <cell r="E388" t="str">
            <v>Research &amp; Development</v>
          </cell>
          <cell r="F388">
            <v>16</v>
          </cell>
          <cell r="G388">
            <v>3</v>
          </cell>
          <cell r="H388" t="str">
            <v>Life Sciences</v>
          </cell>
          <cell r="I388">
            <v>1</v>
          </cell>
          <cell r="J388" t="str">
            <v>Female</v>
          </cell>
          <cell r="K388">
            <v>3</v>
          </cell>
          <cell r="L388" t="str">
            <v>Sales Executive</v>
          </cell>
          <cell r="M388" t="str">
            <v>Married</v>
          </cell>
          <cell r="N388">
            <v>22790</v>
          </cell>
          <cell r="O388">
            <v>3</v>
          </cell>
          <cell r="P388">
            <v>12</v>
          </cell>
          <cell r="Q388">
            <v>1</v>
          </cell>
          <cell r="R388">
            <v>8</v>
          </cell>
          <cell r="S388">
            <v>3</v>
          </cell>
          <cell r="T388">
            <v>6</v>
          </cell>
          <cell r="U388">
            <v>0</v>
          </cell>
          <cell r="V388">
            <v>2</v>
          </cell>
        </row>
        <row r="389">
          <cell r="A389">
            <v>388</v>
          </cell>
          <cell r="B389">
            <v>29</v>
          </cell>
          <cell r="C389" t="str">
            <v>Yes</v>
          </cell>
          <cell r="D389" t="str">
            <v>Travel_Rarely</v>
          </cell>
          <cell r="E389" t="str">
            <v>Sales</v>
          </cell>
          <cell r="F389">
            <v>3</v>
          </cell>
          <cell r="G389">
            <v>3</v>
          </cell>
          <cell r="H389" t="str">
            <v>Marketing</v>
          </cell>
          <cell r="I389">
            <v>1</v>
          </cell>
          <cell r="J389" t="str">
            <v>Male</v>
          </cell>
          <cell r="K389">
            <v>3</v>
          </cell>
          <cell r="L389" t="str">
            <v>Laboratory Technician</v>
          </cell>
          <cell r="M389" t="str">
            <v>Divorced</v>
          </cell>
          <cell r="N389">
            <v>59160</v>
          </cell>
          <cell r="O389">
            <v>6</v>
          </cell>
          <cell r="P389">
            <v>12</v>
          </cell>
          <cell r="Q389">
            <v>0</v>
          </cell>
          <cell r="R389">
            <v>5</v>
          </cell>
          <cell r="S389">
            <v>2</v>
          </cell>
          <cell r="T389">
            <v>3</v>
          </cell>
          <cell r="U389">
            <v>0</v>
          </cell>
          <cell r="V389">
            <v>2</v>
          </cell>
        </row>
        <row r="390">
          <cell r="A390">
            <v>389</v>
          </cell>
          <cell r="B390">
            <v>53</v>
          </cell>
          <cell r="C390" t="str">
            <v>No</v>
          </cell>
          <cell r="D390" t="str">
            <v>Travel_Rarely</v>
          </cell>
          <cell r="E390" t="str">
            <v>Research &amp; Development</v>
          </cell>
          <cell r="F390">
            <v>9</v>
          </cell>
          <cell r="G390">
            <v>3</v>
          </cell>
          <cell r="H390" t="str">
            <v>Life Sciences</v>
          </cell>
          <cell r="I390">
            <v>1</v>
          </cell>
          <cell r="J390" t="str">
            <v>Male</v>
          </cell>
          <cell r="K390">
            <v>1</v>
          </cell>
          <cell r="L390" t="str">
            <v>Sales Representative</v>
          </cell>
          <cell r="M390" t="str">
            <v>Married</v>
          </cell>
          <cell r="N390">
            <v>20890</v>
          </cell>
          <cell r="O390">
            <v>5</v>
          </cell>
          <cell r="P390">
            <v>16</v>
          </cell>
          <cell r="Q390">
            <v>0</v>
          </cell>
          <cell r="R390">
            <v>28</v>
          </cell>
          <cell r="S390">
            <v>2</v>
          </cell>
          <cell r="T390">
            <v>2</v>
          </cell>
          <cell r="U390">
            <v>2</v>
          </cell>
          <cell r="V390">
            <v>2</v>
          </cell>
        </row>
        <row r="391">
          <cell r="A391">
            <v>390</v>
          </cell>
          <cell r="B391">
            <v>35</v>
          </cell>
          <cell r="C391" t="str">
            <v>No</v>
          </cell>
          <cell r="D391" t="str">
            <v>Travel_Rarely</v>
          </cell>
          <cell r="E391" t="str">
            <v>Research &amp; Development</v>
          </cell>
          <cell r="F391">
            <v>1</v>
          </cell>
          <cell r="G391">
            <v>3</v>
          </cell>
          <cell r="H391" t="str">
            <v>Life Sciences</v>
          </cell>
          <cell r="I391">
            <v>1</v>
          </cell>
          <cell r="J391" t="str">
            <v>Male</v>
          </cell>
          <cell r="K391">
            <v>3</v>
          </cell>
          <cell r="L391" t="str">
            <v>Healthcare Representative</v>
          </cell>
          <cell r="M391" t="str">
            <v>Married</v>
          </cell>
          <cell r="N391">
            <v>167920</v>
          </cell>
          <cell r="O391">
            <v>3</v>
          </cell>
          <cell r="P391">
            <v>12</v>
          </cell>
          <cell r="Q391">
            <v>1</v>
          </cell>
          <cell r="R391">
            <v>16</v>
          </cell>
          <cell r="S391">
            <v>3</v>
          </cell>
          <cell r="T391">
            <v>13</v>
          </cell>
          <cell r="U391">
            <v>4</v>
          </cell>
          <cell r="V391">
            <v>8</v>
          </cell>
        </row>
        <row r="392">
          <cell r="A392">
            <v>391</v>
          </cell>
          <cell r="B392">
            <v>37</v>
          </cell>
          <cell r="C392" t="str">
            <v>No</v>
          </cell>
          <cell r="D392" t="str">
            <v>Travel_Frequently</v>
          </cell>
          <cell r="E392" t="str">
            <v>Research &amp; Development</v>
          </cell>
          <cell r="F392">
            <v>13</v>
          </cell>
          <cell r="G392">
            <v>4</v>
          </cell>
          <cell r="H392" t="str">
            <v>Life Sciences</v>
          </cell>
          <cell r="I392">
            <v>1</v>
          </cell>
          <cell r="J392" t="str">
            <v>Female</v>
          </cell>
          <cell r="K392">
            <v>3</v>
          </cell>
          <cell r="L392" t="str">
            <v>Human Resources</v>
          </cell>
          <cell r="M392" t="str">
            <v>Married</v>
          </cell>
          <cell r="N392">
            <v>35640</v>
          </cell>
          <cell r="O392">
            <v>5</v>
          </cell>
          <cell r="P392">
            <v>11</v>
          </cell>
          <cell r="Q392">
            <v>0</v>
          </cell>
          <cell r="R392">
            <v>10</v>
          </cell>
          <cell r="S392">
            <v>1</v>
          </cell>
          <cell r="T392">
            <v>5</v>
          </cell>
          <cell r="U392">
            <v>0</v>
          </cell>
          <cell r="V392">
            <v>0</v>
          </cell>
        </row>
        <row r="393">
          <cell r="A393">
            <v>392</v>
          </cell>
          <cell r="B393">
            <v>53</v>
          </cell>
          <cell r="C393" t="str">
            <v>No</v>
          </cell>
          <cell r="D393" t="str">
            <v>Travel_Rarely</v>
          </cell>
          <cell r="E393" t="str">
            <v>Research &amp; Development</v>
          </cell>
          <cell r="F393">
            <v>1</v>
          </cell>
          <cell r="G393">
            <v>1</v>
          </cell>
          <cell r="H393" t="str">
            <v>Medical</v>
          </cell>
          <cell r="I393">
            <v>1</v>
          </cell>
          <cell r="J393" t="str">
            <v>Male</v>
          </cell>
          <cell r="K393">
            <v>1</v>
          </cell>
          <cell r="L393" t="str">
            <v>Sales Executive</v>
          </cell>
          <cell r="M393" t="str">
            <v>Single</v>
          </cell>
          <cell r="N393">
            <v>44250</v>
          </cell>
          <cell r="O393">
            <v>6</v>
          </cell>
          <cell r="P393">
            <v>22</v>
          </cell>
          <cell r="Q393">
            <v>1</v>
          </cell>
          <cell r="R393">
            <v>33</v>
          </cell>
          <cell r="S393">
            <v>2</v>
          </cell>
          <cell r="T393">
            <v>12</v>
          </cell>
          <cell r="U393">
            <v>3</v>
          </cell>
          <cell r="V393">
            <v>8</v>
          </cell>
        </row>
        <row r="394">
          <cell r="A394">
            <v>393</v>
          </cell>
          <cell r="B394">
            <v>43</v>
          </cell>
          <cell r="C394" t="str">
            <v>No</v>
          </cell>
          <cell r="D394" t="str">
            <v>Travel_Frequently</v>
          </cell>
          <cell r="E394" t="str">
            <v>Research &amp; Development</v>
          </cell>
          <cell r="F394">
            <v>1</v>
          </cell>
          <cell r="G394">
            <v>3</v>
          </cell>
          <cell r="H394" t="str">
            <v>Medical</v>
          </cell>
          <cell r="I394">
            <v>1</v>
          </cell>
          <cell r="J394" t="str">
            <v>Male</v>
          </cell>
          <cell r="K394">
            <v>1</v>
          </cell>
          <cell r="L394" t="str">
            <v>Laboratory Technician</v>
          </cell>
          <cell r="M394" t="str">
            <v>Married</v>
          </cell>
          <cell r="N394">
            <v>52650</v>
          </cell>
          <cell r="O394">
            <v>4</v>
          </cell>
          <cell r="P394">
            <v>11</v>
          </cell>
          <cell r="Q394">
            <v>1</v>
          </cell>
          <cell r="R394">
            <v>12</v>
          </cell>
          <cell r="S394">
            <v>4</v>
          </cell>
          <cell r="T394">
            <v>5</v>
          </cell>
          <cell r="U394">
            <v>2</v>
          </cell>
          <cell r="V394">
            <v>2</v>
          </cell>
        </row>
        <row r="395">
          <cell r="A395">
            <v>394</v>
          </cell>
          <cell r="B395">
            <v>47</v>
          </cell>
          <cell r="C395" t="str">
            <v>No</v>
          </cell>
          <cell r="D395" t="str">
            <v>Travel_Rarely</v>
          </cell>
          <cell r="E395" t="str">
            <v>Sales</v>
          </cell>
          <cell r="F395">
            <v>15</v>
          </cell>
          <cell r="G395">
            <v>4</v>
          </cell>
          <cell r="H395" t="str">
            <v>Marketing</v>
          </cell>
          <cell r="I395">
            <v>1</v>
          </cell>
          <cell r="J395" t="str">
            <v>Female</v>
          </cell>
          <cell r="K395">
            <v>3</v>
          </cell>
          <cell r="L395" t="str">
            <v>Research Director</v>
          </cell>
          <cell r="M395" t="str">
            <v>Married</v>
          </cell>
          <cell r="N395">
            <v>65530</v>
          </cell>
          <cell r="O395">
            <v>0</v>
          </cell>
          <cell r="P395">
            <v>15</v>
          </cell>
          <cell r="Q395">
            <v>0</v>
          </cell>
          <cell r="R395">
            <v>8</v>
          </cell>
          <cell r="S395">
            <v>2</v>
          </cell>
          <cell r="T395">
            <v>7</v>
          </cell>
          <cell r="U395">
            <v>7</v>
          </cell>
          <cell r="V395">
            <v>7</v>
          </cell>
        </row>
        <row r="396">
          <cell r="A396">
            <v>395</v>
          </cell>
          <cell r="B396">
            <v>37</v>
          </cell>
          <cell r="C396" t="str">
            <v>No</v>
          </cell>
          <cell r="D396" t="str">
            <v>Non-Travel</v>
          </cell>
          <cell r="E396" t="str">
            <v>Research &amp; Development</v>
          </cell>
          <cell r="F396">
            <v>1</v>
          </cell>
          <cell r="G396">
            <v>5</v>
          </cell>
          <cell r="H396" t="str">
            <v>Medical</v>
          </cell>
          <cell r="I396">
            <v>1</v>
          </cell>
          <cell r="J396" t="str">
            <v>Female</v>
          </cell>
          <cell r="K396">
            <v>2</v>
          </cell>
          <cell r="L396" t="str">
            <v>Research Scientist</v>
          </cell>
          <cell r="M396" t="str">
            <v>Single</v>
          </cell>
          <cell r="N396">
            <v>62610</v>
          </cell>
          <cell r="O396">
            <v>1</v>
          </cell>
          <cell r="P396">
            <v>12</v>
          </cell>
          <cell r="Q396">
            <v>0</v>
          </cell>
          <cell r="R396">
            <v>10</v>
          </cell>
          <cell r="S396">
            <v>1</v>
          </cell>
          <cell r="T396">
            <v>10</v>
          </cell>
          <cell r="U396">
            <v>0</v>
          </cell>
          <cell r="V396">
            <v>9</v>
          </cell>
        </row>
        <row r="397">
          <cell r="A397">
            <v>396</v>
          </cell>
          <cell r="B397">
            <v>50</v>
          </cell>
          <cell r="C397" t="str">
            <v>No</v>
          </cell>
          <cell r="D397" t="str">
            <v>Non-Travel</v>
          </cell>
          <cell r="E397" t="str">
            <v>Research &amp; Development</v>
          </cell>
          <cell r="F397">
            <v>17</v>
          </cell>
          <cell r="G397">
            <v>3</v>
          </cell>
          <cell r="H397" t="str">
            <v>Medical</v>
          </cell>
          <cell r="I397">
            <v>1</v>
          </cell>
          <cell r="J397" t="str">
            <v>Female</v>
          </cell>
          <cell r="K397">
            <v>1</v>
          </cell>
          <cell r="L397" t="str">
            <v>Laboratory Technician</v>
          </cell>
          <cell r="M397" t="str">
            <v>Divorced</v>
          </cell>
          <cell r="N397">
            <v>42980</v>
          </cell>
          <cell r="O397">
            <v>1</v>
          </cell>
          <cell r="P397">
            <v>20</v>
          </cell>
          <cell r="Q397">
            <v>1</v>
          </cell>
          <cell r="R397">
            <v>31</v>
          </cell>
          <cell r="S397">
            <v>6</v>
          </cell>
          <cell r="T397">
            <v>31</v>
          </cell>
          <cell r="U397">
            <v>14</v>
          </cell>
          <cell r="V397">
            <v>7</v>
          </cell>
        </row>
        <row r="398">
          <cell r="A398">
            <v>397</v>
          </cell>
          <cell r="B398">
            <v>39</v>
          </cell>
          <cell r="C398" t="str">
            <v>No</v>
          </cell>
          <cell r="D398" t="str">
            <v>Travel_Rarely</v>
          </cell>
          <cell r="E398" t="str">
            <v>Research &amp; Development</v>
          </cell>
          <cell r="F398">
            <v>1</v>
          </cell>
          <cell r="G398">
            <v>3</v>
          </cell>
          <cell r="H398" t="str">
            <v>Other</v>
          </cell>
          <cell r="I398">
            <v>1</v>
          </cell>
          <cell r="J398" t="str">
            <v>Female</v>
          </cell>
          <cell r="K398">
            <v>3</v>
          </cell>
          <cell r="L398" t="str">
            <v>Human Resources</v>
          </cell>
          <cell r="M398" t="str">
            <v>Married</v>
          </cell>
          <cell r="N398">
            <v>68040</v>
          </cell>
          <cell r="O398">
            <v>8</v>
          </cell>
          <cell r="P398">
            <v>14</v>
          </cell>
          <cell r="Q398">
            <v>1</v>
          </cell>
          <cell r="R398">
            <v>13</v>
          </cell>
          <cell r="S398">
            <v>3</v>
          </cell>
          <cell r="T398">
            <v>5</v>
          </cell>
          <cell r="U398">
            <v>0</v>
          </cell>
          <cell r="V398">
            <v>4</v>
          </cell>
        </row>
        <row r="399">
          <cell r="A399">
            <v>398</v>
          </cell>
          <cell r="B399">
            <v>33</v>
          </cell>
          <cell r="C399" t="str">
            <v>No</v>
          </cell>
          <cell r="D399" t="str">
            <v>Travel_Rarely</v>
          </cell>
          <cell r="E399" t="str">
            <v>Sales</v>
          </cell>
          <cell r="F399">
            <v>7</v>
          </cell>
          <cell r="G399">
            <v>3</v>
          </cell>
          <cell r="H399" t="str">
            <v>Life Sciences</v>
          </cell>
          <cell r="I399">
            <v>1</v>
          </cell>
          <cell r="J399" t="str">
            <v>Male</v>
          </cell>
          <cell r="K399">
            <v>2</v>
          </cell>
          <cell r="L399" t="str">
            <v>Manufacturing Director</v>
          </cell>
          <cell r="M399" t="str">
            <v>Divorced</v>
          </cell>
          <cell r="N399">
            <v>38150</v>
          </cell>
          <cell r="O399">
            <v>3</v>
          </cell>
          <cell r="P399">
            <v>11</v>
          </cell>
          <cell r="Q399">
            <v>1</v>
          </cell>
          <cell r="R399">
            <v>7</v>
          </cell>
          <cell r="S399">
            <v>3</v>
          </cell>
          <cell r="T399">
            <v>4</v>
          </cell>
          <cell r="U399">
            <v>0</v>
          </cell>
          <cell r="V399">
            <v>3</v>
          </cell>
        </row>
        <row r="400">
          <cell r="A400">
            <v>399</v>
          </cell>
          <cell r="B400">
            <v>32</v>
          </cell>
          <cell r="C400" t="str">
            <v>Yes</v>
          </cell>
          <cell r="D400" t="str">
            <v>Travel_Rarely</v>
          </cell>
          <cell r="E400" t="str">
            <v>Research &amp; Development</v>
          </cell>
          <cell r="F400">
            <v>9</v>
          </cell>
          <cell r="G400">
            <v>1</v>
          </cell>
          <cell r="H400" t="str">
            <v>Medical</v>
          </cell>
          <cell r="I400">
            <v>1</v>
          </cell>
          <cell r="J400" t="str">
            <v>Female</v>
          </cell>
          <cell r="K400">
            <v>1</v>
          </cell>
          <cell r="L400" t="str">
            <v>Laboratory Technician</v>
          </cell>
          <cell r="M400" t="str">
            <v>Single</v>
          </cell>
          <cell r="N400">
            <v>27410</v>
          </cell>
          <cell r="O400">
            <v>1</v>
          </cell>
          <cell r="P400">
            <v>15</v>
          </cell>
          <cell r="Q400">
            <v>1</v>
          </cell>
          <cell r="R400">
            <v>1</v>
          </cell>
          <cell r="S400">
            <v>5</v>
          </cell>
          <cell r="T400">
            <v>1</v>
          </cell>
          <cell r="U400">
            <v>0</v>
          </cell>
          <cell r="V400">
            <v>1</v>
          </cell>
        </row>
        <row r="401">
          <cell r="A401">
            <v>400</v>
          </cell>
          <cell r="B401">
            <v>29</v>
          </cell>
          <cell r="C401" t="str">
            <v>No</v>
          </cell>
          <cell r="D401" t="str">
            <v>Travel_Rarely</v>
          </cell>
          <cell r="E401" t="str">
            <v>Research &amp; Development</v>
          </cell>
          <cell r="F401">
            <v>5</v>
          </cell>
          <cell r="G401">
            <v>4</v>
          </cell>
          <cell r="H401" t="str">
            <v>Life Sciences</v>
          </cell>
          <cell r="I401">
            <v>1</v>
          </cell>
          <cell r="J401" t="str">
            <v>Female</v>
          </cell>
          <cell r="K401">
            <v>4</v>
          </cell>
          <cell r="L401" t="str">
            <v>Healthcare Representative</v>
          </cell>
          <cell r="M401" t="str">
            <v>Divorced</v>
          </cell>
          <cell r="N401">
            <v>66730</v>
          </cell>
          <cell r="O401">
            <v>6</v>
          </cell>
          <cell r="P401">
            <v>12</v>
          </cell>
          <cell r="Q401">
            <v>1</v>
          </cell>
          <cell r="R401">
            <v>8</v>
          </cell>
          <cell r="S401">
            <v>2</v>
          </cell>
          <cell r="T401">
            <v>4</v>
          </cell>
          <cell r="U401">
            <v>0</v>
          </cell>
          <cell r="V401">
            <v>3</v>
          </cell>
        </row>
        <row r="402">
          <cell r="A402">
            <v>401</v>
          </cell>
          <cell r="B402">
            <v>44</v>
          </cell>
          <cell r="C402" t="str">
            <v>No</v>
          </cell>
          <cell r="D402" t="str">
            <v>Travel_Rarely</v>
          </cell>
          <cell r="E402" t="str">
            <v>Research &amp; Development</v>
          </cell>
          <cell r="F402">
            <v>26</v>
          </cell>
          <cell r="G402">
            <v>2</v>
          </cell>
          <cell r="H402" t="str">
            <v>Life Sciences</v>
          </cell>
          <cell r="I402">
            <v>1</v>
          </cell>
          <cell r="J402" t="str">
            <v>Male</v>
          </cell>
          <cell r="K402">
            <v>2</v>
          </cell>
          <cell r="L402" t="str">
            <v>Manufacturing Director</v>
          </cell>
          <cell r="M402" t="str">
            <v>Married</v>
          </cell>
          <cell r="N402">
            <v>76390</v>
          </cell>
          <cell r="O402">
            <v>1</v>
          </cell>
          <cell r="P402">
            <v>14</v>
          </cell>
          <cell r="Q402">
            <v>0</v>
          </cell>
          <cell r="R402">
            <v>8</v>
          </cell>
          <cell r="S402">
            <v>6</v>
          </cell>
          <cell r="T402">
            <v>8</v>
          </cell>
          <cell r="U402">
            <v>7</v>
          </cell>
          <cell r="V402">
            <v>1</v>
          </cell>
        </row>
        <row r="403">
          <cell r="A403">
            <v>402</v>
          </cell>
          <cell r="B403">
            <v>28</v>
          </cell>
          <cell r="C403" t="str">
            <v>No</v>
          </cell>
          <cell r="D403" t="str">
            <v>Travel_Rarely</v>
          </cell>
          <cell r="E403" t="str">
            <v>Sales</v>
          </cell>
          <cell r="F403">
            <v>24</v>
          </cell>
          <cell r="G403">
            <v>5</v>
          </cell>
          <cell r="H403" t="str">
            <v>Life Sciences</v>
          </cell>
          <cell r="I403">
            <v>1</v>
          </cell>
          <cell r="J403" t="str">
            <v>Female</v>
          </cell>
          <cell r="K403">
            <v>1</v>
          </cell>
          <cell r="L403" t="str">
            <v>Research Scientist</v>
          </cell>
          <cell r="M403" t="str">
            <v>Single</v>
          </cell>
          <cell r="N403">
            <v>23280</v>
          </cell>
          <cell r="O403">
            <v>1</v>
          </cell>
          <cell r="P403">
            <v>11</v>
          </cell>
          <cell r="Q403">
            <v>2</v>
          </cell>
          <cell r="R403">
            <v>4</v>
          </cell>
          <cell r="S403">
            <v>3</v>
          </cell>
          <cell r="T403">
            <v>4</v>
          </cell>
          <cell r="U403">
            <v>0</v>
          </cell>
          <cell r="V403">
            <v>2</v>
          </cell>
        </row>
        <row r="404">
          <cell r="A404">
            <v>403</v>
          </cell>
          <cell r="B404">
            <v>58</v>
          </cell>
          <cell r="C404" t="str">
            <v>Yes</v>
          </cell>
          <cell r="D404" t="str">
            <v>Travel_Frequently</v>
          </cell>
          <cell r="E404" t="str">
            <v>Sales</v>
          </cell>
          <cell r="F404">
            <v>9</v>
          </cell>
          <cell r="G404">
            <v>2</v>
          </cell>
          <cell r="H404" t="str">
            <v>Technical Degree</v>
          </cell>
          <cell r="I404">
            <v>1</v>
          </cell>
          <cell r="J404" t="str">
            <v>Male</v>
          </cell>
          <cell r="K404">
            <v>1</v>
          </cell>
          <cell r="L404" t="str">
            <v>Sales Executive</v>
          </cell>
          <cell r="M404" t="str">
            <v>Divorced</v>
          </cell>
          <cell r="N404">
            <v>21530</v>
          </cell>
          <cell r="O404">
            <v>9</v>
          </cell>
          <cell r="P404">
            <v>11</v>
          </cell>
          <cell r="Q404">
            <v>0</v>
          </cell>
          <cell r="R404">
            <v>3</v>
          </cell>
          <cell r="S404">
            <v>3</v>
          </cell>
          <cell r="T404">
            <v>1</v>
          </cell>
          <cell r="U404">
            <v>0</v>
          </cell>
          <cell r="V404">
            <v>0</v>
          </cell>
        </row>
        <row r="405">
          <cell r="A405">
            <v>404</v>
          </cell>
          <cell r="B405">
            <v>43</v>
          </cell>
          <cell r="C405" t="str">
            <v>No</v>
          </cell>
          <cell r="D405" t="str">
            <v>Travel_Rarely</v>
          </cell>
          <cell r="E405" t="str">
            <v>Sales</v>
          </cell>
          <cell r="F405">
            <v>7</v>
          </cell>
          <cell r="G405">
            <v>4</v>
          </cell>
          <cell r="H405" t="str">
            <v>Marketing</v>
          </cell>
          <cell r="I405">
            <v>1</v>
          </cell>
          <cell r="J405" t="str">
            <v>Male</v>
          </cell>
          <cell r="K405">
            <v>2</v>
          </cell>
          <cell r="L405" t="str">
            <v>Sales Executive</v>
          </cell>
          <cell r="M405" t="str">
            <v>Divorced</v>
          </cell>
          <cell r="N405">
            <v>48760</v>
          </cell>
          <cell r="O405">
            <v>4</v>
          </cell>
          <cell r="P405">
            <v>16</v>
          </cell>
          <cell r="Q405">
            <v>2</v>
          </cell>
          <cell r="R405">
            <v>4</v>
          </cell>
          <cell r="S405">
            <v>4</v>
          </cell>
          <cell r="T405">
            <v>1</v>
          </cell>
          <cell r="U405">
            <v>0</v>
          </cell>
          <cell r="V405">
            <v>0</v>
          </cell>
        </row>
        <row r="406">
          <cell r="A406">
            <v>405</v>
          </cell>
          <cell r="B406">
            <v>20</v>
          </cell>
          <cell r="C406" t="str">
            <v>Yes</v>
          </cell>
          <cell r="D406" t="str">
            <v>Travel_Rarely</v>
          </cell>
          <cell r="E406" t="str">
            <v>Research &amp; Development</v>
          </cell>
          <cell r="F406">
            <v>11</v>
          </cell>
          <cell r="G406">
            <v>3</v>
          </cell>
          <cell r="H406" t="str">
            <v>Medical</v>
          </cell>
          <cell r="I406">
            <v>1</v>
          </cell>
          <cell r="J406" t="str">
            <v>Male</v>
          </cell>
          <cell r="K406">
            <v>2</v>
          </cell>
          <cell r="L406" t="str">
            <v>Sales Executive</v>
          </cell>
          <cell r="M406" t="str">
            <v>Single</v>
          </cell>
          <cell r="N406">
            <v>93960</v>
          </cell>
          <cell r="O406">
            <v>1</v>
          </cell>
          <cell r="P406">
            <v>12</v>
          </cell>
          <cell r="Q406">
            <v>0</v>
          </cell>
          <cell r="R406">
            <v>2</v>
          </cell>
          <cell r="S406">
            <v>6</v>
          </cell>
          <cell r="T406">
            <v>2</v>
          </cell>
          <cell r="U406">
            <v>0</v>
          </cell>
          <cell r="V406">
            <v>2</v>
          </cell>
        </row>
        <row r="407">
          <cell r="A407">
            <v>406</v>
          </cell>
          <cell r="B407">
            <v>21</v>
          </cell>
          <cell r="C407" t="str">
            <v>Yes</v>
          </cell>
          <cell r="D407" t="str">
            <v>Travel_Rarely</v>
          </cell>
          <cell r="E407" t="str">
            <v>Research &amp; Development</v>
          </cell>
          <cell r="F407">
            <v>1</v>
          </cell>
          <cell r="G407">
            <v>3</v>
          </cell>
          <cell r="H407" t="str">
            <v>Medical</v>
          </cell>
          <cell r="I407">
            <v>1</v>
          </cell>
          <cell r="J407" t="str">
            <v>Male</v>
          </cell>
          <cell r="K407">
            <v>2</v>
          </cell>
          <cell r="L407" t="str">
            <v>Sales Executive</v>
          </cell>
          <cell r="M407" t="str">
            <v>Single</v>
          </cell>
          <cell r="N407">
            <v>104000</v>
          </cell>
          <cell r="O407">
            <v>1</v>
          </cell>
          <cell r="P407">
            <v>13</v>
          </cell>
          <cell r="Q407">
            <v>1</v>
          </cell>
          <cell r="R407">
            <v>1</v>
          </cell>
          <cell r="S407">
            <v>2</v>
          </cell>
          <cell r="T407">
            <v>1</v>
          </cell>
          <cell r="U407">
            <v>0</v>
          </cell>
          <cell r="V407">
            <v>0</v>
          </cell>
        </row>
        <row r="408">
          <cell r="A408">
            <v>407</v>
          </cell>
          <cell r="B408">
            <v>36</v>
          </cell>
          <cell r="C408" t="str">
            <v>No</v>
          </cell>
          <cell r="D408" t="str">
            <v>Travel_Rarely</v>
          </cell>
          <cell r="E408" t="str">
            <v>Research &amp; Development</v>
          </cell>
          <cell r="F408">
            <v>26</v>
          </cell>
          <cell r="G408">
            <v>4</v>
          </cell>
          <cell r="H408" t="str">
            <v>Medical</v>
          </cell>
          <cell r="I408">
            <v>1</v>
          </cell>
          <cell r="J408" t="str">
            <v>Male</v>
          </cell>
          <cell r="K408">
            <v>1</v>
          </cell>
          <cell r="L408" t="str">
            <v>Laboratory Technician</v>
          </cell>
          <cell r="M408" t="str">
            <v>Married</v>
          </cell>
          <cell r="N408">
            <v>84740</v>
          </cell>
          <cell r="O408">
            <v>0</v>
          </cell>
          <cell r="P408">
            <v>14</v>
          </cell>
          <cell r="Q408">
            <v>0</v>
          </cell>
          <cell r="R408">
            <v>17</v>
          </cell>
          <cell r="S408">
            <v>3</v>
          </cell>
          <cell r="T408">
            <v>16</v>
          </cell>
          <cell r="U408">
            <v>4</v>
          </cell>
          <cell r="V408">
            <v>11</v>
          </cell>
        </row>
        <row r="409">
          <cell r="A409">
            <v>408</v>
          </cell>
          <cell r="B409">
            <v>47</v>
          </cell>
          <cell r="C409" t="str">
            <v>No</v>
          </cell>
          <cell r="D409" t="str">
            <v>Travel_Rarely</v>
          </cell>
          <cell r="E409" t="str">
            <v>Research &amp; Development</v>
          </cell>
          <cell r="F409">
            <v>2</v>
          </cell>
          <cell r="G409">
            <v>3</v>
          </cell>
          <cell r="H409" t="str">
            <v>Life Sciences</v>
          </cell>
          <cell r="I409">
            <v>1</v>
          </cell>
          <cell r="J409" t="str">
            <v>Male</v>
          </cell>
          <cell r="K409">
            <v>2</v>
          </cell>
          <cell r="L409" t="str">
            <v>Manufacturing Director</v>
          </cell>
          <cell r="M409" t="str">
            <v>Single</v>
          </cell>
          <cell r="N409">
            <v>99810</v>
          </cell>
          <cell r="O409">
            <v>1</v>
          </cell>
          <cell r="P409">
            <v>21</v>
          </cell>
          <cell r="Q409">
            <v>1</v>
          </cell>
          <cell r="R409">
            <v>3</v>
          </cell>
          <cell r="S409">
            <v>3</v>
          </cell>
          <cell r="T409">
            <v>3</v>
          </cell>
          <cell r="U409">
            <v>1</v>
          </cell>
          <cell r="V409">
            <v>2</v>
          </cell>
        </row>
        <row r="410">
          <cell r="A410">
            <v>409</v>
          </cell>
          <cell r="B410">
            <v>22</v>
          </cell>
          <cell r="C410" t="str">
            <v>Yes</v>
          </cell>
          <cell r="D410" t="str">
            <v>Travel_Rarely</v>
          </cell>
          <cell r="E410" t="str">
            <v>Research &amp; Development</v>
          </cell>
          <cell r="F410">
            <v>15</v>
          </cell>
          <cell r="G410">
            <v>4</v>
          </cell>
          <cell r="H410" t="str">
            <v>Life Sciences</v>
          </cell>
          <cell r="I410">
            <v>1</v>
          </cell>
          <cell r="J410" t="str">
            <v>Female</v>
          </cell>
          <cell r="K410">
            <v>1</v>
          </cell>
          <cell r="L410" t="str">
            <v>Laboratory Technician</v>
          </cell>
          <cell r="M410" t="str">
            <v>Married</v>
          </cell>
          <cell r="N410">
            <v>124900</v>
          </cell>
          <cell r="O410">
            <v>0</v>
          </cell>
          <cell r="P410">
            <v>13</v>
          </cell>
          <cell r="Q410">
            <v>0</v>
          </cell>
          <cell r="R410">
            <v>4</v>
          </cell>
          <cell r="S410">
            <v>3</v>
          </cell>
          <cell r="T410">
            <v>3</v>
          </cell>
          <cell r="U410">
            <v>0</v>
          </cell>
          <cell r="V410">
            <v>2</v>
          </cell>
        </row>
        <row r="411">
          <cell r="A411">
            <v>410</v>
          </cell>
          <cell r="B411">
            <v>41</v>
          </cell>
          <cell r="C411" t="str">
            <v>Yes</v>
          </cell>
          <cell r="D411" t="str">
            <v>Travel_Rarely</v>
          </cell>
          <cell r="E411" t="str">
            <v>Research &amp; Development</v>
          </cell>
          <cell r="F411">
            <v>23</v>
          </cell>
          <cell r="G411">
            <v>3</v>
          </cell>
          <cell r="H411" t="str">
            <v>Life Sciences</v>
          </cell>
          <cell r="I411">
            <v>1</v>
          </cell>
          <cell r="J411" t="str">
            <v>Female</v>
          </cell>
          <cell r="K411">
            <v>2</v>
          </cell>
          <cell r="L411" t="str">
            <v>Sales Executive</v>
          </cell>
          <cell r="M411" t="str">
            <v>Divorced</v>
          </cell>
          <cell r="N411">
            <v>26570</v>
          </cell>
          <cell r="O411">
            <v>4</v>
          </cell>
          <cell r="P411">
            <v>11</v>
          </cell>
          <cell r="Q411">
            <v>0</v>
          </cell>
          <cell r="R411">
            <v>10</v>
          </cell>
          <cell r="S411">
            <v>3</v>
          </cell>
          <cell r="T411">
            <v>7</v>
          </cell>
          <cell r="U411">
            <v>1</v>
          </cell>
          <cell r="V411">
            <v>0</v>
          </cell>
        </row>
        <row r="412">
          <cell r="A412">
            <v>411</v>
          </cell>
          <cell r="B412">
            <v>28</v>
          </cell>
          <cell r="C412" t="str">
            <v>No</v>
          </cell>
          <cell r="D412" t="str">
            <v>Travel_Rarely</v>
          </cell>
          <cell r="E412" t="str">
            <v>Research &amp; Development</v>
          </cell>
          <cell r="F412">
            <v>10</v>
          </cell>
          <cell r="G412">
            <v>3</v>
          </cell>
          <cell r="H412" t="str">
            <v>Life Sciences</v>
          </cell>
          <cell r="I412">
            <v>1</v>
          </cell>
          <cell r="J412" t="str">
            <v>Female</v>
          </cell>
          <cell r="K412">
            <v>3</v>
          </cell>
          <cell r="L412" t="str">
            <v>Manager</v>
          </cell>
          <cell r="M412" t="str">
            <v>Divorced</v>
          </cell>
          <cell r="N412">
            <v>135910</v>
          </cell>
          <cell r="O412">
            <v>5</v>
          </cell>
          <cell r="P412">
            <v>20</v>
          </cell>
          <cell r="Q412">
            <v>1</v>
          </cell>
          <cell r="R412">
            <v>6</v>
          </cell>
          <cell r="S412">
            <v>2</v>
          </cell>
          <cell r="T412">
            <v>2</v>
          </cell>
          <cell r="U412">
            <v>2</v>
          </cell>
          <cell r="V412">
            <v>2</v>
          </cell>
        </row>
        <row r="413">
          <cell r="A413">
            <v>412</v>
          </cell>
          <cell r="B413">
            <v>39</v>
          </cell>
          <cell r="C413" t="str">
            <v>Yes</v>
          </cell>
          <cell r="D413" t="str">
            <v>Travel_Rarely</v>
          </cell>
          <cell r="E413" t="str">
            <v>Research &amp; Development</v>
          </cell>
          <cell r="F413">
            <v>10</v>
          </cell>
          <cell r="G413">
            <v>4</v>
          </cell>
          <cell r="H413" t="str">
            <v>Life Sciences</v>
          </cell>
          <cell r="I413">
            <v>1</v>
          </cell>
          <cell r="J413" t="str">
            <v>Female</v>
          </cell>
          <cell r="K413">
            <v>4</v>
          </cell>
          <cell r="L413" t="str">
            <v>Human Resources</v>
          </cell>
          <cell r="M413" t="str">
            <v>Married</v>
          </cell>
          <cell r="N413">
            <v>66960</v>
          </cell>
          <cell r="O413">
            <v>7</v>
          </cell>
          <cell r="P413">
            <v>11</v>
          </cell>
          <cell r="Q413">
            <v>0</v>
          </cell>
          <cell r="R413">
            <v>8</v>
          </cell>
          <cell r="S413">
            <v>3</v>
          </cell>
          <cell r="T413">
            <v>2</v>
          </cell>
          <cell r="U413">
            <v>2</v>
          </cell>
          <cell r="V413">
            <v>2</v>
          </cell>
        </row>
        <row r="414">
          <cell r="A414">
            <v>413</v>
          </cell>
          <cell r="B414">
            <v>27</v>
          </cell>
          <cell r="C414" t="str">
            <v>No</v>
          </cell>
          <cell r="D414" t="str">
            <v>Travel_Rarely</v>
          </cell>
          <cell r="E414" t="str">
            <v>Research &amp; Development</v>
          </cell>
          <cell r="F414">
            <v>1</v>
          </cell>
          <cell r="G414">
            <v>3</v>
          </cell>
          <cell r="H414" t="str">
            <v>Medical</v>
          </cell>
          <cell r="I414">
            <v>1</v>
          </cell>
          <cell r="J414" t="str">
            <v>Male</v>
          </cell>
          <cell r="K414">
            <v>1</v>
          </cell>
          <cell r="L414" t="str">
            <v>Research Scientist</v>
          </cell>
          <cell r="M414" t="str">
            <v>Single</v>
          </cell>
          <cell r="N414">
            <v>20580</v>
          </cell>
          <cell r="O414">
            <v>1</v>
          </cell>
          <cell r="P414">
            <v>14</v>
          </cell>
          <cell r="Q414">
            <v>1</v>
          </cell>
          <cell r="R414">
            <v>1</v>
          </cell>
          <cell r="S414">
            <v>5</v>
          </cell>
          <cell r="T414">
            <v>1</v>
          </cell>
          <cell r="U414">
            <v>0</v>
          </cell>
          <cell r="V414">
            <v>0</v>
          </cell>
        </row>
        <row r="415">
          <cell r="A415">
            <v>414</v>
          </cell>
          <cell r="B415">
            <v>34</v>
          </cell>
          <cell r="C415" t="str">
            <v>No</v>
          </cell>
          <cell r="D415" t="str">
            <v>Travel_Rarely</v>
          </cell>
          <cell r="E415" t="str">
            <v>Research &amp; Development</v>
          </cell>
          <cell r="F415">
            <v>12</v>
          </cell>
          <cell r="G415">
            <v>2</v>
          </cell>
          <cell r="H415" t="str">
            <v>Technical Degree</v>
          </cell>
          <cell r="I415">
            <v>1</v>
          </cell>
          <cell r="J415" t="str">
            <v>Male</v>
          </cell>
          <cell r="K415">
            <v>2</v>
          </cell>
          <cell r="L415" t="str">
            <v>Human Resources</v>
          </cell>
          <cell r="M415" t="str">
            <v>Divorced</v>
          </cell>
          <cell r="N415">
            <v>88650</v>
          </cell>
          <cell r="O415">
            <v>1</v>
          </cell>
          <cell r="P415">
            <v>11</v>
          </cell>
          <cell r="Q415">
            <v>1</v>
          </cell>
          <cell r="R415">
            <v>1</v>
          </cell>
          <cell r="S415">
            <v>0</v>
          </cell>
          <cell r="T415">
            <v>1</v>
          </cell>
          <cell r="U415">
            <v>1</v>
          </cell>
          <cell r="V415">
            <v>0</v>
          </cell>
        </row>
        <row r="416">
          <cell r="A416">
            <v>415</v>
          </cell>
          <cell r="B416">
            <v>42</v>
          </cell>
          <cell r="C416" t="str">
            <v>No</v>
          </cell>
          <cell r="D416" t="str">
            <v>Travel_Rarely</v>
          </cell>
          <cell r="E416" t="str">
            <v>Sales</v>
          </cell>
          <cell r="F416">
            <v>11</v>
          </cell>
          <cell r="G416">
            <v>1</v>
          </cell>
          <cell r="H416" t="str">
            <v>Technical Degree</v>
          </cell>
          <cell r="I416">
            <v>1</v>
          </cell>
          <cell r="J416" t="str">
            <v>Male</v>
          </cell>
          <cell r="K416">
            <v>2</v>
          </cell>
          <cell r="L416" t="str">
            <v>Human Resources</v>
          </cell>
          <cell r="M416" t="str">
            <v>Single</v>
          </cell>
          <cell r="N416">
            <v>59400</v>
          </cell>
          <cell r="O416">
            <v>7</v>
          </cell>
          <cell r="P416">
            <v>16</v>
          </cell>
          <cell r="Q416">
            <v>0</v>
          </cell>
          <cell r="R416">
            <v>10</v>
          </cell>
          <cell r="S416">
            <v>2</v>
          </cell>
          <cell r="T416">
            <v>5</v>
          </cell>
          <cell r="U416">
            <v>0</v>
          </cell>
          <cell r="V416">
            <v>3</v>
          </cell>
        </row>
        <row r="417">
          <cell r="A417">
            <v>416</v>
          </cell>
          <cell r="B417">
            <v>33</v>
          </cell>
          <cell r="C417" t="str">
            <v>No</v>
          </cell>
          <cell r="D417" t="str">
            <v>Travel_Rarely</v>
          </cell>
          <cell r="E417" t="str">
            <v>Sales</v>
          </cell>
          <cell r="F417">
            <v>2</v>
          </cell>
          <cell r="G417">
            <v>3</v>
          </cell>
          <cell r="H417" t="str">
            <v>Marketing</v>
          </cell>
          <cell r="I417">
            <v>1</v>
          </cell>
          <cell r="J417" t="str">
            <v>Female</v>
          </cell>
          <cell r="K417">
            <v>1</v>
          </cell>
          <cell r="L417" t="str">
            <v>Sales Executive</v>
          </cell>
          <cell r="M417" t="str">
            <v>Single</v>
          </cell>
          <cell r="N417">
            <v>59140</v>
          </cell>
          <cell r="O417">
            <v>3</v>
          </cell>
          <cell r="P417">
            <v>16</v>
          </cell>
          <cell r="Q417">
            <v>1</v>
          </cell>
          <cell r="R417">
            <v>6</v>
          </cell>
          <cell r="S417">
            <v>4</v>
          </cell>
          <cell r="T417">
            <v>3</v>
          </cell>
          <cell r="U417">
            <v>0</v>
          </cell>
          <cell r="V417">
            <v>2</v>
          </cell>
        </row>
        <row r="418">
          <cell r="A418">
            <v>417</v>
          </cell>
          <cell r="B418">
            <v>58</v>
          </cell>
          <cell r="C418" t="str">
            <v>No</v>
          </cell>
          <cell r="D418" t="str">
            <v>Travel_Rarely</v>
          </cell>
          <cell r="E418" t="str">
            <v>Research &amp; Development</v>
          </cell>
          <cell r="F418">
            <v>2</v>
          </cell>
          <cell r="G418">
            <v>4</v>
          </cell>
          <cell r="H418" t="str">
            <v>Life Sciences</v>
          </cell>
          <cell r="I418">
            <v>1</v>
          </cell>
          <cell r="J418" t="str">
            <v>Male</v>
          </cell>
          <cell r="K418">
            <v>1</v>
          </cell>
          <cell r="L418" t="str">
            <v>Research Scientist</v>
          </cell>
          <cell r="M418" t="str">
            <v>Divorced</v>
          </cell>
          <cell r="N418">
            <v>26220</v>
          </cell>
          <cell r="O418">
            <v>2</v>
          </cell>
          <cell r="P418">
            <v>23</v>
          </cell>
          <cell r="Q418">
            <v>0</v>
          </cell>
          <cell r="R418">
            <v>24</v>
          </cell>
          <cell r="S418">
            <v>3</v>
          </cell>
          <cell r="T418">
            <v>6</v>
          </cell>
          <cell r="U418">
            <v>0</v>
          </cell>
          <cell r="V418">
            <v>4</v>
          </cell>
        </row>
        <row r="419">
          <cell r="A419">
            <v>418</v>
          </cell>
          <cell r="B419">
            <v>31</v>
          </cell>
          <cell r="C419" t="str">
            <v>No</v>
          </cell>
          <cell r="D419" t="str">
            <v>Travel_Rarely</v>
          </cell>
          <cell r="E419" t="str">
            <v>Sales</v>
          </cell>
          <cell r="F419">
            <v>1</v>
          </cell>
          <cell r="G419">
            <v>3</v>
          </cell>
          <cell r="H419" t="str">
            <v>Life Sciences</v>
          </cell>
          <cell r="I419">
            <v>1</v>
          </cell>
          <cell r="J419" t="str">
            <v>Female</v>
          </cell>
          <cell r="K419">
            <v>1</v>
          </cell>
          <cell r="L419" t="str">
            <v>Sales Representative</v>
          </cell>
          <cell r="M419" t="str">
            <v>Married</v>
          </cell>
          <cell r="N419">
            <v>121850</v>
          </cell>
          <cell r="O419">
            <v>3</v>
          </cell>
          <cell r="P419">
            <v>14</v>
          </cell>
          <cell r="Q419">
            <v>0</v>
          </cell>
          <cell r="R419">
            <v>13</v>
          </cell>
          <cell r="S419">
            <v>2</v>
          </cell>
          <cell r="T419">
            <v>7</v>
          </cell>
          <cell r="U419">
            <v>5</v>
          </cell>
          <cell r="V419">
            <v>2</v>
          </cell>
        </row>
        <row r="420">
          <cell r="A420">
            <v>419</v>
          </cell>
          <cell r="B420">
            <v>35</v>
          </cell>
          <cell r="C420" t="str">
            <v>No</v>
          </cell>
          <cell r="D420" t="str">
            <v>Travel_Rarely</v>
          </cell>
          <cell r="E420" t="str">
            <v>Research &amp; Development</v>
          </cell>
          <cell r="F420">
            <v>2</v>
          </cell>
          <cell r="G420">
            <v>1</v>
          </cell>
          <cell r="H420" t="str">
            <v>Life Sciences</v>
          </cell>
          <cell r="I420">
            <v>1</v>
          </cell>
          <cell r="J420" t="str">
            <v>Male</v>
          </cell>
          <cell r="K420">
            <v>3</v>
          </cell>
          <cell r="L420" t="str">
            <v>Healthcare Representative</v>
          </cell>
          <cell r="M420" t="str">
            <v>Married</v>
          </cell>
          <cell r="N420">
            <v>106090</v>
          </cell>
          <cell r="O420">
            <v>1</v>
          </cell>
          <cell r="P420">
            <v>22</v>
          </cell>
          <cell r="Q420">
            <v>0</v>
          </cell>
          <cell r="R420">
            <v>10</v>
          </cell>
          <cell r="S420">
            <v>3</v>
          </cell>
          <cell r="T420">
            <v>10</v>
          </cell>
          <cell r="U420">
            <v>0</v>
          </cell>
          <cell r="V420">
            <v>7</v>
          </cell>
        </row>
        <row r="421">
          <cell r="A421">
            <v>420</v>
          </cell>
          <cell r="B421">
            <v>49</v>
          </cell>
          <cell r="C421" t="str">
            <v>No</v>
          </cell>
          <cell r="D421" t="str">
            <v>Travel_Rarely</v>
          </cell>
          <cell r="E421" t="str">
            <v>Research &amp; Development</v>
          </cell>
          <cell r="F421">
            <v>25</v>
          </cell>
          <cell r="G421">
            <v>2</v>
          </cell>
          <cell r="H421" t="str">
            <v>Life Sciences</v>
          </cell>
          <cell r="I421">
            <v>1</v>
          </cell>
          <cell r="J421" t="str">
            <v>Female</v>
          </cell>
          <cell r="K421">
            <v>2</v>
          </cell>
          <cell r="L421" t="str">
            <v>Sales Executive</v>
          </cell>
          <cell r="M421" t="str">
            <v>Married</v>
          </cell>
          <cell r="N421">
            <v>43450</v>
          </cell>
          <cell r="O421">
            <v>4</v>
          </cell>
          <cell r="P421">
            <v>15</v>
          </cell>
          <cell r="Q421">
            <v>0</v>
          </cell>
          <cell r="R421">
            <v>29</v>
          </cell>
          <cell r="S421">
            <v>3</v>
          </cell>
          <cell r="T421">
            <v>26</v>
          </cell>
          <cell r="U421">
            <v>1</v>
          </cell>
          <cell r="V421">
            <v>7</v>
          </cell>
        </row>
        <row r="422">
          <cell r="A422">
            <v>421</v>
          </cell>
          <cell r="B422">
            <v>48</v>
          </cell>
          <cell r="C422" t="str">
            <v>No</v>
          </cell>
          <cell r="D422" t="str">
            <v>Travel_Rarely</v>
          </cell>
          <cell r="E422" t="str">
            <v>Research &amp; Development</v>
          </cell>
          <cell r="F422">
            <v>1</v>
          </cell>
          <cell r="G422">
            <v>4</v>
          </cell>
          <cell r="H422" t="str">
            <v>Medical</v>
          </cell>
          <cell r="I422">
            <v>1</v>
          </cell>
          <cell r="J422" t="str">
            <v>Male</v>
          </cell>
          <cell r="K422">
            <v>1</v>
          </cell>
          <cell r="L422" t="str">
            <v>Research Scientist</v>
          </cell>
          <cell r="M422" t="str">
            <v>Married</v>
          </cell>
          <cell r="N422">
            <v>21770</v>
          </cell>
          <cell r="O422">
            <v>4</v>
          </cell>
          <cell r="P422">
            <v>18</v>
          </cell>
          <cell r="Q422">
            <v>0</v>
          </cell>
          <cell r="R422">
            <v>13</v>
          </cell>
          <cell r="S422">
            <v>4</v>
          </cell>
          <cell r="T422">
            <v>0</v>
          </cell>
          <cell r="U422">
            <v>0</v>
          </cell>
          <cell r="V422">
            <v>0</v>
          </cell>
        </row>
        <row r="423">
          <cell r="A423">
            <v>422</v>
          </cell>
          <cell r="B423">
            <v>31</v>
          </cell>
          <cell r="C423" t="str">
            <v>No</v>
          </cell>
          <cell r="D423" t="str">
            <v>Non-Travel</v>
          </cell>
          <cell r="E423" t="str">
            <v>Research &amp; Development</v>
          </cell>
          <cell r="F423">
            <v>1</v>
          </cell>
          <cell r="G423">
            <v>2</v>
          </cell>
          <cell r="H423" t="str">
            <v>Technical Degree</v>
          </cell>
          <cell r="I423">
            <v>1</v>
          </cell>
          <cell r="J423" t="str">
            <v>Female</v>
          </cell>
          <cell r="K423">
            <v>2</v>
          </cell>
          <cell r="L423" t="str">
            <v>Sales Executive</v>
          </cell>
          <cell r="M423" t="str">
            <v>Married</v>
          </cell>
          <cell r="N423">
            <v>27930</v>
          </cell>
          <cell r="O423">
            <v>1</v>
          </cell>
          <cell r="P423">
            <v>16</v>
          </cell>
          <cell r="Q423">
            <v>0</v>
          </cell>
          <cell r="R423">
            <v>9</v>
          </cell>
          <cell r="S423">
            <v>4</v>
          </cell>
          <cell r="T423">
            <v>9</v>
          </cell>
          <cell r="U423">
            <v>0</v>
          </cell>
          <cell r="V423">
            <v>0</v>
          </cell>
        </row>
        <row r="424">
          <cell r="A424">
            <v>423</v>
          </cell>
          <cell r="B424">
            <v>36</v>
          </cell>
          <cell r="C424" t="str">
            <v>No</v>
          </cell>
          <cell r="D424" t="str">
            <v>Travel_Rarely</v>
          </cell>
          <cell r="E424" t="str">
            <v>Human Resources</v>
          </cell>
          <cell r="F424">
            <v>2</v>
          </cell>
          <cell r="G424">
            <v>4</v>
          </cell>
          <cell r="H424" t="str">
            <v>Technical Degree</v>
          </cell>
          <cell r="I424">
            <v>1</v>
          </cell>
          <cell r="J424" t="str">
            <v>Male</v>
          </cell>
          <cell r="K424">
            <v>1</v>
          </cell>
          <cell r="L424" t="str">
            <v>Sales Executive</v>
          </cell>
          <cell r="M424" t="str">
            <v>Single</v>
          </cell>
          <cell r="N424">
            <v>79180</v>
          </cell>
          <cell r="O424">
            <v>2</v>
          </cell>
          <cell r="P424">
            <v>12</v>
          </cell>
          <cell r="Q424">
            <v>2</v>
          </cell>
          <cell r="R424">
            <v>8</v>
          </cell>
          <cell r="S424">
            <v>3</v>
          </cell>
          <cell r="T424">
            <v>6</v>
          </cell>
          <cell r="U424">
            <v>0</v>
          </cell>
          <cell r="V424">
            <v>1</v>
          </cell>
        </row>
        <row r="425">
          <cell r="A425">
            <v>424</v>
          </cell>
          <cell r="B425">
            <v>38</v>
          </cell>
          <cell r="C425" t="str">
            <v>No</v>
          </cell>
          <cell r="D425" t="str">
            <v>Travel_Rarely</v>
          </cell>
          <cell r="E425" t="str">
            <v>Sales</v>
          </cell>
          <cell r="F425">
            <v>6</v>
          </cell>
          <cell r="G425">
            <v>3</v>
          </cell>
          <cell r="H425" t="str">
            <v>Other</v>
          </cell>
          <cell r="I425">
            <v>1</v>
          </cell>
          <cell r="J425" t="str">
            <v>Male</v>
          </cell>
          <cell r="K425">
            <v>2</v>
          </cell>
          <cell r="L425" t="str">
            <v>Sales Executive</v>
          </cell>
          <cell r="M425" t="str">
            <v>Married</v>
          </cell>
          <cell r="N425">
            <v>87890</v>
          </cell>
          <cell r="O425">
            <v>1</v>
          </cell>
          <cell r="P425">
            <v>11</v>
          </cell>
          <cell r="Q425">
            <v>3</v>
          </cell>
          <cell r="R425">
            <v>15</v>
          </cell>
          <cell r="S425">
            <v>4</v>
          </cell>
          <cell r="T425">
            <v>15</v>
          </cell>
          <cell r="U425">
            <v>5</v>
          </cell>
          <cell r="V425">
            <v>11</v>
          </cell>
        </row>
        <row r="426">
          <cell r="A426">
            <v>425</v>
          </cell>
          <cell r="B426">
            <v>32</v>
          </cell>
          <cell r="C426" t="str">
            <v>No</v>
          </cell>
          <cell r="D426" t="str">
            <v>Non-Travel</v>
          </cell>
          <cell r="E426" t="str">
            <v>Sales</v>
          </cell>
          <cell r="F426">
            <v>18</v>
          </cell>
          <cell r="G426">
            <v>3</v>
          </cell>
          <cell r="H426" t="str">
            <v>Marketing</v>
          </cell>
          <cell r="I426">
            <v>1</v>
          </cell>
          <cell r="J426" t="str">
            <v>Male</v>
          </cell>
          <cell r="K426">
            <v>1</v>
          </cell>
          <cell r="L426" t="str">
            <v>Laboratory Technician</v>
          </cell>
          <cell r="M426" t="str">
            <v>Married</v>
          </cell>
          <cell r="N426">
            <v>23890</v>
          </cell>
          <cell r="O426">
            <v>6</v>
          </cell>
          <cell r="P426">
            <v>12</v>
          </cell>
          <cell r="Q426">
            <v>1</v>
          </cell>
          <cell r="R426">
            <v>5</v>
          </cell>
          <cell r="S426">
            <v>4</v>
          </cell>
          <cell r="T426">
            <v>3</v>
          </cell>
          <cell r="U426">
            <v>0</v>
          </cell>
          <cell r="V426">
            <v>2</v>
          </cell>
        </row>
        <row r="427">
          <cell r="A427">
            <v>426</v>
          </cell>
          <cell r="B427">
            <v>25</v>
          </cell>
          <cell r="C427" t="str">
            <v>Yes</v>
          </cell>
          <cell r="D427" t="str">
            <v>Travel_Rarely</v>
          </cell>
          <cell r="E427" t="str">
            <v>Research &amp; Development</v>
          </cell>
          <cell r="F427">
            <v>1</v>
          </cell>
          <cell r="G427">
            <v>2</v>
          </cell>
          <cell r="H427" t="str">
            <v>Life Sciences</v>
          </cell>
          <cell r="I427">
            <v>1</v>
          </cell>
          <cell r="J427" t="str">
            <v>Male</v>
          </cell>
          <cell r="K427">
            <v>1</v>
          </cell>
          <cell r="L427" t="str">
            <v>Sales Executive</v>
          </cell>
          <cell r="M427" t="str">
            <v>Married</v>
          </cell>
          <cell r="N427">
            <v>32120</v>
          </cell>
          <cell r="O427">
            <v>1</v>
          </cell>
          <cell r="P427">
            <v>15</v>
          </cell>
          <cell r="Q427">
            <v>1</v>
          </cell>
          <cell r="R427">
            <v>1</v>
          </cell>
          <cell r="S427">
            <v>3</v>
          </cell>
          <cell r="T427">
            <v>1</v>
          </cell>
          <cell r="U427">
            <v>0</v>
          </cell>
          <cell r="V427">
            <v>0</v>
          </cell>
        </row>
        <row r="428">
          <cell r="A428">
            <v>427</v>
          </cell>
          <cell r="B428">
            <v>40</v>
          </cell>
          <cell r="C428" t="str">
            <v>No</v>
          </cell>
          <cell r="D428" t="str">
            <v>Travel_Rarely</v>
          </cell>
          <cell r="E428" t="str">
            <v>Research &amp; Development</v>
          </cell>
          <cell r="F428">
            <v>1</v>
          </cell>
          <cell r="G428">
            <v>4</v>
          </cell>
          <cell r="H428" t="str">
            <v>Medical</v>
          </cell>
          <cell r="I428">
            <v>1</v>
          </cell>
          <cell r="J428" t="str">
            <v>Male</v>
          </cell>
          <cell r="K428">
            <v>2</v>
          </cell>
          <cell r="L428" t="str">
            <v>Research Scientist</v>
          </cell>
          <cell r="M428" t="str">
            <v>Divorced</v>
          </cell>
          <cell r="N428">
            <v>192320</v>
          </cell>
          <cell r="O428">
            <v>2</v>
          </cell>
          <cell r="P428">
            <v>14</v>
          </cell>
          <cell r="Q428">
            <v>1</v>
          </cell>
          <cell r="R428">
            <v>11</v>
          </cell>
          <cell r="S428">
            <v>3</v>
          </cell>
          <cell r="T428">
            <v>1</v>
          </cell>
          <cell r="U428">
            <v>0</v>
          </cell>
          <cell r="V428">
            <v>0</v>
          </cell>
        </row>
        <row r="429">
          <cell r="A429">
            <v>428</v>
          </cell>
          <cell r="B429">
            <v>26</v>
          </cell>
          <cell r="C429" t="str">
            <v>No</v>
          </cell>
          <cell r="D429" t="str">
            <v>Travel_Frequently</v>
          </cell>
          <cell r="E429" t="str">
            <v>Sales</v>
          </cell>
          <cell r="F429">
            <v>11</v>
          </cell>
          <cell r="G429">
            <v>3</v>
          </cell>
          <cell r="H429" t="str">
            <v>Marketing</v>
          </cell>
          <cell r="I429">
            <v>1</v>
          </cell>
          <cell r="J429" t="str">
            <v>Male</v>
          </cell>
          <cell r="K429">
            <v>2</v>
          </cell>
          <cell r="L429" t="str">
            <v>Healthcare Representative</v>
          </cell>
          <cell r="M429" t="str">
            <v>Single</v>
          </cell>
          <cell r="N429">
            <v>22670</v>
          </cell>
          <cell r="O429">
            <v>1</v>
          </cell>
          <cell r="P429">
            <v>19</v>
          </cell>
          <cell r="Q429">
            <v>3</v>
          </cell>
          <cell r="R429">
            <v>7</v>
          </cell>
          <cell r="S429">
            <v>2</v>
          </cell>
          <cell r="T429">
            <v>7</v>
          </cell>
          <cell r="U429">
            <v>0</v>
          </cell>
          <cell r="V429">
            <v>7</v>
          </cell>
        </row>
        <row r="430">
          <cell r="A430">
            <v>429</v>
          </cell>
          <cell r="B430">
            <v>41</v>
          </cell>
          <cell r="C430" t="str">
            <v>No</v>
          </cell>
          <cell r="D430" t="str">
            <v>Travel_Rarely</v>
          </cell>
          <cell r="E430" t="str">
            <v>Research &amp; Development</v>
          </cell>
          <cell r="F430">
            <v>1</v>
          </cell>
          <cell r="G430">
            <v>4</v>
          </cell>
          <cell r="H430" t="str">
            <v>Medical</v>
          </cell>
          <cell r="I430">
            <v>1</v>
          </cell>
          <cell r="J430" t="str">
            <v>Male</v>
          </cell>
          <cell r="K430">
            <v>1</v>
          </cell>
          <cell r="L430" t="str">
            <v>Research Scientist</v>
          </cell>
          <cell r="M430" t="str">
            <v>Single</v>
          </cell>
          <cell r="N430">
            <v>195170</v>
          </cell>
          <cell r="O430">
            <v>2</v>
          </cell>
          <cell r="P430">
            <v>13</v>
          </cell>
          <cell r="Q430">
            <v>0</v>
          </cell>
          <cell r="R430">
            <v>20</v>
          </cell>
          <cell r="S430">
            <v>5</v>
          </cell>
          <cell r="T430">
            <v>18</v>
          </cell>
          <cell r="U430">
            <v>2</v>
          </cell>
          <cell r="V430">
            <v>17</v>
          </cell>
        </row>
        <row r="431">
          <cell r="A431">
            <v>430</v>
          </cell>
          <cell r="B431">
            <v>36</v>
          </cell>
          <cell r="C431" t="str">
            <v>No</v>
          </cell>
          <cell r="D431" t="str">
            <v>Travel_Rarely</v>
          </cell>
          <cell r="E431" t="str">
            <v>Research &amp; Development</v>
          </cell>
          <cell r="F431">
            <v>9</v>
          </cell>
          <cell r="G431">
            <v>3</v>
          </cell>
          <cell r="H431" t="str">
            <v>Life Sciences</v>
          </cell>
          <cell r="I431">
            <v>1</v>
          </cell>
          <cell r="J431" t="str">
            <v>Female</v>
          </cell>
          <cell r="K431">
            <v>2</v>
          </cell>
          <cell r="L431" t="str">
            <v>Healthcare Representative</v>
          </cell>
          <cell r="M431" t="str">
            <v>Single</v>
          </cell>
          <cell r="N431">
            <v>24360</v>
          </cell>
          <cell r="O431">
            <v>4</v>
          </cell>
          <cell r="P431">
            <v>13</v>
          </cell>
          <cell r="Q431">
            <v>0</v>
          </cell>
          <cell r="R431">
            <v>16</v>
          </cell>
          <cell r="S431">
            <v>3</v>
          </cell>
          <cell r="T431">
            <v>11</v>
          </cell>
          <cell r="U431">
            <v>3</v>
          </cell>
          <cell r="V431">
            <v>9</v>
          </cell>
        </row>
        <row r="432">
          <cell r="A432">
            <v>431</v>
          </cell>
          <cell r="B432">
            <v>19</v>
          </cell>
          <cell r="C432" t="str">
            <v>Yes</v>
          </cell>
          <cell r="D432" t="str">
            <v>Travel_Rarely</v>
          </cell>
          <cell r="E432" t="str">
            <v>Research &amp; Development</v>
          </cell>
          <cell r="F432">
            <v>15</v>
          </cell>
          <cell r="G432">
            <v>3</v>
          </cell>
          <cell r="H432" t="str">
            <v>Life Sciences</v>
          </cell>
          <cell r="I432">
            <v>1</v>
          </cell>
          <cell r="J432" t="str">
            <v>Male</v>
          </cell>
          <cell r="K432">
            <v>2</v>
          </cell>
          <cell r="L432" t="str">
            <v>Research Scientist</v>
          </cell>
          <cell r="M432" t="str">
            <v>Single</v>
          </cell>
          <cell r="N432">
            <v>160640</v>
          </cell>
          <cell r="O432">
            <v>1</v>
          </cell>
          <cell r="P432">
            <v>15</v>
          </cell>
          <cell r="Q432">
            <v>1</v>
          </cell>
          <cell r="R432">
            <v>1</v>
          </cell>
          <cell r="S432">
            <v>3</v>
          </cell>
          <cell r="T432">
            <v>1</v>
          </cell>
          <cell r="U432">
            <v>0</v>
          </cell>
          <cell r="V432">
            <v>0</v>
          </cell>
        </row>
        <row r="433">
          <cell r="A433">
            <v>432</v>
          </cell>
          <cell r="B433">
            <v>20</v>
          </cell>
          <cell r="C433" t="str">
            <v>Yes</v>
          </cell>
          <cell r="D433" t="str">
            <v>Travel_Rarely</v>
          </cell>
          <cell r="E433" t="str">
            <v>Research &amp; Development</v>
          </cell>
          <cell r="F433">
            <v>29</v>
          </cell>
          <cell r="G433">
            <v>3</v>
          </cell>
          <cell r="H433" t="str">
            <v>Life Sciences</v>
          </cell>
          <cell r="I433">
            <v>1</v>
          </cell>
          <cell r="J433" t="str">
            <v>Female</v>
          </cell>
          <cell r="K433">
            <v>3</v>
          </cell>
          <cell r="L433" t="str">
            <v>Laboratory Technician</v>
          </cell>
          <cell r="M433" t="str">
            <v>Single</v>
          </cell>
          <cell r="N433">
            <v>27070</v>
          </cell>
          <cell r="O433">
            <v>1</v>
          </cell>
          <cell r="P433">
            <v>11</v>
          </cell>
          <cell r="Q433">
            <v>0</v>
          </cell>
          <cell r="R433">
            <v>1</v>
          </cell>
          <cell r="S433">
            <v>2</v>
          </cell>
          <cell r="T433">
            <v>1</v>
          </cell>
          <cell r="U433">
            <v>0</v>
          </cell>
          <cell r="V433">
            <v>0</v>
          </cell>
        </row>
        <row r="434">
          <cell r="A434">
            <v>433</v>
          </cell>
          <cell r="B434">
            <v>31</v>
          </cell>
          <cell r="C434" t="str">
            <v>No</v>
          </cell>
          <cell r="D434" t="str">
            <v>Travel_Rarely</v>
          </cell>
          <cell r="E434" t="str">
            <v>Research &amp; Development</v>
          </cell>
          <cell r="F434">
            <v>1</v>
          </cell>
          <cell r="G434">
            <v>4</v>
          </cell>
          <cell r="H434" t="str">
            <v>Life Sciences</v>
          </cell>
          <cell r="I434">
            <v>1</v>
          </cell>
          <cell r="J434" t="str">
            <v>Male</v>
          </cell>
          <cell r="K434">
            <v>4</v>
          </cell>
          <cell r="L434" t="str">
            <v>Research Director</v>
          </cell>
          <cell r="M434" t="str">
            <v>Married</v>
          </cell>
          <cell r="N434">
            <v>190680</v>
          </cell>
          <cell r="O434">
            <v>0</v>
          </cell>
          <cell r="P434">
            <v>12</v>
          </cell>
          <cell r="Q434">
            <v>0</v>
          </cell>
          <cell r="R434">
            <v>10</v>
          </cell>
          <cell r="S434">
            <v>1</v>
          </cell>
          <cell r="T434">
            <v>9</v>
          </cell>
          <cell r="U434">
            <v>8</v>
          </cell>
          <cell r="V434">
            <v>5</v>
          </cell>
        </row>
        <row r="435">
          <cell r="A435">
            <v>434</v>
          </cell>
          <cell r="B435">
            <v>40</v>
          </cell>
          <cell r="C435" t="str">
            <v>No</v>
          </cell>
          <cell r="D435" t="str">
            <v>Travel_Frequently</v>
          </cell>
          <cell r="E435" t="str">
            <v>Sales</v>
          </cell>
          <cell r="F435">
            <v>1</v>
          </cell>
          <cell r="G435">
            <v>3</v>
          </cell>
          <cell r="H435" t="str">
            <v>Marketing</v>
          </cell>
          <cell r="I435">
            <v>1</v>
          </cell>
          <cell r="J435" t="str">
            <v>Male</v>
          </cell>
          <cell r="K435">
            <v>1</v>
          </cell>
          <cell r="L435" t="str">
            <v>Research Scientist</v>
          </cell>
          <cell r="M435" t="str">
            <v>Divorced</v>
          </cell>
          <cell r="N435">
            <v>39310</v>
          </cell>
          <cell r="O435">
            <v>8</v>
          </cell>
          <cell r="P435">
            <v>19</v>
          </cell>
          <cell r="Q435">
            <v>0</v>
          </cell>
          <cell r="R435">
            <v>3</v>
          </cell>
          <cell r="S435">
            <v>2</v>
          </cell>
          <cell r="T435">
            <v>1</v>
          </cell>
          <cell r="U435">
            <v>0</v>
          </cell>
          <cell r="V435">
            <v>0</v>
          </cell>
        </row>
        <row r="436">
          <cell r="A436">
            <v>435</v>
          </cell>
          <cell r="B436">
            <v>32</v>
          </cell>
          <cell r="C436" t="str">
            <v>No</v>
          </cell>
          <cell r="D436" t="str">
            <v>Travel_Rarely</v>
          </cell>
          <cell r="E436" t="str">
            <v>Research &amp; Development</v>
          </cell>
          <cell r="F436">
            <v>24</v>
          </cell>
          <cell r="G436">
            <v>3</v>
          </cell>
          <cell r="H436" t="str">
            <v>Life Sciences</v>
          </cell>
          <cell r="I436">
            <v>1</v>
          </cell>
          <cell r="J436" t="str">
            <v>Male</v>
          </cell>
          <cell r="K436">
            <v>4</v>
          </cell>
          <cell r="L436" t="str">
            <v>Laboratory Technician</v>
          </cell>
          <cell r="M436" t="str">
            <v>Married</v>
          </cell>
          <cell r="N436">
            <v>37300</v>
          </cell>
          <cell r="O436">
            <v>1</v>
          </cell>
          <cell r="P436">
            <v>25</v>
          </cell>
          <cell r="Q436">
            <v>1</v>
          </cell>
          <cell r="R436">
            <v>8</v>
          </cell>
          <cell r="S436">
            <v>4</v>
          </cell>
          <cell r="T436">
            <v>8</v>
          </cell>
          <cell r="U436">
            <v>6</v>
          </cell>
          <cell r="V436">
            <v>3</v>
          </cell>
        </row>
        <row r="437">
          <cell r="A437">
            <v>436</v>
          </cell>
          <cell r="B437">
            <v>36</v>
          </cell>
          <cell r="C437" t="str">
            <v>Yes</v>
          </cell>
          <cell r="D437" t="str">
            <v>Travel_Rarely</v>
          </cell>
          <cell r="E437" t="str">
            <v>Research &amp; Development</v>
          </cell>
          <cell r="F437">
            <v>10</v>
          </cell>
          <cell r="G437">
            <v>3</v>
          </cell>
          <cell r="H437" t="str">
            <v>Medical</v>
          </cell>
          <cell r="I437">
            <v>1</v>
          </cell>
          <cell r="J437" t="str">
            <v>Male</v>
          </cell>
          <cell r="K437">
            <v>3</v>
          </cell>
          <cell r="L437" t="str">
            <v>Sales Executive</v>
          </cell>
          <cell r="M437" t="str">
            <v>Married</v>
          </cell>
          <cell r="N437">
            <v>22320</v>
          </cell>
          <cell r="O437">
            <v>1</v>
          </cell>
          <cell r="P437">
            <v>12</v>
          </cell>
          <cell r="Q437">
            <v>1</v>
          </cell>
          <cell r="R437">
            <v>16</v>
          </cell>
          <cell r="S437">
            <v>2</v>
          </cell>
          <cell r="T437">
            <v>16</v>
          </cell>
          <cell r="U437">
            <v>3</v>
          </cell>
          <cell r="V437">
            <v>7</v>
          </cell>
        </row>
        <row r="438">
          <cell r="A438">
            <v>437</v>
          </cell>
          <cell r="B438">
            <v>33</v>
          </cell>
          <cell r="C438" t="str">
            <v>No</v>
          </cell>
          <cell r="D438" t="str">
            <v>Travel_Rarely</v>
          </cell>
          <cell r="E438" t="str">
            <v>Research &amp; Development</v>
          </cell>
          <cell r="F438">
            <v>1</v>
          </cell>
          <cell r="G438">
            <v>4</v>
          </cell>
          <cell r="H438" t="str">
            <v>Medical</v>
          </cell>
          <cell r="I438">
            <v>1</v>
          </cell>
          <cell r="J438" t="str">
            <v>Female</v>
          </cell>
          <cell r="K438">
            <v>4</v>
          </cell>
          <cell r="L438" t="str">
            <v>Manufacturing Director</v>
          </cell>
          <cell r="M438" t="str">
            <v>Single</v>
          </cell>
          <cell r="N438">
            <v>44650</v>
          </cell>
          <cell r="O438">
            <v>0</v>
          </cell>
          <cell r="P438">
            <v>13</v>
          </cell>
          <cell r="Q438">
            <v>0</v>
          </cell>
          <cell r="R438">
            <v>6</v>
          </cell>
          <cell r="S438">
            <v>3</v>
          </cell>
          <cell r="T438">
            <v>5</v>
          </cell>
          <cell r="U438">
            <v>1</v>
          </cell>
          <cell r="V438">
            <v>4</v>
          </cell>
        </row>
        <row r="439">
          <cell r="A439">
            <v>438</v>
          </cell>
          <cell r="B439">
            <v>37</v>
          </cell>
          <cell r="C439" t="str">
            <v>Yes</v>
          </cell>
          <cell r="D439" t="str">
            <v>Travel_Rarely</v>
          </cell>
          <cell r="E439" t="str">
            <v>Sales</v>
          </cell>
          <cell r="F439">
            <v>10</v>
          </cell>
          <cell r="G439">
            <v>4</v>
          </cell>
          <cell r="H439" t="str">
            <v>Marketing</v>
          </cell>
          <cell r="I439">
            <v>1</v>
          </cell>
          <cell r="J439" t="str">
            <v>Female</v>
          </cell>
          <cell r="K439">
            <v>3</v>
          </cell>
          <cell r="L439" t="str">
            <v>Human Resources</v>
          </cell>
          <cell r="M439" t="str">
            <v>Married</v>
          </cell>
          <cell r="N439">
            <v>30720</v>
          </cell>
          <cell r="O439">
            <v>5</v>
          </cell>
          <cell r="P439">
            <v>14</v>
          </cell>
          <cell r="Q439">
            <v>0</v>
          </cell>
          <cell r="R439">
            <v>17</v>
          </cell>
          <cell r="S439">
            <v>3</v>
          </cell>
          <cell r="T439">
            <v>14</v>
          </cell>
          <cell r="U439">
            <v>11</v>
          </cell>
          <cell r="V439">
            <v>7</v>
          </cell>
        </row>
        <row r="440">
          <cell r="A440">
            <v>439</v>
          </cell>
          <cell r="B440">
            <v>45</v>
          </cell>
          <cell r="C440" t="str">
            <v>No</v>
          </cell>
          <cell r="D440" t="str">
            <v>Non-Travel</v>
          </cell>
          <cell r="E440" t="str">
            <v>Research &amp; Development</v>
          </cell>
          <cell r="F440">
            <v>8</v>
          </cell>
          <cell r="G440">
            <v>1</v>
          </cell>
          <cell r="H440" t="str">
            <v>Life Sciences</v>
          </cell>
          <cell r="I440">
            <v>1</v>
          </cell>
          <cell r="J440" t="str">
            <v>Male</v>
          </cell>
          <cell r="K440">
            <v>2</v>
          </cell>
          <cell r="L440" t="str">
            <v>Sales Executive</v>
          </cell>
          <cell r="M440" t="str">
            <v>Married</v>
          </cell>
          <cell r="N440">
            <v>33190</v>
          </cell>
          <cell r="O440">
            <v>1</v>
          </cell>
          <cell r="P440">
            <v>12</v>
          </cell>
          <cell r="Q440">
            <v>1</v>
          </cell>
          <cell r="R440">
            <v>9</v>
          </cell>
          <cell r="S440">
            <v>3</v>
          </cell>
          <cell r="T440">
            <v>9</v>
          </cell>
          <cell r="U440">
            <v>0</v>
          </cell>
          <cell r="V440">
            <v>8</v>
          </cell>
        </row>
        <row r="441">
          <cell r="A441">
            <v>440</v>
          </cell>
          <cell r="B441">
            <v>29</v>
          </cell>
          <cell r="C441" t="str">
            <v>No</v>
          </cell>
          <cell r="D441" t="str">
            <v>Travel_Frequently</v>
          </cell>
          <cell r="E441" t="str">
            <v>Research &amp; Development</v>
          </cell>
          <cell r="F441">
            <v>29</v>
          </cell>
          <cell r="G441">
            <v>1</v>
          </cell>
          <cell r="H441" t="str">
            <v>Life Sciences</v>
          </cell>
          <cell r="I441">
            <v>1</v>
          </cell>
          <cell r="J441" t="str">
            <v>Male</v>
          </cell>
          <cell r="K441">
            <v>1</v>
          </cell>
          <cell r="L441" t="str">
            <v>Sales Representative</v>
          </cell>
          <cell r="M441" t="str">
            <v>Married</v>
          </cell>
          <cell r="N441">
            <v>192020</v>
          </cell>
          <cell r="O441">
            <v>1</v>
          </cell>
          <cell r="P441">
            <v>12</v>
          </cell>
          <cell r="Q441">
            <v>0</v>
          </cell>
          <cell r="R441">
            <v>3</v>
          </cell>
          <cell r="S441">
            <v>5</v>
          </cell>
          <cell r="T441">
            <v>3</v>
          </cell>
          <cell r="U441">
            <v>0</v>
          </cell>
          <cell r="V441">
            <v>2</v>
          </cell>
        </row>
        <row r="442">
          <cell r="A442">
            <v>441</v>
          </cell>
          <cell r="B442">
            <v>35</v>
          </cell>
          <cell r="C442" t="str">
            <v>No</v>
          </cell>
          <cell r="D442" t="str">
            <v>Travel_Rarely</v>
          </cell>
          <cell r="E442" t="str">
            <v>Human Resources</v>
          </cell>
          <cell r="F442">
            <v>1</v>
          </cell>
          <cell r="G442">
            <v>3</v>
          </cell>
          <cell r="H442" t="str">
            <v>Human Resources</v>
          </cell>
          <cell r="I442">
            <v>1</v>
          </cell>
          <cell r="J442" t="str">
            <v>Male</v>
          </cell>
          <cell r="K442">
            <v>3</v>
          </cell>
          <cell r="L442" t="str">
            <v>Laboratory Technician</v>
          </cell>
          <cell r="M442" t="str">
            <v>Married</v>
          </cell>
          <cell r="N442">
            <v>136750</v>
          </cell>
          <cell r="O442">
            <v>1</v>
          </cell>
          <cell r="P442">
            <v>15</v>
          </cell>
          <cell r="Q442">
            <v>3</v>
          </cell>
          <cell r="R442">
            <v>5</v>
          </cell>
          <cell r="S442">
            <v>5</v>
          </cell>
          <cell r="T442">
            <v>5</v>
          </cell>
          <cell r="U442">
            <v>1</v>
          </cell>
          <cell r="V442">
            <v>0</v>
          </cell>
        </row>
        <row r="443">
          <cell r="A443">
            <v>442</v>
          </cell>
          <cell r="B443">
            <v>52</v>
          </cell>
          <cell r="C443" t="str">
            <v>No</v>
          </cell>
          <cell r="D443" t="str">
            <v>Travel_Rarely</v>
          </cell>
          <cell r="E443" t="str">
            <v>Research &amp; Development</v>
          </cell>
          <cell r="F443">
            <v>5</v>
          </cell>
          <cell r="G443">
            <v>4</v>
          </cell>
          <cell r="H443" t="str">
            <v>Other</v>
          </cell>
          <cell r="I443">
            <v>1</v>
          </cell>
          <cell r="J443" t="str">
            <v>Male</v>
          </cell>
          <cell r="K443">
            <v>1</v>
          </cell>
          <cell r="L443" t="str">
            <v>Laboratory Technician</v>
          </cell>
          <cell r="M443" t="str">
            <v>Married</v>
          </cell>
          <cell r="N443">
            <v>29110</v>
          </cell>
          <cell r="O443">
            <v>2</v>
          </cell>
          <cell r="P443">
            <v>17</v>
          </cell>
          <cell r="Q443">
            <v>2</v>
          </cell>
          <cell r="R443">
            <v>26</v>
          </cell>
          <cell r="S443">
            <v>3</v>
          </cell>
          <cell r="T443">
            <v>9</v>
          </cell>
          <cell r="U443">
            <v>7</v>
          </cell>
          <cell r="V443">
            <v>8</v>
          </cell>
        </row>
        <row r="444">
          <cell r="A444">
            <v>443</v>
          </cell>
          <cell r="B444">
            <v>58</v>
          </cell>
          <cell r="C444" t="str">
            <v>Yes</v>
          </cell>
          <cell r="D444" t="str">
            <v>Travel_Rarely</v>
          </cell>
          <cell r="E444" t="str">
            <v>Sales</v>
          </cell>
          <cell r="F444">
            <v>9</v>
          </cell>
          <cell r="G444">
            <v>2</v>
          </cell>
          <cell r="H444" t="str">
            <v>Medical</v>
          </cell>
          <cell r="I444">
            <v>1</v>
          </cell>
          <cell r="J444" t="str">
            <v>Female</v>
          </cell>
          <cell r="K444">
            <v>4</v>
          </cell>
          <cell r="L444" t="str">
            <v>Sales Executive</v>
          </cell>
          <cell r="M444" t="str">
            <v>Single</v>
          </cell>
          <cell r="N444">
            <v>59570</v>
          </cell>
          <cell r="O444">
            <v>4</v>
          </cell>
          <cell r="P444">
            <v>14</v>
          </cell>
          <cell r="Q444">
            <v>1</v>
          </cell>
          <cell r="R444">
            <v>7</v>
          </cell>
          <cell r="S444">
            <v>2</v>
          </cell>
          <cell r="T444">
            <v>1</v>
          </cell>
          <cell r="U444">
            <v>0</v>
          </cell>
          <cell r="V444">
            <v>0</v>
          </cell>
        </row>
        <row r="445">
          <cell r="A445">
            <v>444</v>
          </cell>
          <cell r="B445">
            <v>53</v>
          </cell>
          <cell r="C445" t="str">
            <v>No</v>
          </cell>
          <cell r="D445" t="str">
            <v>Travel_Rarely</v>
          </cell>
          <cell r="E445" t="str">
            <v>Research &amp; Development</v>
          </cell>
          <cell r="F445">
            <v>9</v>
          </cell>
          <cell r="G445">
            <v>3</v>
          </cell>
          <cell r="H445" t="str">
            <v>Technical Degree</v>
          </cell>
          <cell r="I445">
            <v>1</v>
          </cell>
          <cell r="J445" t="str">
            <v>Male</v>
          </cell>
          <cell r="K445">
            <v>1</v>
          </cell>
          <cell r="L445" t="str">
            <v>Manager</v>
          </cell>
          <cell r="M445" t="str">
            <v>Divorced</v>
          </cell>
          <cell r="N445">
            <v>39200</v>
          </cell>
          <cell r="O445">
            <v>6</v>
          </cell>
          <cell r="P445">
            <v>16</v>
          </cell>
          <cell r="Q445">
            <v>1</v>
          </cell>
          <cell r="R445">
            <v>22</v>
          </cell>
          <cell r="S445">
            <v>3</v>
          </cell>
          <cell r="T445">
            <v>17</v>
          </cell>
          <cell r="U445">
            <v>15</v>
          </cell>
          <cell r="V445">
            <v>2</v>
          </cell>
        </row>
        <row r="446">
          <cell r="A446">
            <v>445</v>
          </cell>
          <cell r="B446">
            <v>30</v>
          </cell>
          <cell r="C446" t="str">
            <v>No</v>
          </cell>
          <cell r="D446" t="str">
            <v>Travel_Rarely</v>
          </cell>
          <cell r="E446" t="str">
            <v>Sales</v>
          </cell>
          <cell r="F446">
            <v>3</v>
          </cell>
          <cell r="G446">
            <v>4</v>
          </cell>
          <cell r="H446" t="str">
            <v>Marketing</v>
          </cell>
          <cell r="I446">
            <v>1</v>
          </cell>
          <cell r="J446" t="str">
            <v>Male</v>
          </cell>
          <cell r="K446">
            <v>1</v>
          </cell>
          <cell r="L446" t="str">
            <v>Sales Executive</v>
          </cell>
          <cell r="M446" t="str">
            <v>Divorced</v>
          </cell>
          <cell r="N446">
            <v>64340</v>
          </cell>
          <cell r="O446">
            <v>5</v>
          </cell>
          <cell r="P446">
            <v>14</v>
          </cell>
          <cell r="Q446">
            <v>1</v>
          </cell>
          <cell r="R446">
            <v>10</v>
          </cell>
          <cell r="S446">
            <v>3</v>
          </cell>
          <cell r="T446">
            <v>8</v>
          </cell>
          <cell r="U446">
            <v>7</v>
          </cell>
          <cell r="V446">
            <v>7</v>
          </cell>
        </row>
        <row r="447">
          <cell r="A447">
            <v>446</v>
          </cell>
          <cell r="B447">
            <v>38</v>
          </cell>
          <cell r="C447" t="str">
            <v>No</v>
          </cell>
          <cell r="D447" t="str">
            <v>Non-Travel</v>
          </cell>
          <cell r="E447" t="str">
            <v>Sales</v>
          </cell>
          <cell r="F447">
            <v>4</v>
          </cell>
          <cell r="G447">
            <v>3</v>
          </cell>
          <cell r="H447" t="str">
            <v>Life Sciences</v>
          </cell>
          <cell r="I447">
            <v>1</v>
          </cell>
          <cell r="J447" t="str">
            <v>Male</v>
          </cell>
          <cell r="K447">
            <v>2</v>
          </cell>
          <cell r="L447" t="str">
            <v>Research Director</v>
          </cell>
          <cell r="M447" t="str">
            <v>Single</v>
          </cell>
          <cell r="N447">
            <v>100480</v>
          </cell>
          <cell r="O447">
            <v>1</v>
          </cell>
          <cell r="P447">
            <v>23</v>
          </cell>
          <cell r="Q447">
            <v>1</v>
          </cell>
          <cell r="R447">
            <v>6</v>
          </cell>
          <cell r="S447">
            <v>2</v>
          </cell>
          <cell r="T447">
            <v>5</v>
          </cell>
          <cell r="U447">
            <v>1</v>
          </cell>
          <cell r="V447">
            <v>3</v>
          </cell>
        </row>
        <row r="448">
          <cell r="A448">
            <v>447</v>
          </cell>
          <cell r="B448">
            <v>35</v>
          </cell>
          <cell r="C448" t="str">
            <v>No</v>
          </cell>
          <cell r="D448" t="str">
            <v>Travel_Rarely</v>
          </cell>
          <cell r="E448" t="str">
            <v>Sales</v>
          </cell>
          <cell r="F448">
            <v>1</v>
          </cell>
          <cell r="G448">
            <v>2</v>
          </cell>
          <cell r="H448" t="str">
            <v>Life Sciences</v>
          </cell>
          <cell r="I448">
            <v>1</v>
          </cell>
          <cell r="J448" t="str">
            <v>Female</v>
          </cell>
          <cell r="K448">
            <v>2</v>
          </cell>
          <cell r="L448" t="str">
            <v>Healthcare Representative</v>
          </cell>
          <cell r="M448" t="str">
            <v>Divorced</v>
          </cell>
          <cell r="N448">
            <v>109380</v>
          </cell>
          <cell r="O448">
            <v>6</v>
          </cell>
          <cell r="P448">
            <v>14</v>
          </cell>
          <cell r="Q448">
            <v>2</v>
          </cell>
          <cell r="R448">
            <v>12</v>
          </cell>
          <cell r="S448">
            <v>2</v>
          </cell>
          <cell r="T448">
            <v>10</v>
          </cell>
          <cell r="U448">
            <v>0</v>
          </cell>
          <cell r="V448">
            <v>8</v>
          </cell>
        </row>
        <row r="449">
          <cell r="A449">
            <v>448</v>
          </cell>
          <cell r="B449">
            <v>39</v>
          </cell>
          <cell r="C449" t="str">
            <v>No</v>
          </cell>
          <cell r="D449" t="str">
            <v>Travel_Rarely</v>
          </cell>
          <cell r="E449" t="str">
            <v>Sales</v>
          </cell>
          <cell r="F449">
            <v>1</v>
          </cell>
          <cell r="G449">
            <v>1</v>
          </cell>
          <cell r="H449" t="str">
            <v>Marketing</v>
          </cell>
          <cell r="I449">
            <v>1</v>
          </cell>
          <cell r="J449" t="str">
            <v>Male</v>
          </cell>
          <cell r="K449">
            <v>2</v>
          </cell>
          <cell r="L449" t="str">
            <v>Research Scientist</v>
          </cell>
          <cell r="M449" t="str">
            <v>Single</v>
          </cell>
          <cell r="N449">
            <v>23400</v>
          </cell>
          <cell r="O449">
            <v>0</v>
          </cell>
          <cell r="P449">
            <v>11</v>
          </cell>
          <cell r="Q449">
            <v>1</v>
          </cell>
          <cell r="R449">
            <v>9</v>
          </cell>
          <cell r="S449">
            <v>2</v>
          </cell>
          <cell r="T449">
            <v>8</v>
          </cell>
          <cell r="U449">
            <v>0</v>
          </cell>
          <cell r="V449">
            <v>7</v>
          </cell>
        </row>
        <row r="450">
          <cell r="A450">
            <v>449</v>
          </cell>
          <cell r="B450">
            <v>40</v>
          </cell>
          <cell r="C450" t="str">
            <v>Yes</v>
          </cell>
          <cell r="D450" t="str">
            <v>Non-Travel</v>
          </cell>
          <cell r="E450" t="str">
            <v>Research &amp; Development</v>
          </cell>
          <cell r="F450">
            <v>2</v>
          </cell>
          <cell r="G450">
            <v>4</v>
          </cell>
          <cell r="H450" t="str">
            <v>Life Sciences</v>
          </cell>
          <cell r="I450">
            <v>1</v>
          </cell>
          <cell r="J450" t="str">
            <v>Male</v>
          </cell>
          <cell r="K450">
            <v>1</v>
          </cell>
          <cell r="L450" t="str">
            <v>Human Resources</v>
          </cell>
          <cell r="M450" t="str">
            <v>Single</v>
          </cell>
          <cell r="N450">
            <v>65450</v>
          </cell>
          <cell r="O450">
            <v>4</v>
          </cell>
          <cell r="P450">
            <v>15</v>
          </cell>
          <cell r="Q450">
            <v>0</v>
          </cell>
          <cell r="R450">
            <v>22</v>
          </cell>
          <cell r="S450">
            <v>2</v>
          </cell>
          <cell r="T450">
            <v>1</v>
          </cell>
          <cell r="U450">
            <v>0</v>
          </cell>
          <cell r="V450">
            <v>0</v>
          </cell>
        </row>
        <row r="451">
          <cell r="A451">
            <v>450</v>
          </cell>
          <cell r="B451">
            <v>47</v>
          </cell>
          <cell r="C451" t="str">
            <v>No</v>
          </cell>
          <cell r="D451" t="str">
            <v>Travel_Frequently</v>
          </cell>
          <cell r="E451" t="str">
            <v>Research &amp; Development</v>
          </cell>
          <cell r="F451">
            <v>7</v>
          </cell>
          <cell r="G451">
            <v>4</v>
          </cell>
          <cell r="H451" t="str">
            <v>Life Sciences</v>
          </cell>
          <cell r="I451">
            <v>1</v>
          </cell>
          <cell r="J451" t="str">
            <v>Male</v>
          </cell>
          <cell r="K451">
            <v>3</v>
          </cell>
          <cell r="L451" t="str">
            <v>Sales Executive</v>
          </cell>
          <cell r="M451" t="str">
            <v>Divorced</v>
          </cell>
          <cell r="N451">
            <v>69310</v>
          </cell>
          <cell r="O451">
            <v>1</v>
          </cell>
          <cell r="P451">
            <v>11</v>
          </cell>
          <cell r="Q451">
            <v>0</v>
          </cell>
          <cell r="R451">
            <v>20</v>
          </cell>
          <cell r="S451">
            <v>3</v>
          </cell>
          <cell r="T451">
            <v>19</v>
          </cell>
          <cell r="U451">
            <v>2</v>
          </cell>
          <cell r="V451">
            <v>7</v>
          </cell>
        </row>
        <row r="452">
          <cell r="A452">
            <v>451</v>
          </cell>
          <cell r="B452">
            <v>36</v>
          </cell>
          <cell r="C452" t="str">
            <v>No</v>
          </cell>
          <cell r="D452" t="str">
            <v>Non-Travel</v>
          </cell>
          <cell r="E452" t="str">
            <v>Sales</v>
          </cell>
          <cell r="F452">
            <v>28</v>
          </cell>
          <cell r="G452">
            <v>1</v>
          </cell>
          <cell r="H452" t="str">
            <v>Life Sciences</v>
          </cell>
          <cell r="I452">
            <v>1</v>
          </cell>
          <cell r="J452" t="str">
            <v>Male</v>
          </cell>
          <cell r="K452">
            <v>2</v>
          </cell>
          <cell r="L452" t="str">
            <v>Research Scientist</v>
          </cell>
          <cell r="M452" t="str">
            <v>Divorced</v>
          </cell>
          <cell r="N452">
            <v>48980</v>
          </cell>
          <cell r="O452">
            <v>4</v>
          </cell>
          <cell r="P452">
            <v>13</v>
          </cell>
          <cell r="Q452">
            <v>1</v>
          </cell>
          <cell r="R452">
            <v>12</v>
          </cell>
          <cell r="S452">
            <v>3</v>
          </cell>
          <cell r="T452">
            <v>7</v>
          </cell>
          <cell r="U452">
            <v>0</v>
          </cell>
          <cell r="V452">
            <v>7</v>
          </cell>
        </row>
        <row r="453">
          <cell r="A453">
            <v>452</v>
          </cell>
          <cell r="B453">
            <v>31</v>
          </cell>
          <cell r="C453" t="str">
            <v>Yes</v>
          </cell>
          <cell r="D453" t="str">
            <v>Non-Travel</v>
          </cell>
          <cell r="E453" t="str">
            <v>Research &amp; Development</v>
          </cell>
          <cell r="F453">
            <v>28</v>
          </cell>
          <cell r="G453">
            <v>4</v>
          </cell>
          <cell r="H453" t="str">
            <v>Medical</v>
          </cell>
          <cell r="I453">
            <v>1</v>
          </cell>
          <cell r="J453" t="str">
            <v>Male</v>
          </cell>
          <cell r="K453">
            <v>2</v>
          </cell>
          <cell r="L453" t="str">
            <v>Research Scientist</v>
          </cell>
          <cell r="M453" t="str">
            <v>Single</v>
          </cell>
          <cell r="N453">
            <v>25930</v>
          </cell>
          <cell r="O453">
            <v>0</v>
          </cell>
          <cell r="P453">
            <v>21</v>
          </cell>
          <cell r="Q453">
            <v>0</v>
          </cell>
          <cell r="R453">
            <v>4</v>
          </cell>
          <cell r="S453">
            <v>2</v>
          </cell>
          <cell r="T453">
            <v>3</v>
          </cell>
          <cell r="U453">
            <v>1</v>
          </cell>
          <cell r="V453">
            <v>2</v>
          </cell>
        </row>
        <row r="454">
          <cell r="A454">
            <v>453</v>
          </cell>
          <cell r="B454">
            <v>33</v>
          </cell>
          <cell r="C454" t="str">
            <v>No</v>
          </cell>
          <cell r="D454" t="str">
            <v>Non-Travel</v>
          </cell>
          <cell r="E454" t="str">
            <v>Sales</v>
          </cell>
          <cell r="F454">
            <v>15</v>
          </cell>
          <cell r="G454">
            <v>3</v>
          </cell>
          <cell r="H454" t="str">
            <v>Other</v>
          </cell>
          <cell r="I454">
            <v>1</v>
          </cell>
          <cell r="J454" t="str">
            <v>Male</v>
          </cell>
          <cell r="K454">
            <v>4</v>
          </cell>
          <cell r="L454" t="str">
            <v>Research Director</v>
          </cell>
          <cell r="M454" t="str">
            <v>Single</v>
          </cell>
          <cell r="N454">
            <v>194360</v>
          </cell>
          <cell r="O454">
            <v>1</v>
          </cell>
          <cell r="P454">
            <v>19</v>
          </cell>
          <cell r="Q454">
            <v>2</v>
          </cell>
          <cell r="R454">
            <v>10</v>
          </cell>
          <cell r="S454">
            <v>4</v>
          </cell>
          <cell r="T454">
            <v>10</v>
          </cell>
          <cell r="U454">
            <v>6</v>
          </cell>
          <cell r="V454">
            <v>0</v>
          </cell>
        </row>
        <row r="455">
          <cell r="A455">
            <v>454</v>
          </cell>
          <cell r="B455">
            <v>29</v>
          </cell>
          <cell r="C455" t="str">
            <v>Yes</v>
          </cell>
          <cell r="D455" t="str">
            <v>Travel_Rarely</v>
          </cell>
          <cell r="E455" t="str">
            <v>Human Resources</v>
          </cell>
          <cell r="F455">
            <v>3</v>
          </cell>
          <cell r="G455">
            <v>5</v>
          </cell>
          <cell r="H455" t="str">
            <v>Life Sciences</v>
          </cell>
          <cell r="I455">
            <v>1</v>
          </cell>
          <cell r="J455" t="str">
            <v>Male</v>
          </cell>
          <cell r="K455">
            <v>1</v>
          </cell>
          <cell r="L455" t="str">
            <v>Sales Executive</v>
          </cell>
          <cell r="M455" t="str">
            <v>Single</v>
          </cell>
          <cell r="N455">
            <v>27230</v>
          </cell>
          <cell r="O455">
            <v>6</v>
          </cell>
          <cell r="P455">
            <v>11</v>
          </cell>
          <cell r="Q455">
            <v>1</v>
          </cell>
          <cell r="R455">
            <v>3</v>
          </cell>
          <cell r="S455">
            <v>2</v>
          </cell>
          <cell r="T455">
            <v>0</v>
          </cell>
          <cell r="U455">
            <v>0</v>
          </cell>
          <cell r="V455">
            <v>0</v>
          </cell>
        </row>
        <row r="456">
          <cell r="A456">
            <v>455</v>
          </cell>
          <cell r="B456">
            <v>33</v>
          </cell>
          <cell r="C456" t="str">
            <v>No</v>
          </cell>
          <cell r="D456" t="str">
            <v>Travel_Rarely</v>
          </cell>
          <cell r="E456" t="str">
            <v>Research &amp; Development</v>
          </cell>
          <cell r="F456">
            <v>2</v>
          </cell>
          <cell r="G456">
            <v>2</v>
          </cell>
          <cell r="H456" t="str">
            <v>Technical Degree</v>
          </cell>
          <cell r="I456">
            <v>1</v>
          </cell>
          <cell r="J456" t="str">
            <v>Male</v>
          </cell>
          <cell r="K456">
            <v>2</v>
          </cell>
          <cell r="L456" t="str">
            <v>Laboratory Technician</v>
          </cell>
          <cell r="M456" t="str">
            <v>Single</v>
          </cell>
          <cell r="N456">
            <v>34790</v>
          </cell>
          <cell r="O456">
            <v>3</v>
          </cell>
          <cell r="P456">
            <v>12</v>
          </cell>
          <cell r="Q456">
            <v>0</v>
          </cell>
          <cell r="R456">
            <v>5</v>
          </cell>
          <cell r="S456">
            <v>3</v>
          </cell>
          <cell r="T456">
            <v>3</v>
          </cell>
          <cell r="U456">
            <v>0</v>
          </cell>
          <cell r="V456">
            <v>2</v>
          </cell>
        </row>
        <row r="457">
          <cell r="A457">
            <v>456</v>
          </cell>
          <cell r="B457">
            <v>45</v>
          </cell>
          <cell r="C457" t="str">
            <v>No</v>
          </cell>
          <cell r="D457" t="str">
            <v>Travel_Rarely</v>
          </cell>
          <cell r="E457" t="str">
            <v>Research &amp; Development</v>
          </cell>
          <cell r="F457">
            <v>26</v>
          </cell>
          <cell r="G457">
            <v>1</v>
          </cell>
          <cell r="H457" t="str">
            <v>Medical</v>
          </cell>
          <cell r="I457">
            <v>1</v>
          </cell>
          <cell r="J457" t="str">
            <v>Female</v>
          </cell>
          <cell r="K457">
            <v>3</v>
          </cell>
          <cell r="L457" t="str">
            <v>Healthcare Representative</v>
          </cell>
          <cell r="M457" t="str">
            <v>Divorced</v>
          </cell>
          <cell r="N457">
            <v>27940</v>
          </cell>
          <cell r="O457">
            <v>3</v>
          </cell>
          <cell r="P457">
            <v>19</v>
          </cell>
          <cell r="Q457">
            <v>1</v>
          </cell>
          <cell r="R457">
            <v>8</v>
          </cell>
          <cell r="S457">
            <v>2</v>
          </cell>
          <cell r="T457">
            <v>5</v>
          </cell>
          <cell r="U457">
            <v>0</v>
          </cell>
          <cell r="V457">
            <v>2</v>
          </cell>
        </row>
        <row r="458">
          <cell r="A458">
            <v>457</v>
          </cell>
          <cell r="B458">
            <v>50</v>
          </cell>
          <cell r="C458" t="str">
            <v>No</v>
          </cell>
          <cell r="D458" t="str">
            <v>Travel_Rarely</v>
          </cell>
          <cell r="E458" t="str">
            <v>Sales</v>
          </cell>
          <cell r="F458">
            <v>10</v>
          </cell>
          <cell r="G458">
            <v>1</v>
          </cell>
          <cell r="H458" t="str">
            <v>Life Sciences</v>
          </cell>
          <cell r="I458">
            <v>1</v>
          </cell>
          <cell r="J458" t="str">
            <v>Female</v>
          </cell>
          <cell r="K458">
            <v>1</v>
          </cell>
          <cell r="L458" t="str">
            <v>Manufacturing Director</v>
          </cell>
          <cell r="M458" t="str">
            <v>Divorced</v>
          </cell>
          <cell r="N458">
            <v>52490</v>
          </cell>
          <cell r="O458">
            <v>9</v>
          </cell>
          <cell r="P458">
            <v>21</v>
          </cell>
          <cell r="Q458">
            <v>2</v>
          </cell>
          <cell r="R458">
            <v>32</v>
          </cell>
          <cell r="S458">
            <v>2</v>
          </cell>
          <cell r="T458">
            <v>5</v>
          </cell>
          <cell r="U458">
            <v>1</v>
          </cell>
          <cell r="V458">
            <v>3</v>
          </cell>
        </row>
        <row r="459">
          <cell r="A459">
            <v>458</v>
          </cell>
          <cell r="B459">
            <v>33</v>
          </cell>
          <cell r="C459" t="str">
            <v>No</v>
          </cell>
          <cell r="D459" t="str">
            <v>Travel_Frequently</v>
          </cell>
          <cell r="E459" t="str">
            <v>Sales</v>
          </cell>
          <cell r="F459">
            <v>1</v>
          </cell>
          <cell r="G459">
            <v>3</v>
          </cell>
          <cell r="H459" t="str">
            <v>Marketing</v>
          </cell>
          <cell r="I459">
            <v>1</v>
          </cell>
          <cell r="J459" t="str">
            <v>Male</v>
          </cell>
          <cell r="K459">
            <v>2</v>
          </cell>
          <cell r="L459" t="str">
            <v>Human Resources</v>
          </cell>
          <cell r="M459" t="str">
            <v>Married</v>
          </cell>
          <cell r="N459">
            <v>21760</v>
          </cell>
          <cell r="O459">
            <v>1</v>
          </cell>
          <cell r="P459">
            <v>14</v>
          </cell>
          <cell r="Q459">
            <v>1</v>
          </cell>
          <cell r="R459">
            <v>6</v>
          </cell>
          <cell r="S459">
            <v>2</v>
          </cell>
          <cell r="T459">
            <v>6</v>
          </cell>
          <cell r="U459">
            <v>1</v>
          </cell>
          <cell r="V459">
            <v>2</v>
          </cell>
        </row>
        <row r="460">
          <cell r="A460">
            <v>459</v>
          </cell>
          <cell r="B460">
            <v>41</v>
          </cell>
          <cell r="C460" t="str">
            <v>No</v>
          </cell>
          <cell r="D460" t="str">
            <v>Travel_Frequently</v>
          </cell>
          <cell r="E460" t="str">
            <v>Sales</v>
          </cell>
          <cell r="F460">
            <v>11</v>
          </cell>
          <cell r="G460">
            <v>3</v>
          </cell>
          <cell r="H460" t="str">
            <v>Other</v>
          </cell>
          <cell r="I460">
            <v>1</v>
          </cell>
          <cell r="J460" t="str">
            <v>Male</v>
          </cell>
          <cell r="K460">
            <v>1</v>
          </cell>
          <cell r="L460" t="str">
            <v>Laboratory Technician</v>
          </cell>
          <cell r="M460" t="str">
            <v>Divorced</v>
          </cell>
          <cell r="N460">
            <v>168720</v>
          </cell>
          <cell r="O460">
            <v>2</v>
          </cell>
          <cell r="P460">
            <v>15</v>
          </cell>
          <cell r="Q460">
            <v>1</v>
          </cell>
          <cell r="R460">
            <v>21</v>
          </cell>
          <cell r="S460">
            <v>2</v>
          </cell>
          <cell r="T460">
            <v>18</v>
          </cell>
          <cell r="U460">
            <v>0</v>
          </cell>
          <cell r="V460">
            <v>11</v>
          </cell>
        </row>
        <row r="461">
          <cell r="A461">
            <v>460</v>
          </cell>
          <cell r="B461">
            <v>27</v>
          </cell>
          <cell r="C461" t="str">
            <v>No</v>
          </cell>
          <cell r="D461" t="str">
            <v>Travel_Rarely</v>
          </cell>
          <cell r="E461" t="str">
            <v>Research &amp; Development</v>
          </cell>
          <cell r="F461">
            <v>20</v>
          </cell>
          <cell r="G461">
            <v>4</v>
          </cell>
          <cell r="H461" t="str">
            <v>Other</v>
          </cell>
          <cell r="I461">
            <v>1</v>
          </cell>
          <cell r="J461" t="str">
            <v>Male</v>
          </cell>
          <cell r="K461">
            <v>2</v>
          </cell>
          <cell r="L461" t="str">
            <v>Manufacturing Director</v>
          </cell>
          <cell r="M461" t="str">
            <v>Married</v>
          </cell>
          <cell r="N461">
            <v>34850</v>
          </cell>
          <cell r="O461">
            <v>9</v>
          </cell>
          <cell r="P461">
            <v>17</v>
          </cell>
          <cell r="Q461">
            <v>2</v>
          </cell>
          <cell r="R461">
            <v>4</v>
          </cell>
          <cell r="S461">
            <v>2</v>
          </cell>
          <cell r="T461">
            <v>2</v>
          </cell>
          <cell r="U461">
            <v>2</v>
          </cell>
          <cell r="V461">
            <v>2</v>
          </cell>
        </row>
        <row r="462">
          <cell r="A462">
            <v>461</v>
          </cell>
          <cell r="B462">
            <v>45</v>
          </cell>
          <cell r="C462" t="str">
            <v>No</v>
          </cell>
          <cell r="D462" t="str">
            <v>Non-Travel</v>
          </cell>
          <cell r="E462" t="str">
            <v>Sales</v>
          </cell>
          <cell r="F462">
            <v>2</v>
          </cell>
          <cell r="G462">
            <v>3</v>
          </cell>
          <cell r="H462" t="str">
            <v>Medical</v>
          </cell>
          <cell r="I462">
            <v>1</v>
          </cell>
          <cell r="J462" t="str">
            <v>Female</v>
          </cell>
          <cell r="K462">
            <v>1</v>
          </cell>
          <cell r="L462" t="str">
            <v>Sales Executive</v>
          </cell>
          <cell r="M462" t="str">
            <v>Married</v>
          </cell>
          <cell r="N462">
            <v>66440</v>
          </cell>
          <cell r="O462">
            <v>1</v>
          </cell>
          <cell r="P462">
            <v>12</v>
          </cell>
          <cell r="Q462">
            <v>0</v>
          </cell>
          <cell r="R462">
            <v>9</v>
          </cell>
          <cell r="S462">
            <v>3</v>
          </cell>
          <cell r="T462">
            <v>9</v>
          </cell>
          <cell r="U462">
            <v>0</v>
          </cell>
          <cell r="V462">
            <v>8</v>
          </cell>
        </row>
        <row r="463">
          <cell r="A463">
            <v>462</v>
          </cell>
          <cell r="B463">
            <v>47</v>
          </cell>
          <cell r="C463" t="str">
            <v>No</v>
          </cell>
          <cell r="D463" t="str">
            <v>Travel_Rarely</v>
          </cell>
          <cell r="E463" t="str">
            <v>Sales</v>
          </cell>
          <cell r="F463">
            <v>18</v>
          </cell>
          <cell r="G463">
            <v>4</v>
          </cell>
          <cell r="H463" t="str">
            <v>Medical</v>
          </cell>
          <cell r="I463">
            <v>1</v>
          </cell>
          <cell r="J463" t="str">
            <v>Female</v>
          </cell>
          <cell r="K463">
            <v>2</v>
          </cell>
          <cell r="L463" t="str">
            <v>Research Scientist</v>
          </cell>
          <cell r="M463" t="str">
            <v>Single</v>
          </cell>
          <cell r="N463">
            <v>55820</v>
          </cell>
          <cell r="O463">
            <v>1</v>
          </cell>
          <cell r="P463">
            <v>16</v>
          </cell>
          <cell r="Q463">
            <v>0</v>
          </cell>
          <cell r="R463">
            <v>9</v>
          </cell>
          <cell r="S463">
            <v>3</v>
          </cell>
          <cell r="T463">
            <v>9</v>
          </cell>
          <cell r="U463">
            <v>0</v>
          </cell>
          <cell r="V463">
            <v>7</v>
          </cell>
        </row>
        <row r="464">
          <cell r="A464">
            <v>463</v>
          </cell>
          <cell r="B464">
            <v>30</v>
          </cell>
          <cell r="C464" t="str">
            <v>Yes</v>
          </cell>
          <cell r="D464" t="str">
            <v>Travel_Rarely</v>
          </cell>
          <cell r="E464" t="str">
            <v>Sales</v>
          </cell>
          <cell r="F464">
            <v>2</v>
          </cell>
          <cell r="G464">
            <v>3</v>
          </cell>
          <cell r="H464" t="str">
            <v>Life Sciences</v>
          </cell>
          <cell r="I464">
            <v>1</v>
          </cell>
          <cell r="J464" t="str">
            <v>Male</v>
          </cell>
          <cell r="K464">
            <v>2</v>
          </cell>
          <cell r="L464" t="str">
            <v>Healthcare Representative</v>
          </cell>
          <cell r="M464" t="str">
            <v>Married</v>
          </cell>
          <cell r="N464">
            <v>40000</v>
          </cell>
          <cell r="O464">
            <v>4</v>
          </cell>
          <cell r="P464">
            <v>12</v>
          </cell>
          <cell r="Q464">
            <v>0</v>
          </cell>
          <cell r="R464">
            <v>7</v>
          </cell>
          <cell r="S464">
            <v>5</v>
          </cell>
          <cell r="T464">
            <v>5</v>
          </cell>
          <cell r="U464">
            <v>0</v>
          </cell>
          <cell r="V464">
            <v>1</v>
          </cell>
        </row>
        <row r="465">
          <cell r="A465">
            <v>464</v>
          </cell>
          <cell r="B465">
            <v>50</v>
          </cell>
          <cell r="C465" t="str">
            <v>No</v>
          </cell>
          <cell r="D465" t="str">
            <v>Travel_Rarely</v>
          </cell>
          <cell r="E465" t="str">
            <v>Research &amp; Development</v>
          </cell>
          <cell r="F465">
            <v>1</v>
          </cell>
          <cell r="G465">
            <v>3</v>
          </cell>
          <cell r="H465" t="str">
            <v>Technical Degree</v>
          </cell>
          <cell r="I465">
            <v>1</v>
          </cell>
          <cell r="J465" t="str">
            <v>Female</v>
          </cell>
          <cell r="K465">
            <v>2</v>
          </cell>
          <cell r="L465" t="str">
            <v>Sales Executive</v>
          </cell>
          <cell r="M465" t="str">
            <v>Married</v>
          </cell>
          <cell r="N465">
            <v>134960</v>
          </cell>
          <cell r="O465">
            <v>3</v>
          </cell>
          <cell r="P465">
            <v>18</v>
          </cell>
          <cell r="Q465">
            <v>1</v>
          </cell>
          <cell r="R465">
            <v>22</v>
          </cell>
          <cell r="S465">
            <v>3</v>
          </cell>
          <cell r="T465">
            <v>12</v>
          </cell>
          <cell r="U465">
            <v>1</v>
          </cell>
          <cell r="V465">
            <v>5</v>
          </cell>
        </row>
        <row r="466">
          <cell r="A466">
            <v>465</v>
          </cell>
          <cell r="B466">
            <v>38</v>
          </cell>
          <cell r="C466" t="str">
            <v>No</v>
          </cell>
          <cell r="D466" t="str">
            <v>Travel_Frequently</v>
          </cell>
          <cell r="E466" t="str">
            <v>Research &amp; Development</v>
          </cell>
          <cell r="F466">
            <v>13</v>
          </cell>
          <cell r="G466">
            <v>3</v>
          </cell>
          <cell r="H466" t="str">
            <v>Technical Degree</v>
          </cell>
          <cell r="I466">
            <v>1</v>
          </cell>
          <cell r="J466" t="str">
            <v>Male</v>
          </cell>
          <cell r="K466">
            <v>1</v>
          </cell>
          <cell r="L466" t="str">
            <v>Manufacturing Director</v>
          </cell>
          <cell r="M466" t="str">
            <v>Married</v>
          </cell>
          <cell r="N466">
            <v>32100</v>
          </cell>
          <cell r="O466">
            <v>0</v>
          </cell>
          <cell r="P466">
            <v>17</v>
          </cell>
          <cell r="Q466">
            <v>2</v>
          </cell>
          <cell r="R466">
            <v>3</v>
          </cell>
          <cell r="S466">
            <v>5</v>
          </cell>
          <cell r="T466">
            <v>2</v>
          </cell>
          <cell r="U466">
            <v>0</v>
          </cell>
          <cell r="V466">
            <v>2</v>
          </cell>
        </row>
        <row r="467">
          <cell r="A467">
            <v>466</v>
          </cell>
          <cell r="B467">
            <v>46</v>
          </cell>
          <cell r="C467" t="str">
            <v>No</v>
          </cell>
          <cell r="D467" t="str">
            <v>Travel_Rarely</v>
          </cell>
          <cell r="E467" t="str">
            <v>Research &amp; Development</v>
          </cell>
          <cell r="F467">
            <v>28</v>
          </cell>
          <cell r="G467">
            <v>3</v>
          </cell>
          <cell r="H467" t="str">
            <v>Medical</v>
          </cell>
          <cell r="I467">
            <v>1</v>
          </cell>
          <cell r="J467" t="str">
            <v>Female</v>
          </cell>
          <cell r="K467">
            <v>3</v>
          </cell>
          <cell r="L467" t="str">
            <v>Human Resources</v>
          </cell>
          <cell r="M467" t="str">
            <v>Divorced</v>
          </cell>
          <cell r="N467">
            <v>190450</v>
          </cell>
          <cell r="O467">
            <v>6</v>
          </cell>
          <cell r="P467">
            <v>11</v>
          </cell>
          <cell r="Q467">
            <v>3</v>
          </cell>
          <cell r="R467">
            <v>13</v>
          </cell>
          <cell r="S467">
            <v>2</v>
          </cell>
          <cell r="T467">
            <v>8</v>
          </cell>
          <cell r="U467">
            <v>0</v>
          </cell>
          <cell r="V467">
            <v>7</v>
          </cell>
        </row>
        <row r="468">
          <cell r="A468">
            <v>467</v>
          </cell>
          <cell r="B468">
            <v>24</v>
          </cell>
          <cell r="C468" t="str">
            <v>No</v>
          </cell>
          <cell r="D468" t="str">
            <v>Travel_Rarely</v>
          </cell>
          <cell r="E468" t="str">
            <v>Sales</v>
          </cell>
          <cell r="F468">
            <v>28</v>
          </cell>
          <cell r="G468">
            <v>3</v>
          </cell>
          <cell r="H468" t="str">
            <v>Life Sciences</v>
          </cell>
          <cell r="I468">
            <v>1</v>
          </cell>
          <cell r="J468" t="str">
            <v>Female</v>
          </cell>
          <cell r="K468">
            <v>1</v>
          </cell>
          <cell r="L468" t="str">
            <v>Healthcare Representative</v>
          </cell>
          <cell r="M468" t="str">
            <v>Divorced</v>
          </cell>
          <cell r="N468">
            <v>118490</v>
          </cell>
          <cell r="O468">
            <v>1</v>
          </cell>
          <cell r="P468">
            <v>16</v>
          </cell>
          <cell r="Q468">
            <v>1</v>
          </cell>
          <cell r="R468">
            <v>5</v>
          </cell>
          <cell r="S468">
            <v>3</v>
          </cell>
          <cell r="T468">
            <v>4</v>
          </cell>
          <cell r="U468">
            <v>3</v>
          </cell>
          <cell r="V468">
            <v>2</v>
          </cell>
        </row>
        <row r="469">
          <cell r="A469">
            <v>468</v>
          </cell>
          <cell r="B469">
            <v>35</v>
          </cell>
          <cell r="C469" t="str">
            <v>Yes</v>
          </cell>
          <cell r="D469" t="str">
            <v>Travel_Rarely</v>
          </cell>
          <cell r="E469" t="str">
            <v>Sales</v>
          </cell>
          <cell r="F469">
            <v>24</v>
          </cell>
          <cell r="G469">
            <v>3</v>
          </cell>
          <cell r="H469" t="str">
            <v>Medical</v>
          </cell>
          <cell r="I469">
            <v>1</v>
          </cell>
          <cell r="J469" t="str">
            <v>Male</v>
          </cell>
          <cell r="K469">
            <v>3</v>
          </cell>
          <cell r="L469" t="str">
            <v>Healthcare Representative</v>
          </cell>
          <cell r="M469" t="str">
            <v>Divorced</v>
          </cell>
          <cell r="N469">
            <v>20700</v>
          </cell>
          <cell r="O469">
            <v>1</v>
          </cell>
          <cell r="P469">
            <v>13</v>
          </cell>
          <cell r="Q469">
            <v>3</v>
          </cell>
          <cell r="R469">
            <v>5</v>
          </cell>
          <cell r="S469">
            <v>1</v>
          </cell>
          <cell r="T469">
            <v>4</v>
          </cell>
          <cell r="U469">
            <v>0</v>
          </cell>
          <cell r="V469">
            <v>2</v>
          </cell>
        </row>
        <row r="470">
          <cell r="A470">
            <v>469</v>
          </cell>
          <cell r="B470">
            <v>31</v>
          </cell>
          <cell r="C470" t="str">
            <v>No</v>
          </cell>
          <cell r="D470" t="str">
            <v>Travel_Frequently</v>
          </cell>
          <cell r="E470" t="str">
            <v>Research &amp; Development</v>
          </cell>
          <cell r="F470">
            <v>5</v>
          </cell>
          <cell r="G470">
            <v>2</v>
          </cell>
          <cell r="H470" t="str">
            <v>Technical Degree</v>
          </cell>
          <cell r="I470">
            <v>1</v>
          </cell>
          <cell r="J470" t="str">
            <v>Male</v>
          </cell>
          <cell r="K470">
            <v>2</v>
          </cell>
          <cell r="L470" t="str">
            <v>Sales Executive</v>
          </cell>
          <cell r="M470" t="str">
            <v>Married</v>
          </cell>
          <cell r="N470">
            <v>65020</v>
          </cell>
          <cell r="O470">
            <v>1</v>
          </cell>
          <cell r="P470">
            <v>12</v>
          </cell>
          <cell r="Q470">
            <v>0</v>
          </cell>
          <cell r="R470">
            <v>4</v>
          </cell>
          <cell r="S470">
            <v>3</v>
          </cell>
          <cell r="T470">
            <v>4</v>
          </cell>
          <cell r="U470">
            <v>0</v>
          </cell>
          <cell r="V470">
            <v>3</v>
          </cell>
        </row>
        <row r="471">
          <cell r="A471">
            <v>470</v>
          </cell>
          <cell r="B471">
            <v>18</v>
          </cell>
          <cell r="C471" t="str">
            <v>No</v>
          </cell>
          <cell r="D471" t="str">
            <v>Non-Travel</v>
          </cell>
          <cell r="E471" t="str">
            <v>Sales</v>
          </cell>
          <cell r="F471">
            <v>5</v>
          </cell>
          <cell r="G471">
            <v>4</v>
          </cell>
          <cell r="H471" t="str">
            <v>Other</v>
          </cell>
          <cell r="I471">
            <v>1</v>
          </cell>
          <cell r="J471" t="str">
            <v>Male</v>
          </cell>
          <cell r="K471">
            <v>2</v>
          </cell>
          <cell r="L471" t="str">
            <v>Manager</v>
          </cell>
          <cell r="M471" t="str">
            <v>Single</v>
          </cell>
          <cell r="N471">
            <v>32300</v>
          </cell>
          <cell r="O471">
            <v>1</v>
          </cell>
          <cell r="P471">
            <v>12</v>
          </cell>
          <cell r="Q471">
            <v>1</v>
          </cell>
          <cell r="R471">
            <v>0</v>
          </cell>
          <cell r="S471">
            <v>3</v>
          </cell>
          <cell r="T471">
            <v>0</v>
          </cell>
          <cell r="U471">
            <v>0</v>
          </cell>
          <cell r="V471">
            <v>0</v>
          </cell>
        </row>
        <row r="472">
          <cell r="A472">
            <v>471</v>
          </cell>
          <cell r="B472">
            <v>54</v>
          </cell>
          <cell r="C472" t="str">
            <v>No</v>
          </cell>
          <cell r="D472" t="str">
            <v>Travel_Rarely</v>
          </cell>
          <cell r="E472" t="str">
            <v>Sales</v>
          </cell>
          <cell r="F472">
            <v>23</v>
          </cell>
          <cell r="G472">
            <v>3</v>
          </cell>
          <cell r="H472" t="str">
            <v>Medical</v>
          </cell>
          <cell r="I472">
            <v>1</v>
          </cell>
          <cell r="J472" t="str">
            <v>Female</v>
          </cell>
          <cell r="K472">
            <v>1</v>
          </cell>
          <cell r="L472" t="str">
            <v>Laboratory Technician</v>
          </cell>
          <cell r="M472" t="str">
            <v>Married</v>
          </cell>
          <cell r="N472">
            <v>136030</v>
          </cell>
          <cell r="O472">
            <v>8</v>
          </cell>
          <cell r="P472">
            <v>13</v>
          </cell>
          <cell r="Q472">
            <v>1</v>
          </cell>
          <cell r="R472">
            <v>22</v>
          </cell>
          <cell r="S472">
            <v>2</v>
          </cell>
          <cell r="T472">
            <v>10</v>
          </cell>
          <cell r="U472">
            <v>0</v>
          </cell>
          <cell r="V472">
            <v>8</v>
          </cell>
        </row>
        <row r="473">
          <cell r="A473">
            <v>472</v>
          </cell>
          <cell r="B473">
            <v>35</v>
          </cell>
          <cell r="C473" t="str">
            <v>No</v>
          </cell>
          <cell r="D473" t="str">
            <v>Travel_Rarely</v>
          </cell>
          <cell r="E473" t="str">
            <v>Research &amp; Development</v>
          </cell>
          <cell r="F473">
            <v>6</v>
          </cell>
          <cell r="G473">
            <v>4</v>
          </cell>
          <cell r="H473" t="str">
            <v>Medical</v>
          </cell>
          <cell r="I473">
            <v>1</v>
          </cell>
          <cell r="J473" t="str">
            <v>Female</v>
          </cell>
          <cell r="K473">
            <v>1</v>
          </cell>
          <cell r="L473" t="str">
            <v>Manufacturing Director</v>
          </cell>
          <cell r="M473" t="str">
            <v>Divorced</v>
          </cell>
          <cell r="N473">
            <v>119960</v>
          </cell>
          <cell r="O473">
            <v>1</v>
          </cell>
          <cell r="P473">
            <v>19</v>
          </cell>
          <cell r="Q473">
            <v>2</v>
          </cell>
          <cell r="R473">
            <v>16</v>
          </cell>
          <cell r="S473">
            <v>3</v>
          </cell>
          <cell r="T473">
            <v>16</v>
          </cell>
          <cell r="U473">
            <v>10</v>
          </cell>
          <cell r="V473">
            <v>1</v>
          </cell>
        </row>
        <row r="474">
          <cell r="A474">
            <v>473</v>
          </cell>
          <cell r="B474">
            <v>30</v>
          </cell>
          <cell r="C474" t="str">
            <v>No</v>
          </cell>
          <cell r="D474" t="str">
            <v>Travel_Rarely</v>
          </cell>
          <cell r="E474" t="str">
            <v>Research &amp; Development</v>
          </cell>
          <cell r="F474">
            <v>4</v>
          </cell>
          <cell r="G474">
            <v>3</v>
          </cell>
          <cell r="H474" t="str">
            <v>Life Sciences</v>
          </cell>
          <cell r="I474">
            <v>1</v>
          </cell>
          <cell r="J474" t="str">
            <v>Female</v>
          </cell>
          <cell r="K474">
            <v>5</v>
          </cell>
          <cell r="L474" t="str">
            <v>Healthcare Representative</v>
          </cell>
          <cell r="M474" t="str">
            <v>Married</v>
          </cell>
          <cell r="N474">
            <v>56050</v>
          </cell>
          <cell r="O474">
            <v>0</v>
          </cell>
          <cell r="P474">
            <v>12</v>
          </cell>
          <cell r="Q474">
            <v>1</v>
          </cell>
          <cell r="R474">
            <v>9</v>
          </cell>
          <cell r="S474">
            <v>0</v>
          </cell>
          <cell r="T474">
            <v>8</v>
          </cell>
          <cell r="U474">
            <v>1</v>
          </cell>
          <cell r="V474">
            <v>7</v>
          </cell>
        </row>
        <row r="475">
          <cell r="A475">
            <v>474</v>
          </cell>
          <cell r="B475">
            <v>20</v>
          </cell>
          <cell r="C475" t="str">
            <v>Yes</v>
          </cell>
          <cell r="D475" t="str">
            <v>Travel_Rarely</v>
          </cell>
          <cell r="E475" t="str">
            <v>Research &amp; Development</v>
          </cell>
          <cell r="F475">
            <v>2</v>
          </cell>
          <cell r="G475">
            <v>2</v>
          </cell>
          <cell r="H475" t="str">
            <v>Life Sciences</v>
          </cell>
          <cell r="I475">
            <v>1</v>
          </cell>
          <cell r="J475" t="str">
            <v>Female</v>
          </cell>
          <cell r="K475">
            <v>2</v>
          </cell>
          <cell r="L475" t="str">
            <v>Research Scientist</v>
          </cell>
          <cell r="M475" t="str">
            <v>Single</v>
          </cell>
          <cell r="N475">
            <v>63970</v>
          </cell>
          <cell r="O475">
            <v>1</v>
          </cell>
          <cell r="P475">
            <v>17</v>
          </cell>
          <cell r="Q475">
            <v>1</v>
          </cell>
          <cell r="R475">
            <v>1</v>
          </cell>
          <cell r="S475">
            <v>3</v>
          </cell>
          <cell r="T475">
            <v>1</v>
          </cell>
          <cell r="U475">
            <v>0</v>
          </cell>
          <cell r="V475">
            <v>0</v>
          </cell>
        </row>
        <row r="476">
          <cell r="A476">
            <v>475</v>
          </cell>
          <cell r="B476">
            <v>30</v>
          </cell>
          <cell r="C476" t="str">
            <v>Yes</v>
          </cell>
          <cell r="D476" t="str">
            <v>Travel_Frequently</v>
          </cell>
          <cell r="E476" t="str">
            <v>Research &amp; Development</v>
          </cell>
          <cell r="F476">
            <v>8</v>
          </cell>
          <cell r="G476">
            <v>4</v>
          </cell>
          <cell r="H476" t="str">
            <v>Medical</v>
          </cell>
          <cell r="I476">
            <v>1</v>
          </cell>
          <cell r="J476" t="str">
            <v>Male</v>
          </cell>
          <cell r="K476">
            <v>1</v>
          </cell>
          <cell r="L476" t="str">
            <v>Sales Executive</v>
          </cell>
          <cell r="M476" t="str">
            <v>Single</v>
          </cell>
          <cell r="N476">
            <v>191440</v>
          </cell>
          <cell r="O476">
            <v>0</v>
          </cell>
          <cell r="P476">
            <v>11</v>
          </cell>
          <cell r="Q476">
            <v>0</v>
          </cell>
          <cell r="R476">
            <v>4</v>
          </cell>
          <cell r="S476">
            <v>3</v>
          </cell>
          <cell r="T476">
            <v>3</v>
          </cell>
          <cell r="U476">
            <v>1</v>
          </cell>
          <cell r="V476">
            <v>2</v>
          </cell>
        </row>
        <row r="477">
          <cell r="A477">
            <v>476</v>
          </cell>
          <cell r="B477">
            <v>26</v>
          </cell>
          <cell r="C477" t="str">
            <v>No</v>
          </cell>
          <cell r="D477" t="str">
            <v>Travel_Rarely</v>
          </cell>
          <cell r="E477" t="str">
            <v>Sales</v>
          </cell>
          <cell r="F477">
            <v>1</v>
          </cell>
          <cell r="G477">
            <v>3</v>
          </cell>
          <cell r="H477" t="str">
            <v>Marketing</v>
          </cell>
          <cell r="I477">
            <v>1</v>
          </cell>
          <cell r="J477" t="str">
            <v>Female</v>
          </cell>
          <cell r="K477">
            <v>2</v>
          </cell>
          <cell r="L477" t="str">
            <v>Research Scientist</v>
          </cell>
          <cell r="M477" t="str">
            <v>Married</v>
          </cell>
          <cell r="N477">
            <v>175840</v>
          </cell>
          <cell r="O477">
            <v>1</v>
          </cell>
          <cell r="P477">
            <v>20</v>
          </cell>
          <cell r="Q477">
            <v>0</v>
          </cell>
          <cell r="R477">
            <v>8</v>
          </cell>
          <cell r="S477">
            <v>2</v>
          </cell>
          <cell r="T477">
            <v>8</v>
          </cell>
          <cell r="U477">
            <v>1</v>
          </cell>
          <cell r="V477">
            <v>3</v>
          </cell>
        </row>
        <row r="478">
          <cell r="A478">
            <v>477</v>
          </cell>
          <cell r="B478">
            <v>22</v>
          </cell>
          <cell r="C478" t="str">
            <v>No</v>
          </cell>
          <cell r="D478" t="str">
            <v>Travel_Rarely</v>
          </cell>
          <cell r="E478" t="str">
            <v>Research &amp; Development</v>
          </cell>
          <cell r="F478">
            <v>8</v>
          </cell>
          <cell r="G478">
            <v>3</v>
          </cell>
          <cell r="H478" t="str">
            <v>Other</v>
          </cell>
          <cell r="I478">
            <v>1</v>
          </cell>
          <cell r="J478" t="str">
            <v>Male</v>
          </cell>
          <cell r="K478">
            <v>2</v>
          </cell>
          <cell r="L478" t="str">
            <v>Sales Representative</v>
          </cell>
          <cell r="M478" t="str">
            <v>Married</v>
          </cell>
          <cell r="N478">
            <v>49070</v>
          </cell>
          <cell r="O478" t="str">
            <v>NA</v>
          </cell>
          <cell r="P478">
            <v>21</v>
          </cell>
          <cell r="Q478">
            <v>1</v>
          </cell>
          <cell r="R478">
            <v>4</v>
          </cell>
          <cell r="S478">
            <v>2</v>
          </cell>
          <cell r="T478">
            <v>4</v>
          </cell>
          <cell r="U478">
            <v>1</v>
          </cell>
          <cell r="V478">
            <v>1</v>
          </cell>
        </row>
        <row r="479">
          <cell r="A479">
            <v>478</v>
          </cell>
          <cell r="B479">
            <v>48</v>
          </cell>
          <cell r="C479" t="str">
            <v>No</v>
          </cell>
          <cell r="D479" t="str">
            <v>Travel_Rarely</v>
          </cell>
          <cell r="E479" t="str">
            <v>Human Resources</v>
          </cell>
          <cell r="F479">
            <v>2</v>
          </cell>
          <cell r="G479">
            <v>4</v>
          </cell>
          <cell r="H479" t="str">
            <v>Medical</v>
          </cell>
          <cell r="I479">
            <v>1</v>
          </cell>
          <cell r="J479" t="str">
            <v>Male</v>
          </cell>
          <cell r="K479">
            <v>2</v>
          </cell>
          <cell r="L479" t="str">
            <v>Sales Executive</v>
          </cell>
          <cell r="M479" t="str">
            <v>Single</v>
          </cell>
          <cell r="N479">
            <v>45540</v>
          </cell>
          <cell r="O479">
            <v>2</v>
          </cell>
          <cell r="P479">
            <v>11</v>
          </cell>
          <cell r="Q479">
            <v>2</v>
          </cell>
          <cell r="R479">
            <v>19</v>
          </cell>
          <cell r="S479">
            <v>3</v>
          </cell>
          <cell r="T479">
            <v>2</v>
          </cell>
          <cell r="U479">
            <v>2</v>
          </cell>
          <cell r="V479">
            <v>2</v>
          </cell>
        </row>
        <row r="480">
          <cell r="A480">
            <v>479</v>
          </cell>
          <cell r="B480">
            <v>48</v>
          </cell>
          <cell r="C480" t="str">
            <v>No</v>
          </cell>
          <cell r="D480" t="str">
            <v>Travel_Rarely</v>
          </cell>
          <cell r="E480" t="str">
            <v>Sales</v>
          </cell>
          <cell r="F480">
            <v>3</v>
          </cell>
          <cell r="G480">
            <v>3</v>
          </cell>
          <cell r="H480" t="str">
            <v>Medical</v>
          </cell>
          <cell r="I480">
            <v>1</v>
          </cell>
          <cell r="J480" t="str">
            <v>Male</v>
          </cell>
          <cell r="K480">
            <v>1</v>
          </cell>
          <cell r="L480" t="str">
            <v>Research Director</v>
          </cell>
          <cell r="M480" t="str">
            <v>Single</v>
          </cell>
          <cell r="N480">
            <v>54150</v>
          </cell>
          <cell r="O480">
            <v>7</v>
          </cell>
          <cell r="P480">
            <v>11</v>
          </cell>
          <cell r="Q480">
            <v>1</v>
          </cell>
          <cell r="R480">
            <v>27</v>
          </cell>
          <cell r="S480">
            <v>1</v>
          </cell>
          <cell r="T480">
            <v>15</v>
          </cell>
          <cell r="U480">
            <v>4</v>
          </cell>
          <cell r="V480">
            <v>8</v>
          </cell>
        </row>
        <row r="481">
          <cell r="A481">
            <v>480</v>
          </cell>
          <cell r="B481">
            <v>41</v>
          </cell>
          <cell r="C481" t="str">
            <v>No</v>
          </cell>
          <cell r="D481" t="str">
            <v>Travel_Rarely</v>
          </cell>
          <cell r="E481" t="str">
            <v>Research &amp; Development</v>
          </cell>
          <cell r="F481">
            <v>2</v>
          </cell>
          <cell r="G481">
            <v>3</v>
          </cell>
          <cell r="H481" t="str">
            <v>Life Sciences</v>
          </cell>
          <cell r="I481">
            <v>1</v>
          </cell>
          <cell r="J481" t="str">
            <v>Male</v>
          </cell>
          <cell r="K481">
            <v>2</v>
          </cell>
          <cell r="L481" t="str">
            <v>Research Scientist</v>
          </cell>
          <cell r="M481" t="str">
            <v>Single</v>
          </cell>
          <cell r="N481">
            <v>47410</v>
          </cell>
          <cell r="O481">
            <v>6</v>
          </cell>
          <cell r="P481">
            <v>16</v>
          </cell>
          <cell r="Q481">
            <v>0</v>
          </cell>
          <cell r="R481">
            <v>8</v>
          </cell>
          <cell r="S481">
            <v>3</v>
          </cell>
          <cell r="T481">
            <v>2</v>
          </cell>
          <cell r="U481">
            <v>2</v>
          </cell>
          <cell r="V481">
            <v>1</v>
          </cell>
        </row>
        <row r="482">
          <cell r="A482">
            <v>481</v>
          </cell>
          <cell r="B482">
            <v>39</v>
          </cell>
          <cell r="C482" t="str">
            <v>No</v>
          </cell>
          <cell r="D482" t="str">
            <v>Travel_Rarely</v>
          </cell>
          <cell r="E482" t="str">
            <v>Sales</v>
          </cell>
          <cell r="F482">
            <v>2</v>
          </cell>
          <cell r="G482">
            <v>3</v>
          </cell>
          <cell r="H482" t="str">
            <v>Life Sciences</v>
          </cell>
          <cell r="I482">
            <v>1</v>
          </cell>
          <cell r="J482" t="str">
            <v>Male</v>
          </cell>
          <cell r="K482">
            <v>3</v>
          </cell>
          <cell r="L482" t="str">
            <v>Human Resources</v>
          </cell>
          <cell r="M482" t="str">
            <v>Married</v>
          </cell>
          <cell r="N482">
            <v>21150</v>
          </cell>
          <cell r="O482">
            <v>1</v>
          </cell>
          <cell r="P482">
            <v>18</v>
          </cell>
          <cell r="Q482">
            <v>0</v>
          </cell>
          <cell r="R482">
            <v>21</v>
          </cell>
          <cell r="S482">
            <v>3</v>
          </cell>
          <cell r="T482">
            <v>21</v>
          </cell>
          <cell r="U482">
            <v>11</v>
          </cell>
          <cell r="V482">
            <v>8</v>
          </cell>
        </row>
        <row r="483">
          <cell r="A483">
            <v>482</v>
          </cell>
          <cell r="B483">
            <v>27</v>
          </cell>
          <cell r="C483" t="str">
            <v>No</v>
          </cell>
          <cell r="D483" t="str">
            <v>Travel_Rarely</v>
          </cell>
          <cell r="E483" t="str">
            <v>Research &amp; Development</v>
          </cell>
          <cell r="F483">
            <v>3</v>
          </cell>
          <cell r="G483">
            <v>3</v>
          </cell>
          <cell r="H483" t="str">
            <v>Life Sciences</v>
          </cell>
          <cell r="I483">
            <v>1</v>
          </cell>
          <cell r="J483" t="str">
            <v>Male</v>
          </cell>
          <cell r="K483">
            <v>2</v>
          </cell>
          <cell r="L483" t="str">
            <v>Human Resources</v>
          </cell>
          <cell r="M483" t="str">
            <v>Married</v>
          </cell>
          <cell r="N483">
            <v>31610</v>
          </cell>
          <cell r="O483">
            <v>0</v>
          </cell>
          <cell r="P483">
            <v>13</v>
          </cell>
          <cell r="Q483">
            <v>2</v>
          </cell>
          <cell r="R483">
            <v>4</v>
          </cell>
          <cell r="S483">
            <v>0</v>
          </cell>
          <cell r="T483">
            <v>3</v>
          </cell>
          <cell r="U483">
            <v>2</v>
          </cell>
          <cell r="V483">
            <v>2</v>
          </cell>
        </row>
        <row r="484">
          <cell r="A484">
            <v>483</v>
          </cell>
          <cell r="B484">
            <v>35</v>
          </cell>
          <cell r="C484" t="str">
            <v>No</v>
          </cell>
          <cell r="D484" t="str">
            <v>Travel_Rarely</v>
          </cell>
          <cell r="E484" t="str">
            <v>Sales</v>
          </cell>
          <cell r="F484">
            <v>24</v>
          </cell>
          <cell r="G484">
            <v>3</v>
          </cell>
          <cell r="H484" t="str">
            <v>Medical</v>
          </cell>
          <cell r="I484">
            <v>1</v>
          </cell>
          <cell r="J484" t="str">
            <v>Male</v>
          </cell>
          <cell r="K484">
            <v>5</v>
          </cell>
          <cell r="L484" t="str">
            <v>Sales Executive</v>
          </cell>
          <cell r="M484" t="str">
            <v>Divorced</v>
          </cell>
          <cell r="N484">
            <v>57450</v>
          </cell>
          <cell r="O484">
            <v>1</v>
          </cell>
          <cell r="P484">
            <v>17</v>
          </cell>
          <cell r="Q484">
            <v>3</v>
          </cell>
          <cell r="R484">
            <v>3</v>
          </cell>
          <cell r="S484">
            <v>4</v>
          </cell>
          <cell r="T484">
            <v>3</v>
          </cell>
          <cell r="U484">
            <v>1</v>
          </cell>
          <cell r="V484">
            <v>2</v>
          </cell>
        </row>
        <row r="485">
          <cell r="A485">
            <v>484</v>
          </cell>
          <cell r="B485">
            <v>42</v>
          </cell>
          <cell r="C485" t="str">
            <v>No</v>
          </cell>
          <cell r="D485" t="str">
            <v>Travel_Rarely</v>
          </cell>
          <cell r="E485" t="str">
            <v>Research &amp; Development</v>
          </cell>
          <cell r="F485">
            <v>23</v>
          </cell>
          <cell r="G485">
            <v>4</v>
          </cell>
          <cell r="H485" t="str">
            <v>Other</v>
          </cell>
          <cell r="I485">
            <v>1</v>
          </cell>
          <cell r="J485" t="str">
            <v>Male</v>
          </cell>
          <cell r="K485">
            <v>1</v>
          </cell>
          <cell r="L485" t="str">
            <v>Research Scientist</v>
          </cell>
          <cell r="M485" t="str">
            <v>Married</v>
          </cell>
          <cell r="N485">
            <v>23730</v>
          </cell>
          <cell r="O485">
            <v>6</v>
          </cell>
          <cell r="P485">
            <v>14</v>
          </cell>
          <cell r="Q485">
            <v>1</v>
          </cell>
          <cell r="R485">
            <v>21</v>
          </cell>
          <cell r="S485">
            <v>3</v>
          </cell>
          <cell r="T485">
            <v>1</v>
          </cell>
          <cell r="U485">
            <v>0</v>
          </cell>
          <cell r="V485">
            <v>0</v>
          </cell>
        </row>
        <row r="486">
          <cell r="A486">
            <v>485</v>
          </cell>
          <cell r="B486">
            <v>50</v>
          </cell>
          <cell r="C486" t="str">
            <v>No</v>
          </cell>
          <cell r="D486" t="str">
            <v>Travel_Rarely</v>
          </cell>
          <cell r="E486" t="str">
            <v>Sales</v>
          </cell>
          <cell r="F486">
            <v>27</v>
          </cell>
          <cell r="G486">
            <v>3</v>
          </cell>
          <cell r="H486" t="str">
            <v>Medical</v>
          </cell>
          <cell r="I486">
            <v>1</v>
          </cell>
          <cell r="J486" t="str">
            <v>Male</v>
          </cell>
          <cell r="K486">
            <v>2</v>
          </cell>
          <cell r="L486" t="str">
            <v>Sales Executive</v>
          </cell>
          <cell r="M486" t="str">
            <v>Married</v>
          </cell>
          <cell r="N486">
            <v>33100</v>
          </cell>
          <cell r="O486">
            <v>4</v>
          </cell>
          <cell r="P486">
            <v>22</v>
          </cell>
          <cell r="Q486">
            <v>1</v>
          </cell>
          <cell r="R486">
            <v>8</v>
          </cell>
          <cell r="S486">
            <v>3</v>
          </cell>
          <cell r="T486">
            <v>1</v>
          </cell>
          <cell r="U486">
            <v>0</v>
          </cell>
          <cell r="V486">
            <v>0</v>
          </cell>
        </row>
        <row r="487">
          <cell r="A487">
            <v>486</v>
          </cell>
          <cell r="B487">
            <v>59</v>
          </cell>
          <cell r="C487" t="str">
            <v>No</v>
          </cell>
          <cell r="D487" t="str">
            <v>Travel_Rarely</v>
          </cell>
          <cell r="E487" t="str">
            <v>Research &amp; Development</v>
          </cell>
          <cell r="F487">
            <v>16</v>
          </cell>
          <cell r="G487">
            <v>4</v>
          </cell>
          <cell r="H487" t="str">
            <v>Medical</v>
          </cell>
          <cell r="I487">
            <v>1</v>
          </cell>
          <cell r="J487" t="str">
            <v>Female</v>
          </cell>
          <cell r="K487">
            <v>5</v>
          </cell>
          <cell r="L487" t="str">
            <v>Laboratory Technician</v>
          </cell>
          <cell r="M487" t="str">
            <v>Single</v>
          </cell>
          <cell r="N487">
            <v>186650</v>
          </cell>
          <cell r="O487">
            <v>3</v>
          </cell>
          <cell r="P487">
            <v>12</v>
          </cell>
          <cell r="Q487">
            <v>0</v>
          </cell>
          <cell r="R487">
            <v>30</v>
          </cell>
          <cell r="S487">
            <v>3</v>
          </cell>
          <cell r="T487">
            <v>5</v>
          </cell>
          <cell r="U487">
            <v>4</v>
          </cell>
          <cell r="V487">
            <v>3</v>
          </cell>
        </row>
        <row r="488">
          <cell r="A488">
            <v>487</v>
          </cell>
          <cell r="B488">
            <v>37</v>
          </cell>
          <cell r="C488" t="str">
            <v>Yes</v>
          </cell>
          <cell r="D488" t="str">
            <v>Travel_Rarely</v>
          </cell>
          <cell r="E488" t="str">
            <v>Sales</v>
          </cell>
          <cell r="F488">
            <v>15</v>
          </cell>
          <cell r="G488">
            <v>3</v>
          </cell>
          <cell r="H488" t="str">
            <v>Marketing</v>
          </cell>
          <cell r="I488">
            <v>1</v>
          </cell>
          <cell r="J488" t="str">
            <v>Male</v>
          </cell>
          <cell r="K488">
            <v>2</v>
          </cell>
          <cell r="L488" t="str">
            <v>Laboratory Technician</v>
          </cell>
          <cell r="M488" t="str">
            <v>Married</v>
          </cell>
          <cell r="N488">
            <v>44850</v>
          </cell>
          <cell r="O488">
            <v>5</v>
          </cell>
          <cell r="P488">
            <v>11</v>
          </cell>
          <cell r="Q488">
            <v>1</v>
          </cell>
          <cell r="R488">
            <v>15</v>
          </cell>
          <cell r="S488">
            <v>2</v>
          </cell>
          <cell r="T488">
            <v>1</v>
          </cell>
          <cell r="U488">
            <v>0</v>
          </cell>
          <cell r="V488">
            <v>0</v>
          </cell>
        </row>
        <row r="489">
          <cell r="A489">
            <v>488</v>
          </cell>
          <cell r="B489">
            <v>55</v>
          </cell>
          <cell r="C489" t="str">
            <v>No</v>
          </cell>
          <cell r="D489" t="str">
            <v>Travel_Frequently</v>
          </cell>
          <cell r="E489" t="str">
            <v>Research &amp; Development</v>
          </cell>
          <cell r="F489">
            <v>26</v>
          </cell>
          <cell r="G489">
            <v>2</v>
          </cell>
          <cell r="H489" t="str">
            <v>Life Sciences</v>
          </cell>
          <cell r="I489">
            <v>1</v>
          </cell>
          <cell r="J489" t="str">
            <v>Female</v>
          </cell>
          <cell r="K489">
            <v>2</v>
          </cell>
          <cell r="L489" t="str">
            <v>Sales Executive</v>
          </cell>
          <cell r="M489" t="str">
            <v>Married</v>
          </cell>
          <cell r="N489">
            <v>27890</v>
          </cell>
          <cell r="O489">
            <v>3</v>
          </cell>
          <cell r="P489">
            <v>13</v>
          </cell>
          <cell r="Q489">
            <v>1</v>
          </cell>
          <cell r="R489">
            <v>17</v>
          </cell>
          <cell r="S489">
            <v>2</v>
          </cell>
          <cell r="T489">
            <v>8</v>
          </cell>
          <cell r="U489">
            <v>6</v>
          </cell>
          <cell r="V489">
            <v>7</v>
          </cell>
        </row>
        <row r="490">
          <cell r="A490">
            <v>489</v>
          </cell>
          <cell r="B490">
            <v>41</v>
          </cell>
          <cell r="C490" t="str">
            <v>No</v>
          </cell>
          <cell r="D490" t="str">
            <v>Non-Travel</v>
          </cell>
          <cell r="E490" t="str">
            <v>Research &amp; Development</v>
          </cell>
          <cell r="F490">
            <v>19</v>
          </cell>
          <cell r="G490">
            <v>1</v>
          </cell>
          <cell r="H490" t="str">
            <v>Life Sciences</v>
          </cell>
          <cell r="I490">
            <v>1</v>
          </cell>
          <cell r="J490" t="str">
            <v>Male</v>
          </cell>
          <cell r="K490">
            <v>2</v>
          </cell>
          <cell r="L490" t="str">
            <v>Research Scientist</v>
          </cell>
          <cell r="M490" t="str">
            <v>Divorced</v>
          </cell>
          <cell r="N490">
            <v>58280</v>
          </cell>
          <cell r="O490">
            <v>1</v>
          </cell>
          <cell r="P490">
            <v>13</v>
          </cell>
          <cell r="Q490">
            <v>0</v>
          </cell>
          <cell r="R490">
            <v>21</v>
          </cell>
          <cell r="S490">
            <v>0</v>
          </cell>
          <cell r="T490">
            <v>21</v>
          </cell>
          <cell r="U490">
            <v>5</v>
          </cell>
          <cell r="V490">
            <v>10</v>
          </cell>
        </row>
        <row r="491">
          <cell r="A491">
            <v>490</v>
          </cell>
          <cell r="B491">
            <v>38</v>
          </cell>
          <cell r="C491" t="str">
            <v>No</v>
          </cell>
          <cell r="D491" t="str">
            <v>Travel_Rarely</v>
          </cell>
          <cell r="E491" t="str">
            <v>Research &amp; Development</v>
          </cell>
          <cell r="F491">
            <v>24</v>
          </cell>
          <cell r="G491">
            <v>2</v>
          </cell>
          <cell r="H491" t="str">
            <v>Other</v>
          </cell>
          <cell r="I491">
            <v>1</v>
          </cell>
          <cell r="J491" t="str">
            <v>Female</v>
          </cell>
          <cell r="K491">
            <v>1</v>
          </cell>
          <cell r="L491" t="str">
            <v>Laboratory Technician</v>
          </cell>
          <cell r="M491" t="str">
            <v>Single</v>
          </cell>
          <cell r="N491">
            <v>23260</v>
          </cell>
          <cell r="O491">
            <v>8</v>
          </cell>
          <cell r="P491">
            <v>14</v>
          </cell>
          <cell r="Q491">
            <v>0</v>
          </cell>
          <cell r="R491">
            <v>19</v>
          </cell>
          <cell r="S491">
            <v>3</v>
          </cell>
          <cell r="T491">
            <v>1</v>
          </cell>
          <cell r="U491">
            <v>0</v>
          </cell>
          <cell r="V491">
            <v>0</v>
          </cell>
        </row>
        <row r="492">
          <cell r="A492">
            <v>491</v>
          </cell>
          <cell r="B492">
            <v>26</v>
          </cell>
          <cell r="C492" t="str">
            <v>Yes</v>
          </cell>
          <cell r="D492" t="str">
            <v>Non-Travel</v>
          </cell>
          <cell r="E492" t="str">
            <v>Research &amp; Development</v>
          </cell>
          <cell r="F492">
            <v>21</v>
          </cell>
          <cell r="G492">
            <v>1</v>
          </cell>
          <cell r="H492" t="str">
            <v>Life Sciences</v>
          </cell>
          <cell r="I492">
            <v>1</v>
          </cell>
          <cell r="J492" t="str">
            <v>Female</v>
          </cell>
          <cell r="K492">
            <v>1</v>
          </cell>
          <cell r="L492" t="str">
            <v>Manufacturing Director</v>
          </cell>
          <cell r="M492" t="str">
            <v>Single</v>
          </cell>
          <cell r="N492">
            <v>135250</v>
          </cell>
          <cell r="O492">
            <v>8</v>
          </cell>
          <cell r="P492">
            <v>17</v>
          </cell>
          <cell r="Q492">
            <v>1</v>
          </cell>
          <cell r="R492">
            <v>7</v>
          </cell>
          <cell r="S492">
            <v>4</v>
          </cell>
          <cell r="T492">
            <v>2</v>
          </cell>
          <cell r="U492">
            <v>2</v>
          </cell>
          <cell r="V492">
            <v>2</v>
          </cell>
        </row>
        <row r="493">
          <cell r="A493">
            <v>492</v>
          </cell>
          <cell r="B493">
            <v>52</v>
          </cell>
          <cell r="C493" t="str">
            <v>Yes</v>
          </cell>
          <cell r="D493" t="str">
            <v>Travel_Rarely</v>
          </cell>
          <cell r="E493" t="str">
            <v>Research &amp; Development</v>
          </cell>
          <cell r="F493">
            <v>5</v>
          </cell>
          <cell r="G493">
            <v>4</v>
          </cell>
          <cell r="H493" t="str">
            <v>Medical</v>
          </cell>
          <cell r="I493">
            <v>1</v>
          </cell>
          <cell r="J493" t="str">
            <v>Female</v>
          </cell>
          <cell r="K493">
            <v>4</v>
          </cell>
          <cell r="L493" t="str">
            <v>Human Resources</v>
          </cell>
          <cell r="M493" t="str">
            <v>Married</v>
          </cell>
          <cell r="N493">
            <v>14200</v>
          </cell>
          <cell r="O493">
            <v>1</v>
          </cell>
          <cell r="P493">
            <v>13</v>
          </cell>
          <cell r="Q493">
            <v>1</v>
          </cell>
          <cell r="R493">
            <v>33</v>
          </cell>
          <cell r="S493">
            <v>2</v>
          </cell>
          <cell r="T493">
            <v>32</v>
          </cell>
          <cell r="U493">
            <v>6</v>
          </cell>
          <cell r="V493">
            <v>9</v>
          </cell>
        </row>
        <row r="494">
          <cell r="A494">
            <v>493</v>
          </cell>
          <cell r="B494">
            <v>44</v>
          </cell>
          <cell r="C494" t="str">
            <v>No</v>
          </cell>
          <cell r="D494" t="str">
            <v>Travel_Rarely</v>
          </cell>
          <cell r="E494" t="str">
            <v>Research &amp; Development</v>
          </cell>
          <cell r="F494">
            <v>16</v>
          </cell>
          <cell r="G494">
            <v>3</v>
          </cell>
          <cell r="H494" t="str">
            <v>Life Sciences</v>
          </cell>
          <cell r="I494">
            <v>1</v>
          </cell>
          <cell r="J494" t="str">
            <v>Female</v>
          </cell>
          <cell r="K494">
            <v>1</v>
          </cell>
          <cell r="L494" t="str">
            <v>Healthcare Representative</v>
          </cell>
          <cell r="M494" t="str">
            <v>Married</v>
          </cell>
          <cell r="N494">
            <v>80200</v>
          </cell>
          <cell r="O494">
            <v>3</v>
          </cell>
          <cell r="P494">
            <v>11</v>
          </cell>
          <cell r="Q494">
            <v>1</v>
          </cell>
          <cell r="R494">
            <v>23</v>
          </cell>
          <cell r="S494">
            <v>2</v>
          </cell>
          <cell r="T494">
            <v>12</v>
          </cell>
          <cell r="U494">
            <v>11</v>
          </cell>
          <cell r="V494">
            <v>11</v>
          </cell>
        </row>
        <row r="495">
          <cell r="A495">
            <v>494</v>
          </cell>
          <cell r="B495">
            <v>50</v>
          </cell>
          <cell r="C495" t="str">
            <v>No</v>
          </cell>
          <cell r="D495" t="str">
            <v>Non-Travel</v>
          </cell>
          <cell r="E495" t="str">
            <v>Human Resources</v>
          </cell>
          <cell r="F495">
            <v>2</v>
          </cell>
          <cell r="G495">
            <v>2</v>
          </cell>
          <cell r="H495" t="str">
            <v>Life Sciences</v>
          </cell>
          <cell r="I495">
            <v>1</v>
          </cell>
          <cell r="J495" t="str">
            <v>Male</v>
          </cell>
          <cell r="K495">
            <v>1</v>
          </cell>
          <cell r="L495" t="str">
            <v>Laboratory Technician</v>
          </cell>
          <cell r="M495" t="str">
            <v>Married</v>
          </cell>
          <cell r="N495">
            <v>36880</v>
          </cell>
          <cell r="O495">
            <v>0</v>
          </cell>
          <cell r="P495">
            <v>11</v>
          </cell>
          <cell r="Q495">
            <v>0</v>
          </cell>
          <cell r="R495">
            <v>19</v>
          </cell>
          <cell r="S495">
            <v>3</v>
          </cell>
          <cell r="T495">
            <v>18</v>
          </cell>
          <cell r="U495">
            <v>0</v>
          </cell>
          <cell r="V495">
            <v>13</v>
          </cell>
        </row>
        <row r="496">
          <cell r="A496">
            <v>495</v>
          </cell>
          <cell r="B496">
            <v>36</v>
          </cell>
          <cell r="C496" t="str">
            <v>Yes</v>
          </cell>
          <cell r="D496" t="str">
            <v>Travel_Rarely</v>
          </cell>
          <cell r="E496" t="str">
            <v>Sales</v>
          </cell>
          <cell r="F496">
            <v>2</v>
          </cell>
          <cell r="G496">
            <v>4</v>
          </cell>
          <cell r="H496" t="str">
            <v>Technical Degree</v>
          </cell>
          <cell r="I496">
            <v>1</v>
          </cell>
          <cell r="J496" t="str">
            <v>Male</v>
          </cell>
          <cell r="K496">
            <v>4</v>
          </cell>
          <cell r="L496" t="str">
            <v>Sales Executive</v>
          </cell>
          <cell r="M496" t="str">
            <v>Single</v>
          </cell>
          <cell r="N496">
            <v>54820</v>
          </cell>
          <cell r="O496">
            <v>1</v>
          </cell>
          <cell r="P496">
            <v>18</v>
          </cell>
          <cell r="Q496">
            <v>0</v>
          </cell>
          <cell r="R496">
            <v>18</v>
          </cell>
          <cell r="S496">
            <v>3</v>
          </cell>
          <cell r="T496">
            <v>17</v>
          </cell>
          <cell r="U496">
            <v>15</v>
          </cell>
          <cell r="V496">
            <v>14</v>
          </cell>
        </row>
        <row r="497">
          <cell r="A497">
            <v>496</v>
          </cell>
          <cell r="B497">
            <v>39</v>
          </cell>
          <cell r="C497" t="str">
            <v>No</v>
          </cell>
          <cell r="D497" t="str">
            <v>Travel_Frequently</v>
          </cell>
          <cell r="E497" t="str">
            <v>Sales</v>
          </cell>
          <cell r="F497">
            <v>11</v>
          </cell>
          <cell r="G497">
            <v>3</v>
          </cell>
          <cell r="H497" t="str">
            <v>Marketing</v>
          </cell>
          <cell r="I497">
            <v>1</v>
          </cell>
          <cell r="J497" t="str">
            <v>Male</v>
          </cell>
          <cell r="K497">
            <v>1</v>
          </cell>
          <cell r="L497" t="str">
            <v>Sales Executive</v>
          </cell>
          <cell r="M497" t="str">
            <v>Single</v>
          </cell>
          <cell r="N497">
            <v>160150</v>
          </cell>
          <cell r="O497">
            <v>1</v>
          </cell>
          <cell r="P497">
            <v>11</v>
          </cell>
          <cell r="Q497">
            <v>0</v>
          </cell>
          <cell r="R497">
            <v>21</v>
          </cell>
          <cell r="S497">
            <v>3</v>
          </cell>
          <cell r="T497">
            <v>21</v>
          </cell>
          <cell r="U497">
            <v>2</v>
          </cell>
          <cell r="V497">
            <v>8</v>
          </cell>
        </row>
        <row r="498">
          <cell r="A498">
            <v>497</v>
          </cell>
          <cell r="B498">
            <v>33</v>
          </cell>
          <cell r="C498" t="str">
            <v>No</v>
          </cell>
          <cell r="D498" t="str">
            <v>Non-Travel</v>
          </cell>
          <cell r="E498" t="str">
            <v>Sales</v>
          </cell>
          <cell r="F498">
            <v>9</v>
          </cell>
          <cell r="G498">
            <v>2</v>
          </cell>
          <cell r="H498" t="str">
            <v>Technical Degree</v>
          </cell>
          <cell r="I498">
            <v>1</v>
          </cell>
          <cell r="J498" t="str">
            <v>Male</v>
          </cell>
          <cell r="K498">
            <v>5</v>
          </cell>
          <cell r="L498" t="str">
            <v>Sales Representative</v>
          </cell>
          <cell r="M498" t="str">
            <v>Single</v>
          </cell>
          <cell r="N498">
            <v>12000</v>
          </cell>
          <cell r="O498">
            <v>0</v>
          </cell>
          <cell r="P498">
            <v>11</v>
          </cell>
          <cell r="Q498">
            <v>1</v>
          </cell>
          <cell r="R498">
            <v>3</v>
          </cell>
          <cell r="S498">
            <v>3</v>
          </cell>
          <cell r="T498">
            <v>2</v>
          </cell>
          <cell r="U498">
            <v>2</v>
          </cell>
          <cell r="V498">
            <v>2</v>
          </cell>
        </row>
        <row r="499">
          <cell r="A499">
            <v>498</v>
          </cell>
          <cell r="B499">
            <v>45</v>
          </cell>
          <cell r="C499" t="str">
            <v>No</v>
          </cell>
          <cell r="D499" t="str">
            <v>Travel_Rarely</v>
          </cell>
          <cell r="E499" t="str">
            <v>Research &amp; Development</v>
          </cell>
          <cell r="F499">
            <v>7</v>
          </cell>
          <cell r="G499">
            <v>2</v>
          </cell>
          <cell r="H499" t="str">
            <v>Other</v>
          </cell>
          <cell r="I499">
            <v>1</v>
          </cell>
          <cell r="J499" t="str">
            <v>Male</v>
          </cell>
          <cell r="K499">
            <v>1</v>
          </cell>
          <cell r="L499" t="str">
            <v>Human Resources</v>
          </cell>
          <cell r="M499" t="str">
            <v>Married</v>
          </cell>
          <cell r="N499">
            <v>56610</v>
          </cell>
          <cell r="O499">
            <v>3</v>
          </cell>
          <cell r="P499">
            <v>12</v>
          </cell>
          <cell r="Q499">
            <v>0</v>
          </cell>
          <cell r="R499">
            <v>26</v>
          </cell>
          <cell r="S499">
            <v>2</v>
          </cell>
          <cell r="T499">
            <v>9</v>
          </cell>
          <cell r="U499">
            <v>1</v>
          </cell>
          <cell r="V499">
            <v>1</v>
          </cell>
        </row>
        <row r="500">
          <cell r="A500">
            <v>499</v>
          </cell>
          <cell r="B500">
            <v>32</v>
          </cell>
          <cell r="C500" t="str">
            <v>No</v>
          </cell>
          <cell r="D500" t="str">
            <v>Non-Travel</v>
          </cell>
          <cell r="E500" t="str">
            <v>Research &amp; Development</v>
          </cell>
          <cell r="F500">
            <v>15</v>
          </cell>
          <cell r="G500">
            <v>3</v>
          </cell>
          <cell r="H500" t="str">
            <v>Medical</v>
          </cell>
          <cell r="I500">
            <v>1</v>
          </cell>
          <cell r="J500" t="str">
            <v>Male</v>
          </cell>
          <cell r="K500">
            <v>2</v>
          </cell>
          <cell r="L500" t="str">
            <v>Manager</v>
          </cell>
          <cell r="M500" t="str">
            <v>Single</v>
          </cell>
          <cell r="N500">
            <v>69290</v>
          </cell>
          <cell r="O500">
            <v>9</v>
          </cell>
          <cell r="P500">
            <v>20</v>
          </cell>
          <cell r="Q500">
            <v>0</v>
          </cell>
          <cell r="R500">
            <v>10</v>
          </cell>
          <cell r="S500">
            <v>6</v>
          </cell>
          <cell r="T500">
            <v>8</v>
          </cell>
          <cell r="U500">
            <v>7</v>
          </cell>
          <cell r="V500">
            <v>7</v>
          </cell>
        </row>
        <row r="501">
          <cell r="A501">
            <v>500</v>
          </cell>
          <cell r="B501">
            <v>34</v>
          </cell>
          <cell r="C501" t="str">
            <v>No</v>
          </cell>
          <cell r="D501" t="str">
            <v>Travel_Rarely</v>
          </cell>
          <cell r="E501" t="str">
            <v>Sales</v>
          </cell>
          <cell r="F501">
            <v>6</v>
          </cell>
          <cell r="G501">
            <v>4</v>
          </cell>
          <cell r="H501" t="str">
            <v>Marketing</v>
          </cell>
          <cell r="I501">
            <v>1</v>
          </cell>
          <cell r="J501" t="str">
            <v>Male</v>
          </cell>
          <cell r="K501">
            <v>2</v>
          </cell>
          <cell r="L501" t="str">
            <v>Research Director</v>
          </cell>
          <cell r="M501" t="str">
            <v>Divorced</v>
          </cell>
          <cell r="N501">
            <v>96130</v>
          </cell>
          <cell r="O501">
            <v>0</v>
          </cell>
          <cell r="P501">
            <v>12</v>
          </cell>
          <cell r="Q501">
            <v>1</v>
          </cell>
          <cell r="R501">
            <v>16</v>
          </cell>
          <cell r="S501">
            <v>5</v>
          </cell>
          <cell r="T501">
            <v>15</v>
          </cell>
          <cell r="U501">
            <v>0</v>
          </cell>
          <cell r="V501">
            <v>9</v>
          </cell>
        </row>
        <row r="502">
          <cell r="A502">
            <v>501</v>
          </cell>
          <cell r="B502">
            <v>59</v>
          </cell>
          <cell r="C502" t="str">
            <v>No</v>
          </cell>
          <cell r="D502" t="str">
            <v>Travel_Rarely</v>
          </cell>
          <cell r="E502" t="str">
            <v>Research &amp; Development</v>
          </cell>
          <cell r="F502">
            <v>5</v>
          </cell>
          <cell r="G502">
            <v>3</v>
          </cell>
          <cell r="H502" t="str">
            <v>Life Sciences</v>
          </cell>
          <cell r="I502">
            <v>1</v>
          </cell>
          <cell r="J502" t="str">
            <v>Male</v>
          </cell>
          <cell r="K502">
            <v>2</v>
          </cell>
          <cell r="L502" t="str">
            <v>Research Scientist</v>
          </cell>
          <cell r="M502" t="str">
            <v>Married</v>
          </cell>
          <cell r="N502">
            <v>56740</v>
          </cell>
          <cell r="O502">
            <v>3</v>
          </cell>
          <cell r="P502">
            <v>12</v>
          </cell>
          <cell r="Q502">
            <v>0</v>
          </cell>
          <cell r="R502">
            <v>14</v>
          </cell>
          <cell r="S502">
            <v>6</v>
          </cell>
          <cell r="T502">
            <v>6</v>
          </cell>
          <cell r="U502">
            <v>0</v>
          </cell>
          <cell r="V502">
            <v>4</v>
          </cell>
        </row>
        <row r="503">
          <cell r="A503">
            <v>502</v>
          </cell>
          <cell r="B503">
            <v>45</v>
          </cell>
          <cell r="C503" t="str">
            <v>No</v>
          </cell>
          <cell r="D503" t="str">
            <v>Travel_Rarely</v>
          </cell>
          <cell r="E503" t="str">
            <v>Research &amp; Development</v>
          </cell>
          <cell r="F503">
            <v>16</v>
          </cell>
          <cell r="G503">
            <v>1</v>
          </cell>
          <cell r="H503" t="str">
            <v>Medical</v>
          </cell>
          <cell r="I503">
            <v>1</v>
          </cell>
          <cell r="J503" t="str">
            <v>Male</v>
          </cell>
          <cell r="K503">
            <v>2</v>
          </cell>
          <cell r="L503" t="str">
            <v>Sales Executive</v>
          </cell>
          <cell r="M503" t="str">
            <v>Single</v>
          </cell>
          <cell r="N503">
            <v>54840</v>
          </cell>
          <cell r="O503">
            <v>1</v>
          </cell>
          <cell r="P503">
            <v>20</v>
          </cell>
          <cell r="Q503">
            <v>3</v>
          </cell>
          <cell r="R503">
            <v>6</v>
          </cell>
          <cell r="S503">
            <v>6</v>
          </cell>
          <cell r="T503">
            <v>6</v>
          </cell>
          <cell r="U503">
            <v>0</v>
          </cell>
          <cell r="V503">
            <v>4</v>
          </cell>
        </row>
        <row r="504">
          <cell r="A504">
            <v>503</v>
          </cell>
          <cell r="B504">
            <v>53</v>
          </cell>
          <cell r="C504" t="str">
            <v>No</v>
          </cell>
          <cell r="D504" t="str">
            <v>Travel_Frequently</v>
          </cell>
          <cell r="E504" t="str">
            <v>Sales</v>
          </cell>
          <cell r="F504">
            <v>8</v>
          </cell>
          <cell r="G504">
            <v>2</v>
          </cell>
          <cell r="H504" t="str">
            <v>Medical</v>
          </cell>
          <cell r="I504">
            <v>1</v>
          </cell>
          <cell r="J504" t="str">
            <v>Male</v>
          </cell>
          <cell r="K504">
            <v>2</v>
          </cell>
          <cell r="L504" t="str">
            <v>Research Scientist</v>
          </cell>
          <cell r="M504" t="str">
            <v>Married</v>
          </cell>
          <cell r="N504">
            <v>120610</v>
          </cell>
          <cell r="O504">
            <v>2</v>
          </cell>
          <cell r="P504">
            <v>20</v>
          </cell>
          <cell r="Q504">
            <v>1</v>
          </cell>
          <cell r="R504">
            <v>30</v>
          </cell>
          <cell r="S504">
            <v>2</v>
          </cell>
          <cell r="T504">
            <v>15</v>
          </cell>
          <cell r="U504">
            <v>6</v>
          </cell>
          <cell r="V504">
            <v>12</v>
          </cell>
        </row>
        <row r="505">
          <cell r="A505">
            <v>504</v>
          </cell>
          <cell r="B505">
            <v>36</v>
          </cell>
          <cell r="C505" t="str">
            <v>Yes</v>
          </cell>
          <cell r="D505" t="str">
            <v>Travel_Rarely</v>
          </cell>
          <cell r="E505" t="str">
            <v>Research &amp; Development</v>
          </cell>
          <cell r="F505">
            <v>7</v>
          </cell>
          <cell r="G505">
            <v>2</v>
          </cell>
          <cell r="H505" t="str">
            <v>Life Sciences</v>
          </cell>
          <cell r="I505">
            <v>1</v>
          </cell>
          <cell r="J505" t="str">
            <v>Female</v>
          </cell>
          <cell r="K505">
            <v>1</v>
          </cell>
          <cell r="L505" t="str">
            <v>Research Scientist</v>
          </cell>
          <cell r="M505" t="str">
            <v>Divorced</v>
          </cell>
          <cell r="N505">
            <v>56600</v>
          </cell>
          <cell r="O505">
            <v>7</v>
          </cell>
          <cell r="P505">
            <v>12</v>
          </cell>
          <cell r="Q505">
            <v>0</v>
          </cell>
          <cell r="R505">
            <v>9</v>
          </cell>
          <cell r="S505">
            <v>3</v>
          </cell>
          <cell r="T505">
            <v>1</v>
          </cell>
          <cell r="U505">
            <v>0</v>
          </cell>
          <cell r="V505">
            <v>0</v>
          </cell>
        </row>
        <row r="506">
          <cell r="A506">
            <v>505</v>
          </cell>
          <cell r="B506">
            <v>26</v>
          </cell>
          <cell r="C506" t="str">
            <v>Yes</v>
          </cell>
          <cell r="D506" t="str">
            <v>Travel_Frequently</v>
          </cell>
          <cell r="E506" t="str">
            <v>Sales</v>
          </cell>
          <cell r="F506">
            <v>2</v>
          </cell>
          <cell r="G506">
            <v>3</v>
          </cell>
          <cell r="H506" t="str">
            <v>Life Sciences</v>
          </cell>
          <cell r="I506">
            <v>1</v>
          </cell>
          <cell r="J506" t="str">
            <v>Male</v>
          </cell>
          <cell r="K506">
            <v>2</v>
          </cell>
          <cell r="L506" t="str">
            <v>Research Scientist</v>
          </cell>
          <cell r="M506" t="str">
            <v>Married</v>
          </cell>
          <cell r="N506">
            <v>48210</v>
          </cell>
          <cell r="O506">
            <v>6</v>
          </cell>
          <cell r="P506">
            <v>14</v>
          </cell>
          <cell r="Q506">
            <v>2</v>
          </cell>
          <cell r="R506">
            <v>6</v>
          </cell>
          <cell r="S506">
            <v>2</v>
          </cell>
          <cell r="T506">
            <v>3</v>
          </cell>
          <cell r="U506">
            <v>1</v>
          </cell>
          <cell r="V506">
            <v>2</v>
          </cell>
        </row>
        <row r="507">
          <cell r="A507">
            <v>506</v>
          </cell>
          <cell r="B507">
            <v>34</v>
          </cell>
          <cell r="C507" t="str">
            <v>No</v>
          </cell>
          <cell r="D507" t="str">
            <v>Travel_Rarely</v>
          </cell>
          <cell r="E507" t="str">
            <v>Research &amp; Development</v>
          </cell>
          <cell r="F507">
            <v>2</v>
          </cell>
          <cell r="G507">
            <v>2</v>
          </cell>
          <cell r="H507" t="str">
            <v>Life Sciences</v>
          </cell>
          <cell r="I507">
            <v>1</v>
          </cell>
          <cell r="J507" t="str">
            <v>Male</v>
          </cell>
          <cell r="K507">
            <v>1</v>
          </cell>
          <cell r="L507" t="str">
            <v>Sales Representative</v>
          </cell>
          <cell r="M507" t="str">
            <v>Married</v>
          </cell>
          <cell r="N507">
            <v>64100</v>
          </cell>
          <cell r="O507">
            <v>1</v>
          </cell>
          <cell r="P507">
            <v>13</v>
          </cell>
          <cell r="Q507">
            <v>1</v>
          </cell>
          <cell r="R507">
            <v>1</v>
          </cell>
          <cell r="S507">
            <v>5</v>
          </cell>
          <cell r="T507">
            <v>1</v>
          </cell>
          <cell r="U507">
            <v>0</v>
          </cell>
          <cell r="V507">
            <v>0</v>
          </cell>
        </row>
        <row r="508">
          <cell r="A508">
            <v>507</v>
          </cell>
          <cell r="B508">
            <v>28</v>
          </cell>
          <cell r="C508" t="str">
            <v>No</v>
          </cell>
          <cell r="D508" t="str">
            <v>Travel_Rarely</v>
          </cell>
          <cell r="E508" t="str">
            <v>Research &amp; Development</v>
          </cell>
          <cell r="F508">
            <v>10</v>
          </cell>
          <cell r="G508">
            <v>3</v>
          </cell>
          <cell r="H508" t="str">
            <v>Other</v>
          </cell>
          <cell r="I508">
            <v>1</v>
          </cell>
          <cell r="J508" t="str">
            <v>Male</v>
          </cell>
          <cell r="K508">
            <v>2</v>
          </cell>
          <cell r="L508" t="str">
            <v>Sales Representative</v>
          </cell>
          <cell r="M508" t="str">
            <v>Married</v>
          </cell>
          <cell r="N508">
            <v>52100</v>
          </cell>
          <cell r="O508">
            <v>1</v>
          </cell>
          <cell r="P508">
            <v>15</v>
          </cell>
          <cell r="Q508">
            <v>0</v>
          </cell>
          <cell r="R508">
            <v>1</v>
          </cell>
          <cell r="S508">
            <v>1</v>
          </cell>
          <cell r="T508">
            <v>1</v>
          </cell>
          <cell r="U508">
            <v>0</v>
          </cell>
          <cell r="V508">
            <v>0</v>
          </cell>
        </row>
        <row r="509">
          <cell r="A509">
            <v>508</v>
          </cell>
          <cell r="B509">
            <v>38</v>
          </cell>
          <cell r="C509" t="str">
            <v>No</v>
          </cell>
          <cell r="D509" t="str">
            <v>Travel_Frequently</v>
          </cell>
          <cell r="E509" t="str">
            <v>Sales</v>
          </cell>
          <cell r="F509">
            <v>9</v>
          </cell>
          <cell r="G509">
            <v>4</v>
          </cell>
          <cell r="H509" t="str">
            <v>Medical</v>
          </cell>
          <cell r="I509">
            <v>1</v>
          </cell>
          <cell r="J509" t="str">
            <v>Male</v>
          </cell>
          <cell r="K509">
            <v>2</v>
          </cell>
          <cell r="L509" t="str">
            <v>Research Scientist</v>
          </cell>
          <cell r="M509" t="str">
            <v>Married</v>
          </cell>
          <cell r="N509">
            <v>26950</v>
          </cell>
          <cell r="O509">
            <v>3</v>
          </cell>
          <cell r="P509">
            <v>14</v>
          </cell>
          <cell r="Q509">
            <v>1</v>
          </cell>
          <cell r="R509">
            <v>8</v>
          </cell>
          <cell r="S509">
            <v>4</v>
          </cell>
          <cell r="T509">
            <v>2</v>
          </cell>
          <cell r="U509">
            <v>2</v>
          </cell>
          <cell r="V509">
            <v>2</v>
          </cell>
        </row>
        <row r="510">
          <cell r="A510">
            <v>509</v>
          </cell>
          <cell r="B510">
            <v>50</v>
          </cell>
          <cell r="C510" t="str">
            <v>No</v>
          </cell>
          <cell r="D510" t="str">
            <v>Travel_Rarely</v>
          </cell>
          <cell r="E510" t="str">
            <v>Research &amp; Development</v>
          </cell>
          <cell r="F510">
            <v>5</v>
          </cell>
          <cell r="G510">
            <v>4</v>
          </cell>
          <cell r="H510" t="str">
            <v>Life Sciences</v>
          </cell>
          <cell r="I510">
            <v>1</v>
          </cell>
          <cell r="J510" t="str">
            <v>Male</v>
          </cell>
          <cell r="K510">
            <v>1</v>
          </cell>
          <cell r="L510" t="str">
            <v>Sales Executive</v>
          </cell>
          <cell r="M510" t="str">
            <v>Married</v>
          </cell>
          <cell r="N510">
            <v>118780</v>
          </cell>
          <cell r="O510">
            <v>2</v>
          </cell>
          <cell r="P510">
            <v>13</v>
          </cell>
          <cell r="Q510">
            <v>1</v>
          </cell>
          <cell r="R510">
            <v>29</v>
          </cell>
          <cell r="S510">
            <v>2</v>
          </cell>
          <cell r="T510">
            <v>8</v>
          </cell>
          <cell r="U510">
            <v>7</v>
          </cell>
          <cell r="V510">
            <v>7</v>
          </cell>
        </row>
        <row r="511">
          <cell r="A511">
            <v>510</v>
          </cell>
          <cell r="B511">
            <v>37</v>
          </cell>
          <cell r="C511" t="str">
            <v>No</v>
          </cell>
          <cell r="D511" t="str">
            <v>Travel_Rarely</v>
          </cell>
          <cell r="E511" t="str">
            <v>Research &amp; Development</v>
          </cell>
          <cell r="F511">
            <v>1</v>
          </cell>
          <cell r="G511">
            <v>3</v>
          </cell>
          <cell r="H511" t="str">
            <v>Life Sciences</v>
          </cell>
          <cell r="I511">
            <v>1</v>
          </cell>
          <cell r="J511" t="str">
            <v>Male</v>
          </cell>
          <cell r="K511">
            <v>1</v>
          </cell>
          <cell r="L511" t="str">
            <v>Laboratory Technician</v>
          </cell>
          <cell r="M511" t="str">
            <v>Single</v>
          </cell>
          <cell r="N511">
            <v>170680</v>
          </cell>
          <cell r="O511">
            <v>3</v>
          </cell>
          <cell r="P511">
            <v>23</v>
          </cell>
          <cell r="Q511">
            <v>0</v>
          </cell>
          <cell r="R511">
            <v>8</v>
          </cell>
          <cell r="S511">
            <v>6</v>
          </cell>
          <cell r="T511">
            <v>4</v>
          </cell>
          <cell r="U511">
            <v>0</v>
          </cell>
          <cell r="V511">
            <v>1</v>
          </cell>
        </row>
        <row r="512">
          <cell r="A512">
            <v>511</v>
          </cell>
          <cell r="B512">
            <v>40</v>
          </cell>
          <cell r="C512" t="str">
            <v>No</v>
          </cell>
          <cell r="D512" t="str">
            <v>Travel_Rarely</v>
          </cell>
          <cell r="E512" t="str">
            <v>Human Resources</v>
          </cell>
          <cell r="F512">
            <v>2</v>
          </cell>
          <cell r="G512">
            <v>3</v>
          </cell>
          <cell r="H512" t="str">
            <v>Medical</v>
          </cell>
          <cell r="I512">
            <v>1</v>
          </cell>
          <cell r="J512" t="str">
            <v>Male</v>
          </cell>
          <cell r="K512">
            <v>5</v>
          </cell>
          <cell r="L512" t="str">
            <v>Sales Executive</v>
          </cell>
          <cell r="M512" t="str">
            <v>Married</v>
          </cell>
          <cell r="N512">
            <v>24550</v>
          </cell>
          <cell r="O512">
            <v>1</v>
          </cell>
          <cell r="P512">
            <v>15</v>
          </cell>
          <cell r="Q512">
            <v>1</v>
          </cell>
          <cell r="R512">
            <v>8</v>
          </cell>
          <cell r="S512">
            <v>2</v>
          </cell>
          <cell r="T512">
            <v>7</v>
          </cell>
          <cell r="U512">
            <v>7</v>
          </cell>
          <cell r="V512">
            <v>5</v>
          </cell>
        </row>
        <row r="513">
          <cell r="A513">
            <v>512</v>
          </cell>
          <cell r="B513">
            <v>26</v>
          </cell>
          <cell r="C513" t="str">
            <v>No</v>
          </cell>
          <cell r="D513" t="str">
            <v>Travel_Frequently</v>
          </cell>
          <cell r="E513" t="str">
            <v>Research &amp; Development</v>
          </cell>
          <cell r="F513">
            <v>3</v>
          </cell>
          <cell r="G513">
            <v>3</v>
          </cell>
          <cell r="H513" t="str">
            <v>Medical</v>
          </cell>
          <cell r="I513">
            <v>1</v>
          </cell>
          <cell r="J513" t="str">
            <v>Male</v>
          </cell>
          <cell r="K513">
            <v>2</v>
          </cell>
          <cell r="L513" t="str">
            <v>Laboratory Technician</v>
          </cell>
          <cell r="M513" t="str">
            <v>Divorced</v>
          </cell>
          <cell r="N513">
            <v>139640</v>
          </cell>
          <cell r="O513">
            <v>1</v>
          </cell>
          <cell r="P513">
            <v>11</v>
          </cell>
          <cell r="Q513">
            <v>2</v>
          </cell>
          <cell r="R513">
            <v>5</v>
          </cell>
          <cell r="S513">
            <v>1</v>
          </cell>
          <cell r="T513">
            <v>5</v>
          </cell>
          <cell r="U513">
            <v>1</v>
          </cell>
          <cell r="V513">
            <v>3</v>
          </cell>
        </row>
        <row r="514">
          <cell r="A514">
            <v>513</v>
          </cell>
          <cell r="B514">
            <v>46</v>
          </cell>
          <cell r="C514" t="str">
            <v>No</v>
          </cell>
          <cell r="D514" t="str">
            <v>Travel_Rarely</v>
          </cell>
          <cell r="E514" t="str">
            <v>Research &amp; Development</v>
          </cell>
          <cell r="F514">
            <v>2</v>
          </cell>
          <cell r="G514">
            <v>1</v>
          </cell>
          <cell r="H514" t="str">
            <v>Medical</v>
          </cell>
          <cell r="I514">
            <v>1</v>
          </cell>
          <cell r="J514" t="str">
            <v>Female</v>
          </cell>
          <cell r="K514">
            <v>3</v>
          </cell>
          <cell r="L514" t="str">
            <v>Research Scientist</v>
          </cell>
          <cell r="M514" t="str">
            <v>Divorced</v>
          </cell>
          <cell r="N514">
            <v>49410</v>
          </cell>
          <cell r="O514">
            <v>9</v>
          </cell>
          <cell r="P514">
            <v>13</v>
          </cell>
          <cell r="Q514">
            <v>2</v>
          </cell>
          <cell r="R514">
            <v>23</v>
          </cell>
          <cell r="S514">
            <v>2</v>
          </cell>
          <cell r="T514">
            <v>2</v>
          </cell>
          <cell r="U514">
            <v>2</v>
          </cell>
          <cell r="V514">
            <v>2</v>
          </cell>
        </row>
        <row r="515">
          <cell r="A515">
            <v>514</v>
          </cell>
          <cell r="B515">
            <v>54</v>
          </cell>
          <cell r="C515" t="str">
            <v>No</v>
          </cell>
          <cell r="D515" t="str">
            <v>Travel_Rarely</v>
          </cell>
          <cell r="E515" t="str">
            <v>Research &amp; Development</v>
          </cell>
          <cell r="F515">
            <v>5</v>
          </cell>
          <cell r="G515">
            <v>3</v>
          </cell>
          <cell r="H515" t="str">
            <v>Medical</v>
          </cell>
          <cell r="I515">
            <v>1</v>
          </cell>
          <cell r="J515" t="str">
            <v>Female</v>
          </cell>
          <cell r="K515">
            <v>2</v>
          </cell>
          <cell r="L515" t="str">
            <v>Manufacturing Director</v>
          </cell>
          <cell r="M515" t="str">
            <v>Married</v>
          </cell>
          <cell r="N515">
            <v>24780</v>
          </cell>
          <cell r="O515">
            <v>6</v>
          </cell>
          <cell r="P515">
            <v>11</v>
          </cell>
          <cell r="Q515">
            <v>0</v>
          </cell>
          <cell r="R515">
            <v>13</v>
          </cell>
          <cell r="S515">
            <v>0</v>
          </cell>
          <cell r="T515">
            <v>9</v>
          </cell>
          <cell r="U515">
            <v>7</v>
          </cell>
          <cell r="V515">
            <v>0</v>
          </cell>
        </row>
        <row r="516">
          <cell r="A516">
            <v>515</v>
          </cell>
          <cell r="B516">
            <v>56</v>
          </cell>
          <cell r="C516" t="str">
            <v>No</v>
          </cell>
          <cell r="D516" t="str">
            <v>Travel_Frequently</v>
          </cell>
          <cell r="E516" t="str">
            <v>Research &amp; Development</v>
          </cell>
          <cell r="F516">
            <v>1</v>
          </cell>
          <cell r="G516">
            <v>2</v>
          </cell>
          <cell r="H516" t="str">
            <v>Life Sciences</v>
          </cell>
          <cell r="I516">
            <v>1</v>
          </cell>
          <cell r="J516" t="str">
            <v>Female</v>
          </cell>
          <cell r="K516">
            <v>2</v>
          </cell>
          <cell r="L516" t="str">
            <v>Manufacturing Director</v>
          </cell>
          <cell r="M516" t="str">
            <v>Married</v>
          </cell>
          <cell r="N516">
            <v>52280</v>
          </cell>
          <cell r="O516">
            <v>2</v>
          </cell>
          <cell r="P516">
            <v>11</v>
          </cell>
          <cell r="Q516">
            <v>0</v>
          </cell>
          <cell r="R516">
            <v>18</v>
          </cell>
          <cell r="S516">
            <v>4</v>
          </cell>
          <cell r="T516">
            <v>5</v>
          </cell>
          <cell r="U516">
            <v>0</v>
          </cell>
          <cell r="V516">
            <v>3</v>
          </cell>
        </row>
        <row r="517">
          <cell r="A517">
            <v>516</v>
          </cell>
          <cell r="B517">
            <v>36</v>
          </cell>
          <cell r="C517" t="str">
            <v>No</v>
          </cell>
          <cell r="D517" t="str">
            <v>Travel_Rarely</v>
          </cell>
          <cell r="E517" t="str">
            <v>Research &amp; Development</v>
          </cell>
          <cell r="F517">
            <v>4</v>
          </cell>
          <cell r="G517">
            <v>2</v>
          </cell>
          <cell r="H517" t="str">
            <v>Life Sciences</v>
          </cell>
          <cell r="I517">
            <v>1</v>
          </cell>
          <cell r="J517" t="str">
            <v>Female</v>
          </cell>
          <cell r="K517">
            <v>2</v>
          </cell>
          <cell r="L517" t="str">
            <v>Human Resources</v>
          </cell>
          <cell r="M517" t="str">
            <v>Single</v>
          </cell>
          <cell r="N517">
            <v>44780</v>
          </cell>
          <cell r="O517">
            <v>0</v>
          </cell>
          <cell r="P517">
            <v>18</v>
          </cell>
          <cell r="Q517">
            <v>1</v>
          </cell>
          <cell r="R517">
            <v>15</v>
          </cell>
          <cell r="S517">
            <v>3</v>
          </cell>
          <cell r="T517">
            <v>14</v>
          </cell>
          <cell r="U517">
            <v>7</v>
          </cell>
          <cell r="V517">
            <v>8</v>
          </cell>
        </row>
        <row r="518">
          <cell r="A518">
            <v>517</v>
          </cell>
          <cell r="B518">
            <v>55</v>
          </cell>
          <cell r="C518" t="str">
            <v>No</v>
          </cell>
          <cell r="D518" t="str">
            <v>Non-Travel</v>
          </cell>
          <cell r="E518" t="str">
            <v>Research &amp; Development</v>
          </cell>
          <cell r="F518">
            <v>2</v>
          </cell>
          <cell r="G518">
            <v>3</v>
          </cell>
          <cell r="H518" t="str">
            <v>Medical</v>
          </cell>
          <cell r="I518">
            <v>1</v>
          </cell>
          <cell r="J518" t="str">
            <v>Female</v>
          </cell>
          <cell r="K518">
            <v>2</v>
          </cell>
          <cell r="L518" t="str">
            <v>Manager</v>
          </cell>
          <cell r="M518" t="str">
            <v>Single</v>
          </cell>
          <cell r="N518">
            <v>75470</v>
          </cell>
          <cell r="O518">
            <v>7</v>
          </cell>
          <cell r="P518">
            <v>16</v>
          </cell>
          <cell r="Q518">
            <v>0</v>
          </cell>
          <cell r="R518">
            <v>31</v>
          </cell>
          <cell r="S518">
            <v>2</v>
          </cell>
          <cell r="T518">
            <v>9</v>
          </cell>
          <cell r="U518">
            <v>6</v>
          </cell>
          <cell r="V518">
            <v>2</v>
          </cell>
        </row>
        <row r="519">
          <cell r="A519">
            <v>518</v>
          </cell>
          <cell r="B519">
            <v>43</v>
          </cell>
          <cell r="C519" t="str">
            <v>No</v>
          </cell>
          <cell r="D519" t="str">
            <v>Travel_Rarely</v>
          </cell>
          <cell r="E519" t="str">
            <v>Sales</v>
          </cell>
          <cell r="F519">
            <v>25</v>
          </cell>
          <cell r="G519">
            <v>2</v>
          </cell>
          <cell r="H519" t="str">
            <v>Life Sciences</v>
          </cell>
          <cell r="I519">
            <v>1</v>
          </cell>
          <cell r="J519" t="str">
            <v>Male</v>
          </cell>
          <cell r="K519">
            <v>3</v>
          </cell>
          <cell r="L519" t="str">
            <v>Research Scientist</v>
          </cell>
          <cell r="M519" t="str">
            <v>Divorced</v>
          </cell>
          <cell r="N519">
            <v>50550</v>
          </cell>
          <cell r="O519">
            <v>5</v>
          </cell>
          <cell r="P519">
            <v>22</v>
          </cell>
          <cell r="Q519">
            <v>0</v>
          </cell>
          <cell r="R519">
            <v>18</v>
          </cell>
          <cell r="S519">
            <v>2</v>
          </cell>
          <cell r="T519">
            <v>1</v>
          </cell>
          <cell r="U519">
            <v>0</v>
          </cell>
          <cell r="V519">
            <v>0</v>
          </cell>
        </row>
        <row r="520">
          <cell r="A520">
            <v>519</v>
          </cell>
          <cell r="B520">
            <v>20</v>
          </cell>
          <cell r="C520" t="str">
            <v>Yes</v>
          </cell>
          <cell r="D520" t="str">
            <v>Travel_Frequently</v>
          </cell>
          <cell r="E520" t="str">
            <v>Sales</v>
          </cell>
          <cell r="F520">
            <v>8</v>
          </cell>
          <cell r="G520">
            <v>3</v>
          </cell>
          <cell r="H520" t="str">
            <v>Marketing</v>
          </cell>
          <cell r="I520">
            <v>1</v>
          </cell>
          <cell r="J520" t="str">
            <v>Male</v>
          </cell>
          <cell r="K520">
            <v>3</v>
          </cell>
          <cell r="L520" t="str">
            <v>Sales Executive</v>
          </cell>
          <cell r="M520" t="str">
            <v>Single</v>
          </cell>
          <cell r="N520">
            <v>34640</v>
          </cell>
          <cell r="O520">
            <v>1</v>
          </cell>
          <cell r="P520">
            <v>20</v>
          </cell>
          <cell r="Q520">
            <v>0</v>
          </cell>
          <cell r="R520">
            <v>2</v>
          </cell>
          <cell r="S520">
            <v>3</v>
          </cell>
          <cell r="T520">
            <v>2</v>
          </cell>
          <cell r="U520">
            <v>0</v>
          </cell>
          <cell r="V520">
            <v>2</v>
          </cell>
        </row>
        <row r="521">
          <cell r="A521">
            <v>520</v>
          </cell>
          <cell r="B521">
            <v>21</v>
          </cell>
          <cell r="C521" t="str">
            <v>Yes</v>
          </cell>
          <cell r="D521" t="str">
            <v>Travel_Rarely</v>
          </cell>
          <cell r="E521" t="str">
            <v>Research &amp; Development</v>
          </cell>
          <cell r="F521">
            <v>1</v>
          </cell>
          <cell r="G521">
            <v>4</v>
          </cell>
          <cell r="H521" t="str">
            <v>Life Sciences</v>
          </cell>
          <cell r="I521">
            <v>1</v>
          </cell>
          <cell r="J521" t="str">
            <v>Male</v>
          </cell>
          <cell r="K521">
            <v>1</v>
          </cell>
          <cell r="L521" t="str">
            <v>Manager</v>
          </cell>
          <cell r="M521" t="str">
            <v>Single</v>
          </cell>
          <cell r="N521">
            <v>57750</v>
          </cell>
          <cell r="O521">
            <v>1</v>
          </cell>
          <cell r="P521">
            <v>18</v>
          </cell>
          <cell r="Q521">
            <v>0</v>
          </cell>
          <cell r="R521">
            <v>1</v>
          </cell>
          <cell r="S521">
            <v>2</v>
          </cell>
          <cell r="T521">
            <v>1</v>
          </cell>
          <cell r="U521">
            <v>1</v>
          </cell>
          <cell r="V521">
            <v>0</v>
          </cell>
        </row>
        <row r="522">
          <cell r="A522">
            <v>521</v>
          </cell>
          <cell r="B522">
            <v>46</v>
          </cell>
          <cell r="C522" t="str">
            <v>No</v>
          </cell>
          <cell r="D522" t="str">
            <v>Travel_Rarely</v>
          </cell>
          <cell r="E522" t="str">
            <v>Sales</v>
          </cell>
          <cell r="F522">
            <v>12</v>
          </cell>
          <cell r="G522">
            <v>3</v>
          </cell>
          <cell r="H522" t="str">
            <v>Marketing</v>
          </cell>
          <cell r="I522">
            <v>1</v>
          </cell>
          <cell r="J522" t="str">
            <v>Female</v>
          </cell>
          <cell r="K522">
            <v>3</v>
          </cell>
          <cell r="L522" t="str">
            <v>Healthcare Representative</v>
          </cell>
          <cell r="M522" t="str">
            <v>Divorced</v>
          </cell>
          <cell r="N522">
            <v>89430</v>
          </cell>
          <cell r="O522">
            <v>8</v>
          </cell>
          <cell r="P522">
            <v>12</v>
          </cell>
          <cell r="Q522">
            <v>1</v>
          </cell>
          <cell r="R522">
            <v>19</v>
          </cell>
          <cell r="S522">
            <v>6</v>
          </cell>
          <cell r="T522">
            <v>16</v>
          </cell>
          <cell r="U522">
            <v>1</v>
          </cell>
          <cell r="V522">
            <v>7</v>
          </cell>
        </row>
        <row r="523">
          <cell r="A523">
            <v>522</v>
          </cell>
          <cell r="B523">
            <v>51</v>
          </cell>
          <cell r="C523" t="str">
            <v>Yes</v>
          </cell>
          <cell r="D523" t="str">
            <v>Travel_Rarely</v>
          </cell>
          <cell r="E523" t="str">
            <v>Sales</v>
          </cell>
          <cell r="F523">
            <v>23</v>
          </cell>
          <cell r="G523">
            <v>3</v>
          </cell>
          <cell r="H523" t="str">
            <v>Medical</v>
          </cell>
          <cell r="I523">
            <v>1</v>
          </cell>
          <cell r="J523" t="str">
            <v>Female</v>
          </cell>
          <cell r="K523">
            <v>2</v>
          </cell>
          <cell r="L523" t="str">
            <v>Research Scientist</v>
          </cell>
          <cell r="M523" t="str">
            <v>Married</v>
          </cell>
          <cell r="N523">
            <v>192720</v>
          </cell>
          <cell r="O523">
            <v>9</v>
          </cell>
          <cell r="P523">
            <v>20</v>
          </cell>
          <cell r="Q523">
            <v>0</v>
          </cell>
          <cell r="R523">
            <v>18</v>
          </cell>
          <cell r="S523">
            <v>2</v>
          </cell>
          <cell r="T523">
            <v>10</v>
          </cell>
          <cell r="U523">
            <v>2</v>
          </cell>
          <cell r="V523">
            <v>7</v>
          </cell>
        </row>
        <row r="524">
          <cell r="A524">
            <v>523</v>
          </cell>
          <cell r="B524">
            <v>28</v>
          </cell>
          <cell r="C524" t="str">
            <v>Yes</v>
          </cell>
          <cell r="D524" t="str">
            <v>Non-Travel</v>
          </cell>
          <cell r="E524" t="str">
            <v>Research &amp; Development</v>
          </cell>
          <cell r="F524">
            <v>19</v>
          </cell>
          <cell r="G524">
            <v>4</v>
          </cell>
          <cell r="H524" t="str">
            <v>Life Sciences</v>
          </cell>
          <cell r="I524">
            <v>1</v>
          </cell>
          <cell r="J524" t="str">
            <v>Female</v>
          </cell>
          <cell r="K524">
            <v>4</v>
          </cell>
          <cell r="L524" t="str">
            <v>Laboratory Technician</v>
          </cell>
          <cell r="M524" t="str">
            <v>Single</v>
          </cell>
          <cell r="N524">
            <v>52380</v>
          </cell>
          <cell r="O524">
            <v>1</v>
          </cell>
          <cell r="P524">
            <v>17</v>
          </cell>
          <cell r="Q524">
            <v>1</v>
          </cell>
          <cell r="R524">
            <v>10</v>
          </cell>
          <cell r="S524">
            <v>4</v>
          </cell>
          <cell r="T524">
            <v>10</v>
          </cell>
          <cell r="U524">
            <v>1</v>
          </cell>
          <cell r="V524">
            <v>9</v>
          </cell>
        </row>
        <row r="525">
          <cell r="A525">
            <v>524</v>
          </cell>
          <cell r="B525">
            <v>26</v>
          </cell>
          <cell r="C525" t="str">
            <v>No</v>
          </cell>
          <cell r="D525" t="str">
            <v>Travel_Rarely</v>
          </cell>
          <cell r="E525" t="str">
            <v>Research &amp; Development</v>
          </cell>
          <cell r="F525">
            <v>5</v>
          </cell>
          <cell r="G525">
            <v>4</v>
          </cell>
          <cell r="H525" t="str">
            <v>Medical</v>
          </cell>
          <cell r="I525">
            <v>1</v>
          </cell>
          <cell r="J525" t="str">
            <v>Female</v>
          </cell>
          <cell r="K525">
            <v>2</v>
          </cell>
          <cell r="L525" t="str">
            <v>Sales Executive</v>
          </cell>
          <cell r="M525" t="str">
            <v>Married</v>
          </cell>
          <cell r="N525">
            <v>46820</v>
          </cell>
          <cell r="O525">
            <v>1</v>
          </cell>
          <cell r="P525">
            <v>11</v>
          </cell>
          <cell r="Q525">
            <v>1</v>
          </cell>
          <cell r="R525">
            <v>6</v>
          </cell>
          <cell r="S525">
            <v>3</v>
          </cell>
          <cell r="T525">
            <v>5</v>
          </cell>
          <cell r="U525">
            <v>1</v>
          </cell>
          <cell r="V525">
            <v>3</v>
          </cell>
        </row>
        <row r="526">
          <cell r="A526">
            <v>525</v>
          </cell>
          <cell r="B526">
            <v>30</v>
          </cell>
          <cell r="C526" t="str">
            <v>No</v>
          </cell>
          <cell r="D526" t="str">
            <v>Travel_Rarely</v>
          </cell>
          <cell r="E526" t="str">
            <v>Research &amp; Development</v>
          </cell>
          <cell r="F526">
            <v>8</v>
          </cell>
          <cell r="G526">
            <v>3</v>
          </cell>
          <cell r="H526" t="str">
            <v>Medical</v>
          </cell>
          <cell r="I526">
            <v>1</v>
          </cell>
          <cell r="J526" t="str">
            <v>Female</v>
          </cell>
          <cell r="K526">
            <v>1</v>
          </cell>
          <cell r="L526" t="str">
            <v>Sales Executive</v>
          </cell>
          <cell r="M526" t="str">
            <v>Married</v>
          </cell>
          <cell r="N526">
            <v>183000</v>
          </cell>
          <cell r="O526">
            <v>0</v>
          </cell>
          <cell r="P526">
            <v>14</v>
          </cell>
          <cell r="Q526">
            <v>0</v>
          </cell>
          <cell r="R526">
            <v>7</v>
          </cell>
          <cell r="S526">
            <v>6</v>
          </cell>
          <cell r="T526">
            <v>6</v>
          </cell>
          <cell r="U526">
            <v>0</v>
          </cell>
          <cell r="V526">
            <v>2</v>
          </cell>
        </row>
        <row r="527">
          <cell r="A527">
            <v>526</v>
          </cell>
          <cell r="B527">
            <v>41</v>
          </cell>
          <cell r="C527" t="str">
            <v>No</v>
          </cell>
          <cell r="D527" t="str">
            <v>Travel_Rarely</v>
          </cell>
          <cell r="E527" t="str">
            <v>Sales</v>
          </cell>
          <cell r="F527">
            <v>1</v>
          </cell>
          <cell r="G527">
            <v>4</v>
          </cell>
          <cell r="H527" t="str">
            <v>Life Sciences</v>
          </cell>
          <cell r="I527">
            <v>1</v>
          </cell>
          <cell r="J527" t="str">
            <v>Female</v>
          </cell>
          <cell r="K527">
            <v>1</v>
          </cell>
          <cell r="L527" t="str">
            <v>Research Director</v>
          </cell>
          <cell r="M527" t="str">
            <v>Married</v>
          </cell>
          <cell r="N527">
            <v>52570</v>
          </cell>
          <cell r="O527">
            <v>1</v>
          </cell>
          <cell r="P527">
            <v>14</v>
          </cell>
          <cell r="Q527">
            <v>0</v>
          </cell>
          <cell r="R527">
            <v>10</v>
          </cell>
          <cell r="S527">
            <v>2</v>
          </cell>
          <cell r="T527">
            <v>10</v>
          </cell>
          <cell r="U527">
            <v>0</v>
          </cell>
          <cell r="V527">
            <v>8</v>
          </cell>
        </row>
        <row r="528">
          <cell r="A528">
            <v>527</v>
          </cell>
          <cell r="B528">
            <v>38</v>
          </cell>
          <cell r="C528" t="str">
            <v>No</v>
          </cell>
          <cell r="D528" t="str">
            <v>Travel_Rarely</v>
          </cell>
          <cell r="E528" t="str">
            <v>Research &amp; Development</v>
          </cell>
          <cell r="F528">
            <v>5</v>
          </cell>
          <cell r="G528">
            <v>3</v>
          </cell>
          <cell r="H528" t="str">
            <v>Technical Degree</v>
          </cell>
          <cell r="I528">
            <v>1</v>
          </cell>
          <cell r="J528" t="str">
            <v>Male</v>
          </cell>
          <cell r="K528">
            <v>1</v>
          </cell>
          <cell r="L528" t="str">
            <v>Sales Executive</v>
          </cell>
          <cell r="M528" t="str">
            <v>Married</v>
          </cell>
          <cell r="N528">
            <v>63490</v>
          </cell>
          <cell r="O528">
            <v>0</v>
          </cell>
          <cell r="P528">
            <v>11</v>
          </cell>
          <cell r="Q528">
            <v>0</v>
          </cell>
          <cell r="R528">
            <v>20</v>
          </cell>
          <cell r="S528">
            <v>3</v>
          </cell>
          <cell r="T528">
            <v>19</v>
          </cell>
          <cell r="U528">
            <v>1</v>
          </cell>
          <cell r="V528">
            <v>9</v>
          </cell>
        </row>
        <row r="529">
          <cell r="A529">
            <v>528</v>
          </cell>
          <cell r="B529">
            <v>40</v>
          </cell>
          <cell r="C529" t="str">
            <v>No</v>
          </cell>
          <cell r="D529" t="str">
            <v>Travel_Rarely</v>
          </cell>
          <cell r="E529" t="str">
            <v>Sales</v>
          </cell>
          <cell r="F529">
            <v>1</v>
          </cell>
          <cell r="G529">
            <v>4</v>
          </cell>
          <cell r="H529" t="str">
            <v>Marketing</v>
          </cell>
          <cell r="I529">
            <v>1</v>
          </cell>
          <cell r="J529" t="str">
            <v>Male</v>
          </cell>
          <cell r="K529">
            <v>1</v>
          </cell>
          <cell r="L529" t="str">
            <v>Sales Executive</v>
          </cell>
          <cell r="M529" t="str">
            <v>Married</v>
          </cell>
          <cell r="N529">
            <v>48690</v>
          </cell>
          <cell r="O529">
            <v>4</v>
          </cell>
          <cell r="P529">
            <v>12</v>
          </cell>
          <cell r="Q529">
            <v>0</v>
          </cell>
          <cell r="R529">
            <v>14</v>
          </cell>
          <cell r="S529">
            <v>2</v>
          </cell>
          <cell r="T529">
            <v>11</v>
          </cell>
          <cell r="U529">
            <v>11</v>
          </cell>
          <cell r="V529">
            <v>1</v>
          </cell>
        </row>
        <row r="530">
          <cell r="A530">
            <v>529</v>
          </cell>
          <cell r="B530">
            <v>27</v>
          </cell>
          <cell r="C530" t="str">
            <v>No</v>
          </cell>
          <cell r="D530" t="str">
            <v>Non-Travel</v>
          </cell>
          <cell r="E530" t="str">
            <v>Sales</v>
          </cell>
          <cell r="F530">
            <v>11</v>
          </cell>
          <cell r="G530">
            <v>3</v>
          </cell>
          <cell r="H530" t="str">
            <v>Technical Degree</v>
          </cell>
          <cell r="I530">
            <v>1</v>
          </cell>
          <cell r="J530" t="str">
            <v>Female</v>
          </cell>
          <cell r="K530">
            <v>2</v>
          </cell>
          <cell r="L530" t="str">
            <v>Laboratory Technician</v>
          </cell>
          <cell r="M530" t="str">
            <v>Married</v>
          </cell>
          <cell r="N530">
            <v>99850</v>
          </cell>
          <cell r="O530">
            <v>1</v>
          </cell>
          <cell r="P530">
            <v>14</v>
          </cell>
          <cell r="Q530">
            <v>1</v>
          </cell>
          <cell r="R530">
            <v>3</v>
          </cell>
          <cell r="S530">
            <v>3</v>
          </cell>
          <cell r="T530">
            <v>3</v>
          </cell>
          <cell r="U530">
            <v>1</v>
          </cell>
          <cell r="V530">
            <v>2</v>
          </cell>
        </row>
        <row r="531">
          <cell r="A531">
            <v>530</v>
          </cell>
          <cell r="B531">
            <v>55</v>
          </cell>
          <cell r="C531" t="str">
            <v>No</v>
          </cell>
          <cell r="D531" t="str">
            <v>Travel_Frequently</v>
          </cell>
          <cell r="E531" t="str">
            <v>Research &amp; Development</v>
          </cell>
          <cell r="F531">
            <v>23</v>
          </cell>
          <cell r="G531">
            <v>5</v>
          </cell>
          <cell r="H531" t="str">
            <v>Life Sciences</v>
          </cell>
          <cell r="I531">
            <v>1</v>
          </cell>
          <cell r="J531" t="str">
            <v>Male</v>
          </cell>
          <cell r="K531">
            <v>3</v>
          </cell>
          <cell r="L531" t="str">
            <v>Laboratory Technician</v>
          </cell>
          <cell r="M531" t="str">
            <v>Married</v>
          </cell>
          <cell r="N531">
            <v>36970</v>
          </cell>
          <cell r="O531">
            <v>3</v>
          </cell>
          <cell r="P531">
            <v>13</v>
          </cell>
          <cell r="Q531">
            <v>1</v>
          </cell>
          <cell r="R531">
            <v>23</v>
          </cell>
          <cell r="S531">
            <v>1</v>
          </cell>
          <cell r="T531">
            <v>3</v>
          </cell>
          <cell r="U531">
            <v>1</v>
          </cell>
          <cell r="V531">
            <v>2</v>
          </cell>
        </row>
        <row r="532">
          <cell r="A532">
            <v>531</v>
          </cell>
          <cell r="B532">
            <v>28</v>
          </cell>
          <cell r="C532" t="str">
            <v>No</v>
          </cell>
          <cell r="D532" t="str">
            <v>Travel_Rarely</v>
          </cell>
          <cell r="E532" t="str">
            <v>Research &amp; Development</v>
          </cell>
          <cell r="F532">
            <v>1</v>
          </cell>
          <cell r="G532">
            <v>3</v>
          </cell>
          <cell r="H532" t="str">
            <v>Life Sciences</v>
          </cell>
          <cell r="I532">
            <v>1</v>
          </cell>
          <cell r="J532" t="str">
            <v>Male</v>
          </cell>
          <cell r="K532">
            <v>2</v>
          </cell>
          <cell r="L532" t="str">
            <v>Healthcare Representative</v>
          </cell>
          <cell r="M532" t="str">
            <v>Single</v>
          </cell>
          <cell r="N532">
            <v>74570</v>
          </cell>
          <cell r="O532">
            <v>3</v>
          </cell>
          <cell r="P532">
            <v>11</v>
          </cell>
          <cell r="Q532">
            <v>2</v>
          </cell>
          <cell r="R532">
            <v>10</v>
          </cell>
          <cell r="S532">
            <v>1</v>
          </cell>
          <cell r="T532">
            <v>8</v>
          </cell>
          <cell r="U532">
            <v>1</v>
          </cell>
          <cell r="V532">
            <v>7</v>
          </cell>
        </row>
        <row r="533">
          <cell r="A533">
            <v>532</v>
          </cell>
          <cell r="B533">
            <v>44</v>
          </cell>
          <cell r="C533" t="str">
            <v>Yes</v>
          </cell>
          <cell r="D533" t="str">
            <v>Travel_Rarely</v>
          </cell>
          <cell r="E533" t="str">
            <v>Research &amp; Development</v>
          </cell>
          <cell r="F533">
            <v>18</v>
          </cell>
          <cell r="G533">
            <v>4</v>
          </cell>
          <cell r="H533" t="str">
            <v>Life Sciences</v>
          </cell>
          <cell r="I533">
            <v>1</v>
          </cell>
          <cell r="J533" t="str">
            <v>Female</v>
          </cell>
          <cell r="K533">
            <v>2</v>
          </cell>
          <cell r="L533" t="str">
            <v>Sales Executive</v>
          </cell>
          <cell r="M533" t="str">
            <v>Married</v>
          </cell>
          <cell r="N533">
            <v>21190</v>
          </cell>
          <cell r="O533">
            <v>9</v>
          </cell>
          <cell r="P533">
            <v>15</v>
          </cell>
          <cell r="Q533">
            <v>0</v>
          </cell>
          <cell r="R533">
            <v>24</v>
          </cell>
          <cell r="S533">
            <v>3</v>
          </cell>
          <cell r="T533">
            <v>20</v>
          </cell>
          <cell r="U533">
            <v>3</v>
          </cell>
          <cell r="V533">
            <v>6</v>
          </cell>
        </row>
        <row r="534">
          <cell r="A534">
            <v>533</v>
          </cell>
          <cell r="B534">
            <v>33</v>
          </cell>
          <cell r="C534" t="str">
            <v>No</v>
          </cell>
          <cell r="D534" t="str">
            <v>Travel_Rarely</v>
          </cell>
          <cell r="E534" t="str">
            <v>Sales</v>
          </cell>
          <cell r="F534">
            <v>23</v>
          </cell>
          <cell r="G534">
            <v>4</v>
          </cell>
          <cell r="H534" t="str">
            <v>Marketing</v>
          </cell>
          <cell r="I534">
            <v>1</v>
          </cell>
          <cell r="J534" t="str">
            <v>Female</v>
          </cell>
          <cell r="K534">
            <v>4</v>
          </cell>
          <cell r="L534" t="str">
            <v>Sales Executive</v>
          </cell>
          <cell r="M534" t="str">
            <v>Divorced</v>
          </cell>
          <cell r="N534">
            <v>39830</v>
          </cell>
          <cell r="O534">
            <v>4</v>
          </cell>
          <cell r="P534">
            <v>12</v>
          </cell>
          <cell r="Q534">
            <v>0</v>
          </cell>
          <cell r="R534">
            <v>9</v>
          </cell>
          <cell r="S534">
            <v>3</v>
          </cell>
          <cell r="T534">
            <v>3</v>
          </cell>
          <cell r="U534">
            <v>1</v>
          </cell>
          <cell r="V534">
            <v>2</v>
          </cell>
        </row>
        <row r="535">
          <cell r="A535">
            <v>534</v>
          </cell>
          <cell r="B535">
            <v>35</v>
          </cell>
          <cell r="C535" t="str">
            <v>Yes</v>
          </cell>
          <cell r="D535" t="str">
            <v>Travel_Rarely</v>
          </cell>
          <cell r="E535" t="str">
            <v>Sales</v>
          </cell>
          <cell r="F535">
            <v>7</v>
          </cell>
          <cell r="G535">
            <v>4</v>
          </cell>
          <cell r="H535" t="str">
            <v>Life Sciences</v>
          </cell>
          <cell r="I535">
            <v>1</v>
          </cell>
          <cell r="J535" t="str">
            <v>Male</v>
          </cell>
          <cell r="K535">
            <v>3</v>
          </cell>
          <cell r="L535" t="str">
            <v>Sales Representative</v>
          </cell>
          <cell r="M535" t="str">
            <v>Single</v>
          </cell>
          <cell r="N535">
            <v>61180</v>
          </cell>
          <cell r="O535">
            <v>0</v>
          </cell>
          <cell r="P535">
            <v>21</v>
          </cell>
          <cell r="Q535">
            <v>1</v>
          </cell>
          <cell r="R535">
            <v>9</v>
          </cell>
          <cell r="S535">
            <v>3</v>
          </cell>
          <cell r="T535">
            <v>8</v>
          </cell>
          <cell r="U535">
            <v>4</v>
          </cell>
          <cell r="V535">
            <v>7</v>
          </cell>
        </row>
        <row r="536">
          <cell r="A536">
            <v>535</v>
          </cell>
          <cell r="B536">
            <v>33</v>
          </cell>
          <cell r="C536" t="str">
            <v>Yes</v>
          </cell>
          <cell r="D536" t="str">
            <v>Travel_Frequently</v>
          </cell>
          <cell r="E536" t="str">
            <v>Research &amp; Development</v>
          </cell>
          <cell r="F536">
            <v>1</v>
          </cell>
          <cell r="G536">
            <v>2</v>
          </cell>
          <cell r="H536" t="str">
            <v>Life Sciences</v>
          </cell>
          <cell r="I536">
            <v>1</v>
          </cell>
          <cell r="J536" t="str">
            <v>Female</v>
          </cell>
          <cell r="K536">
            <v>1</v>
          </cell>
          <cell r="L536" t="str">
            <v>Sales Executive</v>
          </cell>
          <cell r="M536" t="str">
            <v>Single</v>
          </cell>
          <cell r="N536">
            <v>62140</v>
          </cell>
          <cell r="O536">
            <v>1</v>
          </cell>
          <cell r="P536">
            <v>19</v>
          </cell>
          <cell r="Q536">
            <v>2</v>
          </cell>
          <cell r="R536">
            <v>14</v>
          </cell>
          <cell r="S536">
            <v>3</v>
          </cell>
          <cell r="T536">
            <v>13</v>
          </cell>
          <cell r="U536">
            <v>3</v>
          </cell>
          <cell r="V536">
            <v>8</v>
          </cell>
        </row>
        <row r="537">
          <cell r="A537">
            <v>536</v>
          </cell>
          <cell r="B537">
            <v>28</v>
          </cell>
          <cell r="C537" t="str">
            <v>No</v>
          </cell>
          <cell r="D537" t="str">
            <v>Travel_Rarely</v>
          </cell>
          <cell r="E537" t="str">
            <v>Human Resources</v>
          </cell>
          <cell r="F537">
            <v>1</v>
          </cell>
          <cell r="G537">
            <v>1</v>
          </cell>
          <cell r="H537" t="str">
            <v>Human Resources</v>
          </cell>
          <cell r="I537">
            <v>1</v>
          </cell>
          <cell r="J537" t="str">
            <v>Male</v>
          </cell>
          <cell r="K537">
            <v>2</v>
          </cell>
          <cell r="L537" t="str">
            <v>Research Scientist</v>
          </cell>
          <cell r="M537" t="str">
            <v>Divorced</v>
          </cell>
          <cell r="N537">
            <v>63470</v>
          </cell>
          <cell r="O537">
            <v>1</v>
          </cell>
          <cell r="P537">
            <v>15</v>
          </cell>
          <cell r="Q537">
            <v>1</v>
          </cell>
          <cell r="R537">
            <v>4</v>
          </cell>
          <cell r="S537">
            <v>2</v>
          </cell>
          <cell r="T537">
            <v>4</v>
          </cell>
          <cell r="U537">
            <v>2</v>
          </cell>
          <cell r="V537">
            <v>2</v>
          </cell>
        </row>
        <row r="538">
          <cell r="A538">
            <v>537</v>
          </cell>
          <cell r="B538">
            <v>34</v>
          </cell>
          <cell r="C538" t="str">
            <v>No</v>
          </cell>
          <cell r="D538" t="str">
            <v>Travel_Frequently</v>
          </cell>
          <cell r="E538" t="str">
            <v>Sales</v>
          </cell>
          <cell r="F538">
            <v>29</v>
          </cell>
          <cell r="G538">
            <v>4</v>
          </cell>
          <cell r="H538" t="str">
            <v>Marketing</v>
          </cell>
          <cell r="I538">
            <v>1</v>
          </cell>
          <cell r="J538" t="str">
            <v>Male</v>
          </cell>
          <cell r="K538">
            <v>1</v>
          </cell>
          <cell r="L538" t="str">
            <v>Research Scientist</v>
          </cell>
          <cell r="M538" t="str">
            <v>Single</v>
          </cell>
          <cell r="N538">
            <v>115100</v>
          </cell>
          <cell r="O538">
            <v>0</v>
          </cell>
          <cell r="P538">
            <v>14</v>
          </cell>
          <cell r="Q538">
            <v>1</v>
          </cell>
          <cell r="R538">
            <v>7</v>
          </cell>
          <cell r="S538">
            <v>5</v>
          </cell>
          <cell r="T538">
            <v>6</v>
          </cell>
          <cell r="U538">
            <v>0</v>
          </cell>
          <cell r="V538">
            <v>4</v>
          </cell>
        </row>
        <row r="539">
          <cell r="A539">
            <v>538</v>
          </cell>
          <cell r="B539">
            <v>37</v>
          </cell>
          <cell r="C539" t="str">
            <v>No</v>
          </cell>
          <cell r="D539" t="str">
            <v>Travel_Rarely</v>
          </cell>
          <cell r="E539" t="str">
            <v>Research &amp; Development</v>
          </cell>
          <cell r="F539">
            <v>7</v>
          </cell>
          <cell r="G539">
            <v>4</v>
          </cell>
          <cell r="H539" t="str">
            <v>Life Sciences</v>
          </cell>
          <cell r="I539">
            <v>1</v>
          </cell>
          <cell r="J539" t="str">
            <v>Male</v>
          </cell>
          <cell r="K539">
            <v>4</v>
          </cell>
          <cell r="L539" t="str">
            <v>Sales Executive</v>
          </cell>
          <cell r="M539" t="str">
            <v>Divorced</v>
          </cell>
          <cell r="N539">
            <v>71430</v>
          </cell>
          <cell r="O539">
            <v>2</v>
          </cell>
          <cell r="P539">
            <v>21</v>
          </cell>
          <cell r="Q539">
            <v>0</v>
          </cell>
          <cell r="R539">
            <v>8</v>
          </cell>
          <cell r="S539">
            <v>6</v>
          </cell>
          <cell r="T539">
            <v>1</v>
          </cell>
          <cell r="U539">
            <v>0</v>
          </cell>
          <cell r="V539">
            <v>0</v>
          </cell>
        </row>
        <row r="540">
          <cell r="A540">
            <v>539</v>
          </cell>
          <cell r="B540">
            <v>25</v>
          </cell>
          <cell r="C540" t="str">
            <v>Yes</v>
          </cell>
          <cell r="D540" t="str">
            <v>Travel_Rarely</v>
          </cell>
          <cell r="E540" t="str">
            <v>Human Resources</v>
          </cell>
          <cell r="F540">
            <v>25</v>
          </cell>
          <cell r="G540">
            <v>4</v>
          </cell>
          <cell r="H540" t="str">
            <v>Human Resources</v>
          </cell>
          <cell r="I540">
            <v>1</v>
          </cell>
          <cell r="J540" t="str">
            <v>Female</v>
          </cell>
          <cell r="K540">
            <v>2</v>
          </cell>
          <cell r="L540" t="str">
            <v>Research Scientist</v>
          </cell>
          <cell r="M540" t="str">
            <v>Married</v>
          </cell>
          <cell r="N540">
            <v>82680</v>
          </cell>
          <cell r="O540">
            <v>1</v>
          </cell>
          <cell r="P540">
            <v>12</v>
          </cell>
          <cell r="Q540">
            <v>0</v>
          </cell>
          <cell r="R540">
            <v>7</v>
          </cell>
          <cell r="S540">
            <v>3</v>
          </cell>
          <cell r="T540">
            <v>7</v>
          </cell>
          <cell r="U540">
            <v>5</v>
          </cell>
          <cell r="V540">
            <v>6</v>
          </cell>
        </row>
        <row r="541">
          <cell r="A541">
            <v>540</v>
          </cell>
          <cell r="B541">
            <v>26</v>
          </cell>
          <cell r="C541" t="str">
            <v>Yes</v>
          </cell>
          <cell r="D541" t="str">
            <v>Travel_Rarely</v>
          </cell>
          <cell r="E541" t="str">
            <v>Sales</v>
          </cell>
          <cell r="F541">
            <v>8</v>
          </cell>
          <cell r="G541">
            <v>2</v>
          </cell>
          <cell r="H541" t="str">
            <v>Marketing</v>
          </cell>
          <cell r="I541">
            <v>1</v>
          </cell>
          <cell r="J541" t="str">
            <v>Male</v>
          </cell>
          <cell r="K541">
            <v>2</v>
          </cell>
          <cell r="L541" t="str">
            <v>Sales Executive</v>
          </cell>
          <cell r="M541" t="str">
            <v>Divorced</v>
          </cell>
          <cell r="N541">
            <v>80950</v>
          </cell>
          <cell r="O541">
            <v>1</v>
          </cell>
          <cell r="P541">
            <v>15</v>
          </cell>
          <cell r="Q541">
            <v>0</v>
          </cell>
          <cell r="R541">
            <v>1</v>
          </cell>
          <cell r="S541">
            <v>3</v>
          </cell>
          <cell r="T541">
            <v>1</v>
          </cell>
          <cell r="U541">
            <v>0</v>
          </cell>
          <cell r="V541">
            <v>0</v>
          </cell>
        </row>
        <row r="542">
          <cell r="A542">
            <v>541</v>
          </cell>
          <cell r="B542">
            <v>33</v>
          </cell>
          <cell r="C542" t="str">
            <v>Yes</v>
          </cell>
          <cell r="D542" t="str">
            <v>Travel_Rarely</v>
          </cell>
          <cell r="E542" t="str">
            <v>Research &amp; Development</v>
          </cell>
          <cell r="F542">
            <v>8</v>
          </cell>
          <cell r="G542">
            <v>2</v>
          </cell>
          <cell r="H542" t="str">
            <v>Life Sciences</v>
          </cell>
          <cell r="I542">
            <v>1</v>
          </cell>
          <cell r="J542" t="str">
            <v>Male</v>
          </cell>
          <cell r="K542">
            <v>4</v>
          </cell>
          <cell r="L542" t="str">
            <v>Manufacturing Director</v>
          </cell>
          <cell r="M542" t="str">
            <v>Single</v>
          </cell>
          <cell r="N542">
            <v>29040</v>
          </cell>
          <cell r="O542">
            <v>4</v>
          </cell>
          <cell r="P542">
            <v>13</v>
          </cell>
          <cell r="Q542">
            <v>0</v>
          </cell>
          <cell r="R542">
            <v>5</v>
          </cell>
          <cell r="S542">
            <v>2</v>
          </cell>
          <cell r="T542">
            <v>2</v>
          </cell>
          <cell r="U542">
            <v>2</v>
          </cell>
          <cell r="V542">
            <v>2</v>
          </cell>
        </row>
        <row r="543">
          <cell r="A543">
            <v>542</v>
          </cell>
          <cell r="B543">
            <v>42</v>
          </cell>
          <cell r="C543" t="str">
            <v>No</v>
          </cell>
          <cell r="D543" t="str">
            <v>Travel_Rarely</v>
          </cell>
          <cell r="E543" t="str">
            <v>Research &amp; Development</v>
          </cell>
          <cell r="F543">
            <v>11</v>
          </cell>
          <cell r="G543">
            <v>1</v>
          </cell>
          <cell r="H543" t="str">
            <v>Life Sciences</v>
          </cell>
          <cell r="I543">
            <v>1</v>
          </cell>
          <cell r="J543" t="str">
            <v>Male</v>
          </cell>
          <cell r="K543">
            <v>4</v>
          </cell>
          <cell r="L543" t="str">
            <v>Research Scientist</v>
          </cell>
          <cell r="M543" t="str">
            <v>Married</v>
          </cell>
          <cell r="N543">
            <v>60320</v>
          </cell>
          <cell r="O543">
            <v>0</v>
          </cell>
          <cell r="P543">
            <v>14</v>
          </cell>
          <cell r="Q543">
            <v>0</v>
          </cell>
          <cell r="R543">
            <v>23</v>
          </cell>
          <cell r="S543">
            <v>2</v>
          </cell>
          <cell r="T543">
            <v>22</v>
          </cell>
          <cell r="U543">
            <v>13</v>
          </cell>
          <cell r="V543">
            <v>7</v>
          </cell>
        </row>
        <row r="544">
          <cell r="A544">
            <v>543</v>
          </cell>
          <cell r="B544">
            <v>28</v>
          </cell>
          <cell r="C544" t="str">
            <v>Yes</v>
          </cell>
          <cell r="D544" t="str">
            <v>Travel_Frequently</v>
          </cell>
          <cell r="E544" t="str">
            <v>Research &amp; Development</v>
          </cell>
          <cell r="F544">
            <v>7</v>
          </cell>
          <cell r="G544">
            <v>3</v>
          </cell>
          <cell r="H544" t="str">
            <v>Life Sciences</v>
          </cell>
          <cell r="I544">
            <v>1</v>
          </cell>
          <cell r="J544" t="str">
            <v>Male</v>
          </cell>
          <cell r="K544">
            <v>2</v>
          </cell>
          <cell r="L544" t="str">
            <v>Manager</v>
          </cell>
          <cell r="M544" t="str">
            <v>Divorced</v>
          </cell>
          <cell r="N544">
            <v>29760</v>
          </cell>
          <cell r="O544">
            <v>1</v>
          </cell>
          <cell r="P544">
            <v>14</v>
          </cell>
          <cell r="Q544">
            <v>0</v>
          </cell>
          <cell r="R544">
            <v>1</v>
          </cell>
          <cell r="S544">
            <v>3</v>
          </cell>
          <cell r="T544">
            <v>1</v>
          </cell>
          <cell r="U544">
            <v>0</v>
          </cell>
          <cell r="V544">
            <v>0</v>
          </cell>
        </row>
        <row r="545">
          <cell r="A545">
            <v>544</v>
          </cell>
          <cell r="B545">
            <v>50</v>
          </cell>
          <cell r="C545" t="str">
            <v>Yes</v>
          </cell>
          <cell r="D545" t="str">
            <v>Travel_Frequently</v>
          </cell>
          <cell r="E545" t="str">
            <v>Research &amp; Development</v>
          </cell>
          <cell r="F545">
            <v>1</v>
          </cell>
          <cell r="G545">
            <v>4</v>
          </cell>
          <cell r="H545" t="str">
            <v>Medical</v>
          </cell>
          <cell r="I545">
            <v>1</v>
          </cell>
          <cell r="J545" t="str">
            <v>Male</v>
          </cell>
          <cell r="K545">
            <v>2</v>
          </cell>
          <cell r="L545" t="str">
            <v>Research Scientist</v>
          </cell>
          <cell r="M545" t="str">
            <v>Single</v>
          </cell>
          <cell r="N545">
            <v>159920</v>
          </cell>
          <cell r="O545">
            <v>3</v>
          </cell>
          <cell r="P545">
            <v>14</v>
          </cell>
          <cell r="Q545">
            <v>0</v>
          </cell>
          <cell r="R545">
            <v>5</v>
          </cell>
          <cell r="S545">
            <v>3</v>
          </cell>
          <cell r="T545">
            <v>0</v>
          </cell>
          <cell r="U545">
            <v>0</v>
          </cell>
          <cell r="V545">
            <v>0</v>
          </cell>
        </row>
        <row r="546">
          <cell r="A546">
            <v>545</v>
          </cell>
          <cell r="B546">
            <v>33</v>
          </cell>
          <cell r="C546" t="str">
            <v>No</v>
          </cell>
          <cell r="D546" t="str">
            <v>Travel_Frequently</v>
          </cell>
          <cell r="E546" t="str">
            <v>Sales</v>
          </cell>
          <cell r="F546">
            <v>9</v>
          </cell>
          <cell r="G546">
            <v>3</v>
          </cell>
          <cell r="H546" t="str">
            <v>Medical</v>
          </cell>
          <cell r="I546">
            <v>1</v>
          </cell>
          <cell r="J546" t="str">
            <v>Female</v>
          </cell>
          <cell r="K546">
            <v>2</v>
          </cell>
          <cell r="L546" t="str">
            <v>Research Scientist</v>
          </cell>
          <cell r="M546" t="str">
            <v>Married</v>
          </cell>
          <cell r="N546">
            <v>46490</v>
          </cell>
          <cell r="O546">
            <v>0</v>
          </cell>
          <cell r="P546">
            <v>12</v>
          </cell>
          <cell r="Q546">
            <v>0</v>
          </cell>
          <cell r="R546">
            <v>4</v>
          </cell>
          <cell r="S546">
            <v>2</v>
          </cell>
          <cell r="T546">
            <v>3</v>
          </cell>
          <cell r="U546">
            <v>0</v>
          </cell>
          <cell r="V546">
            <v>2</v>
          </cell>
        </row>
        <row r="547">
          <cell r="A547">
            <v>546</v>
          </cell>
          <cell r="B547">
            <v>34</v>
          </cell>
          <cell r="C547" t="str">
            <v>No</v>
          </cell>
          <cell r="D547" t="str">
            <v>Non-Travel</v>
          </cell>
          <cell r="E547" t="str">
            <v>Sales</v>
          </cell>
          <cell r="F547">
            <v>1</v>
          </cell>
          <cell r="G547">
            <v>1</v>
          </cell>
          <cell r="H547" t="str">
            <v>Marketing</v>
          </cell>
          <cell r="I547">
            <v>1</v>
          </cell>
          <cell r="J547" t="str">
            <v>Female</v>
          </cell>
          <cell r="K547">
            <v>2</v>
          </cell>
          <cell r="L547" t="str">
            <v>Research Director</v>
          </cell>
          <cell r="M547" t="str">
            <v>Married</v>
          </cell>
          <cell r="N547">
            <v>26960</v>
          </cell>
          <cell r="O547">
            <v>3</v>
          </cell>
          <cell r="P547">
            <v>23</v>
          </cell>
          <cell r="Q547">
            <v>0</v>
          </cell>
          <cell r="R547">
            <v>6</v>
          </cell>
          <cell r="S547">
            <v>3</v>
          </cell>
          <cell r="T547">
            <v>0</v>
          </cell>
          <cell r="U547">
            <v>0</v>
          </cell>
          <cell r="V547">
            <v>0</v>
          </cell>
        </row>
        <row r="548">
          <cell r="A548">
            <v>547</v>
          </cell>
          <cell r="B548">
            <v>48</v>
          </cell>
          <cell r="C548" t="str">
            <v>No</v>
          </cell>
          <cell r="D548" t="str">
            <v>Non-Travel</v>
          </cell>
          <cell r="E548" t="str">
            <v>Sales</v>
          </cell>
          <cell r="F548">
            <v>2</v>
          </cell>
          <cell r="G548">
            <v>1</v>
          </cell>
          <cell r="H548" t="str">
            <v>Life Sciences</v>
          </cell>
          <cell r="I548">
            <v>1</v>
          </cell>
          <cell r="J548" t="str">
            <v>Male</v>
          </cell>
          <cell r="K548">
            <v>2</v>
          </cell>
          <cell r="L548" t="str">
            <v>Sales Executive</v>
          </cell>
          <cell r="M548" t="str">
            <v>Single</v>
          </cell>
          <cell r="N548">
            <v>23700</v>
          </cell>
          <cell r="O548">
            <v>2</v>
          </cell>
          <cell r="P548">
            <v>11</v>
          </cell>
          <cell r="Q548">
            <v>0</v>
          </cell>
          <cell r="R548">
            <v>27</v>
          </cell>
          <cell r="S548">
            <v>3</v>
          </cell>
          <cell r="T548">
            <v>5</v>
          </cell>
          <cell r="U548">
            <v>2</v>
          </cell>
          <cell r="V548">
            <v>1</v>
          </cell>
        </row>
        <row r="549">
          <cell r="A549">
            <v>548</v>
          </cell>
          <cell r="B549">
            <v>45</v>
          </cell>
          <cell r="C549" t="str">
            <v>No</v>
          </cell>
          <cell r="D549" t="str">
            <v>Non-Travel</v>
          </cell>
          <cell r="E549" t="str">
            <v>Research &amp; Development</v>
          </cell>
          <cell r="F549">
            <v>1</v>
          </cell>
          <cell r="G549">
            <v>3</v>
          </cell>
          <cell r="H549" t="str">
            <v>Medical</v>
          </cell>
          <cell r="I549">
            <v>1</v>
          </cell>
          <cell r="J549" t="str">
            <v>Female</v>
          </cell>
          <cell r="K549">
            <v>2</v>
          </cell>
          <cell r="L549" t="str">
            <v>Human Resources</v>
          </cell>
          <cell r="M549" t="str">
            <v>Married</v>
          </cell>
          <cell r="N549">
            <v>125040</v>
          </cell>
          <cell r="O549">
            <v>1</v>
          </cell>
          <cell r="P549">
            <v>12</v>
          </cell>
          <cell r="Q549">
            <v>1</v>
          </cell>
          <cell r="R549">
            <v>15</v>
          </cell>
          <cell r="S549">
            <v>2</v>
          </cell>
          <cell r="T549">
            <v>15</v>
          </cell>
          <cell r="U549">
            <v>4</v>
          </cell>
          <cell r="V549">
            <v>12</v>
          </cell>
        </row>
        <row r="550">
          <cell r="A550">
            <v>549</v>
          </cell>
          <cell r="B550">
            <v>52</v>
          </cell>
          <cell r="C550" t="str">
            <v>No</v>
          </cell>
          <cell r="D550" t="str">
            <v>Travel_Rarely</v>
          </cell>
          <cell r="E550" t="str">
            <v>Sales</v>
          </cell>
          <cell r="F550">
            <v>1</v>
          </cell>
          <cell r="G550">
            <v>3</v>
          </cell>
          <cell r="H550" t="str">
            <v>Life Sciences</v>
          </cell>
          <cell r="I550">
            <v>1</v>
          </cell>
          <cell r="J550" t="str">
            <v>Male</v>
          </cell>
          <cell r="K550">
            <v>1</v>
          </cell>
          <cell r="L550" t="str">
            <v>Sales Executive</v>
          </cell>
          <cell r="M550" t="str">
            <v>Single</v>
          </cell>
          <cell r="N550">
            <v>59740</v>
          </cell>
          <cell r="O550">
            <v>7</v>
          </cell>
          <cell r="P550">
            <v>18</v>
          </cell>
          <cell r="Q550">
            <v>1</v>
          </cell>
          <cell r="R550">
            <v>18</v>
          </cell>
          <cell r="S550">
            <v>6</v>
          </cell>
          <cell r="T550">
            <v>8</v>
          </cell>
          <cell r="U550">
            <v>4</v>
          </cell>
          <cell r="V550">
            <v>0</v>
          </cell>
        </row>
        <row r="551">
          <cell r="A551">
            <v>550</v>
          </cell>
          <cell r="B551">
            <v>38</v>
          </cell>
          <cell r="C551" t="str">
            <v>No</v>
          </cell>
          <cell r="D551" t="str">
            <v>Travel_Rarely</v>
          </cell>
          <cell r="E551" t="str">
            <v>Research &amp; Development</v>
          </cell>
          <cell r="F551">
            <v>6</v>
          </cell>
          <cell r="G551">
            <v>2</v>
          </cell>
          <cell r="H551" t="str">
            <v>Medical</v>
          </cell>
          <cell r="I551">
            <v>1</v>
          </cell>
          <cell r="J551" t="str">
            <v>Male</v>
          </cell>
          <cell r="K551">
            <v>1</v>
          </cell>
          <cell r="L551" t="str">
            <v>Research Scientist</v>
          </cell>
          <cell r="M551" t="str">
            <v>Divorced</v>
          </cell>
          <cell r="N551">
            <v>47360</v>
          </cell>
          <cell r="O551">
            <v>0</v>
          </cell>
          <cell r="P551">
            <v>11</v>
          </cell>
          <cell r="Q551">
            <v>1</v>
          </cell>
          <cell r="R551">
            <v>9</v>
          </cell>
          <cell r="S551">
            <v>3</v>
          </cell>
          <cell r="T551">
            <v>8</v>
          </cell>
          <cell r="U551">
            <v>2</v>
          </cell>
          <cell r="V551">
            <v>7</v>
          </cell>
        </row>
        <row r="552">
          <cell r="A552">
            <v>551</v>
          </cell>
          <cell r="B552">
            <v>29</v>
          </cell>
          <cell r="C552" t="str">
            <v>No</v>
          </cell>
          <cell r="D552" t="str">
            <v>Travel_Rarely</v>
          </cell>
          <cell r="E552" t="str">
            <v>Research &amp; Development</v>
          </cell>
          <cell r="F552">
            <v>8</v>
          </cell>
          <cell r="G552">
            <v>3</v>
          </cell>
          <cell r="H552" t="str">
            <v>Medical</v>
          </cell>
          <cell r="I552">
            <v>1</v>
          </cell>
          <cell r="J552" t="str">
            <v>Female</v>
          </cell>
          <cell r="K552">
            <v>4</v>
          </cell>
          <cell r="L552" t="str">
            <v>Research Scientist</v>
          </cell>
          <cell r="M552" t="str">
            <v>Divorced</v>
          </cell>
          <cell r="N552">
            <v>52960</v>
          </cell>
          <cell r="O552">
            <v>4</v>
          </cell>
          <cell r="P552">
            <v>14</v>
          </cell>
          <cell r="Q552">
            <v>0</v>
          </cell>
          <cell r="R552">
            <v>11</v>
          </cell>
          <cell r="S552">
            <v>3</v>
          </cell>
          <cell r="T552">
            <v>7</v>
          </cell>
          <cell r="U552">
            <v>1</v>
          </cell>
          <cell r="V552">
            <v>7</v>
          </cell>
        </row>
        <row r="553">
          <cell r="A553">
            <v>552</v>
          </cell>
          <cell r="B553">
            <v>28</v>
          </cell>
          <cell r="C553" t="str">
            <v>No</v>
          </cell>
          <cell r="D553" t="str">
            <v>Travel_Rarely</v>
          </cell>
          <cell r="E553" t="str">
            <v>Human Resources</v>
          </cell>
          <cell r="F553">
            <v>1</v>
          </cell>
          <cell r="G553">
            <v>3</v>
          </cell>
          <cell r="H553" t="str">
            <v>Human Resources</v>
          </cell>
          <cell r="I553">
            <v>1</v>
          </cell>
          <cell r="J553" t="str">
            <v>Female</v>
          </cell>
          <cell r="K553">
            <v>4</v>
          </cell>
          <cell r="L553" t="str">
            <v>Laboratory Technician</v>
          </cell>
          <cell r="M553" t="str">
            <v>Divorced</v>
          </cell>
          <cell r="N553">
            <v>67810</v>
          </cell>
          <cell r="O553">
            <v>0</v>
          </cell>
          <cell r="P553">
            <v>15</v>
          </cell>
          <cell r="Q553">
            <v>1</v>
          </cell>
          <cell r="R553">
            <v>10</v>
          </cell>
          <cell r="S553">
            <v>2</v>
          </cell>
          <cell r="T553">
            <v>9</v>
          </cell>
          <cell r="U553">
            <v>1</v>
          </cell>
          <cell r="V553">
            <v>7</v>
          </cell>
        </row>
        <row r="554">
          <cell r="A554">
            <v>553</v>
          </cell>
          <cell r="B554">
            <v>46</v>
          </cell>
          <cell r="C554" t="str">
            <v>No</v>
          </cell>
          <cell r="D554" t="str">
            <v>Travel_Rarely</v>
          </cell>
          <cell r="E554" t="str">
            <v>Research &amp; Development</v>
          </cell>
          <cell r="F554">
            <v>6</v>
          </cell>
          <cell r="G554">
            <v>4</v>
          </cell>
          <cell r="H554" t="str">
            <v>Medical</v>
          </cell>
          <cell r="I554">
            <v>1</v>
          </cell>
          <cell r="J554" t="str">
            <v>Male</v>
          </cell>
          <cell r="K554">
            <v>3</v>
          </cell>
          <cell r="L554" t="str">
            <v>Sales Executive</v>
          </cell>
          <cell r="M554" t="str">
            <v>Married</v>
          </cell>
          <cell r="N554">
            <v>21740</v>
          </cell>
          <cell r="O554">
            <v>3</v>
          </cell>
          <cell r="P554">
            <v>11</v>
          </cell>
          <cell r="Q554">
            <v>1</v>
          </cell>
          <cell r="R554">
            <v>23</v>
          </cell>
          <cell r="S554">
            <v>3</v>
          </cell>
          <cell r="T554">
            <v>12</v>
          </cell>
          <cell r="U554">
            <v>4</v>
          </cell>
          <cell r="V554">
            <v>9</v>
          </cell>
        </row>
        <row r="555">
          <cell r="A555">
            <v>554</v>
          </cell>
          <cell r="B555">
            <v>38</v>
          </cell>
          <cell r="C555" t="str">
            <v>No</v>
          </cell>
          <cell r="D555" t="str">
            <v>Travel_Rarely</v>
          </cell>
          <cell r="E555" t="str">
            <v>Research &amp; Development</v>
          </cell>
          <cell r="F555">
            <v>7</v>
          </cell>
          <cell r="G555">
            <v>4</v>
          </cell>
          <cell r="H555" t="str">
            <v>Medical</v>
          </cell>
          <cell r="I555">
            <v>1</v>
          </cell>
          <cell r="J555" t="str">
            <v>Male</v>
          </cell>
          <cell r="K555">
            <v>1</v>
          </cell>
          <cell r="L555" t="str">
            <v>Sales Executive</v>
          </cell>
          <cell r="M555" t="str">
            <v>Single</v>
          </cell>
          <cell r="N555">
            <v>66530</v>
          </cell>
          <cell r="O555">
            <v>7</v>
          </cell>
          <cell r="P555">
            <v>20</v>
          </cell>
          <cell r="Q555">
            <v>1</v>
          </cell>
          <cell r="R555">
            <v>10</v>
          </cell>
          <cell r="S555">
            <v>2</v>
          </cell>
          <cell r="T555">
            <v>1</v>
          </cell>
          <cell r="U555">
            <v>0</v>
          </cell>
          <cell r="V555">
            <v>0</v>
          </cell>
        </row>
        <row r="556">
          <cell r="A556">
            <v>555</v>
          </cell>
          <cell r="B556">
            <v>43</v>
          </cell>
          <cell r="C556" t="str">
            <v>No</v>
          </cell>
          <cell r="D556" t="str">
            <v>Travel_Frequently</v>
          </cell>
          <cell r="E556" t="str">
            <v>Research &amp; Development</v>
          </cell>
          <cell r="F556">
            <v>5</v>
          </cell>
          <cell r="G556">
            <v>3</v>
          </cell>
          <cell r="H556" t="str">
            <v>Medical</v>
          </cell>
          <cell r="I556">
            <v>1</v>
          </cell>
          <cell r="J556" t="str">
            <v>Female</v>
          </cell>
          <cell r="K556">
            <v>2</v>
          </cell>
          <cell r="L556" t="str">
            <v>Laboratory Technician</v>
          </cell>
          <cell r="M556" t="str">
            <v>Married</v>
          </cell>
          <cell r="N556">
            <v>96990</v>
          </cell>
          <cell r="O556">
            <v>8</v>
          </cell>
          <cell r="P556">
            <v>19</v>
          </cell>
          <cell r="Q556">
            <v>1</v>
          </cell>
          <cell r="R556">
            <v>18</v>
          </cell>
          <cell r="S556">
            <v>3</v>
          </cell>
          <cell r="T556">
            <v>8</v>
          </cell>
          <cell r="U556">
            <v>0</v>
          </cell>
          <cell r="V556">
            <v>1</v>
          </cell>
        </row>
        <row r="557">
          <cell r="A557">
            <v>556</v>
          </cell>
          <cell r="B557">
            <v>39</v>
          </cell>
          <cell r="C557" t="str">
            <v>Yes</v>
          </cell>
          <cell r="D557" t="str">
            <v>Travel_Frequently</v>
          </cell>
          <cell r="E557" t="str">
            <v>Sales</v>
          </cell>
          <cell r="F557">
            <v>1</v>
          </cell>
          <cell r="G557">
            <v>3</v>
          </cell>
          <cell r="H557" t="str">
            <v>Marketing</v>
          </cell>
          <cell r="I557">
            <v>1</v>
          </cell>
          <cell r="J557" t="str">
            <v>Male</v>
          </cell>
          <cell r="K557">
            <v>2</v>
          </cell>
          <cell r="L557" t="str">
            <v>Healthcare Representative</v>
          </cell>
          <cell r="M557" t="str">
            <v>Divorced</v>
          </cell>
          <cell r="N557">
            <v>67550</v>
          </cell>
          <cell r="O557">
            <v>7</v>
          </cell>
          <cell r="P557">
            <v>14</v>
          </cell>
          <cell r="Q557">
            <v>1</v>
          </cell>
          <cell r="R557">
            <v>21</v>
          </cell>
          <cell r="S557">
            <v>2</v>
          </cell>
          <cell r="T557">
            <v>18</v>
          </cell>
          <cell r="U557">
            <v>11</v>
          </cell>
          <cell r="V557">
            <v>5</v>
          </cell>
        </row>
        <row r="558">
          <cell r="A558">
            <v>557</v>
          </cell>
          <cell r="B558">
            <v>40</v>
          </cell>
          <cell r="C558" t="str">
            <v>No</v>
          </cell>
          <cell r="D558" t="str">
            <v>Travel_Rarely</v>
          </cell>
          <cell r="E558" t="str">
            <v>Research &amp; Development</v>
          </cell>
          <cell r="F558">
            <v>1</v>
          </cell>
          <cell r="G558">
            <v>1</v>
          </cell>
          <cell r="H558" t="str">
            <v>Life Sciences</v>
          </cell>
          <cell r="I558">
            <v>1</v>
          </cell>
          <cell r="J558" t="str">
            <v>Male</v>
          </cell>
          <cell r="K558">
            <v>1</v>
          </cell>
          <cell r="L558" t="str">
            <v>Healthcare Representative</v>
          </cell>
          <cell r="M558" t="str">
            <v>Single</v>
          </cell>
          <cell r="N558">
            <v>22130</v>
          </cell>
          <cell r="O558">
            <v>1</v>
          </cell>
          <cell r="P558">
            <v>17</v>
          </cell>
          <cell r="Q558">
            <v>0</v>
          </cell>
          <cell r="R558">
            <v>21</v>
          </cell>
          <cell r="S558">
            <v>4</v>
          </cell>
          <cell r="T558">
            <v>20</v>
          </cell>
          <cell r="U558">
            <v>4</v>
          </cell>
          <cell r="V558">
            <v>9</v>
          </cell>
        </row>
        <row r="559">
          <cell r="A559">
            <v>558</v>
          </cell>
          <cell r="B559">
            <v>21</v>
          </cell>
          <cell r="C559" t="str">
            <v>No</v>
          </cell>
          <cell r="D559" t="str">
            <v>Travel_Rarely</v>
          </cell>
          <cell r="E559" t="str">
            <v>Research &amp; Development</v>
          </cell>
          <cell r="F559">
            <v>1</v>
          </cell>
          <cell r="G559">
            <v>4</v>
          </cell>
          <cell r="H559" t="str">
            <v>Life Sciences</v>
          </cell>
          <cell r="I559">
            <v>1</v>
          </cell>
          <cell r="J559" t="str">
            <v>Female</v>
          </cell>
          <cell r="K559">
            <v>1</v>
          </cell>
          <cell r="L559" t="str">
            <v>Research Scientist</v>
          </cell>
          <cell r="M559" t="str">
            <v>Single</v>
          </cell>
          <cell r="N559">
            <v>26100</v>
          </cell>
          <cell r="O559">
            <v>1</v>
          </cell>
          <cell r="P559">
            <v>11</v>
          </cell>
          <cell r="Q559">
            <v>1</v>
          </cell>
          <cell r="R559">
            <v>2</v>
          </cell>
          <cell r="S559">
            <v>3</v>
          </cell>
          <cell r="T559">
            <v>2</v>
          </cell>
          <cell r="U559">
            <v>2</v>
          </cell>
          <cell r="V559">
            <v>2</v>
          </cell>
        </row>
        <row r="560">
          <cell r="A560">
            <v>559</v>
          </cell>
          <cell r="B560">
            <v>39</v>
          </cell>
          <cell r="C560" t="str">
            <v>No</v>
          </cell>
          <cell r="D560" t="str">
            <v>Non-Travel</v>
          </cell>
          <cell r="E560" t="str">
            <v>Research &amp; Development</v>
          </cell>
          <cell r="F560">
            <v>6</v>
          </cell>
          <cell r="G560">
            <v>3</v>
          </cell>
          <cell r="H560" t="str">
            <v>Life Sciences</v>
          </cell>
          <cell r="I560">
            <v>1</v>
          </cell>
          <cell r="J560" t="str">
            <v>Male</v>
          </cell>
          <cell r="K560">
            <v>1</v>
          </cell>
          <cell r="L560" t="str">
            <v>Laboratory Technician</v>
          </cell>
          <cell r="M560" t="str">
            <v>Single</v>
          </cell>
          <cell r="N560">
            <v>28510</v>
          </cell>
          <cell r="O560">
            <v>9</v>
          </cell>
          <cell r="P560">
            <v>15</v>
          </cell>
          <cell r="Q560">
            <v>0</v>
          </cell>
          <cell r="R560">
            <v>9</v>
          </cell>
          <cell r="S560">
            <v>2</v>
          </cell>
          <cell r="T560">
            <v>5</v>
          </cell>
          <cell r="U560">
            <v>0</v>
          </cell>
          <cell r="V560">
            <v>3</v>
          </cell>
        </row>
        <row r="561">
          <cell r="A561">
            <v>560</v>
          </cell>
          <cell r="B561">
            <v>36</v>
          </cell>
          <cell r="C561" t="str">
            <v>No</v>
          </cell>
          <cell r="D561" t="str">
            <v>Non-Travel</v>
          </cell>
          <cell r="E561" t="str">
            <v>Research &amp; Development</v>
          </cell>
          <cell r="F561">
            <v>1</v>
          </cell>
          <cell r="G561">
            <v>3</v>
          </cell>
          <cell r="H561" t="str">
            <v>Medical</v>
          </cell>
          <cell r="I561">
            <v>1</v>
          </cell>
          <cell r="J561" t="str">
            <v>Male</v>
          </cell>
          <cell r="K561">
            <v>3</v>
          </cell>
          <cell r="L561" t="str">
            <v>Sales Representative</v>
          </cell>
          <cell r="M561" t="str">
            <v>Single</v>
          </cell>
          <cell r="N561">
            <v>34520</v>
          </cell>
          <cell r="O561">
            <v>2</v>
          </cell>
          <cell r="P561">
            <v>13</v>
          </cell>
          <cell r="Q561">
            <v>3</v>
          </cell>
          <cell r="R561">
            <v>18</v>
          </cell>
          <cell r="S561">
            <v>4</v>
          </cell>
          <cell r="T561">
            <v>11</v>
          </cell>
          <cell r="U561">
            <v>0</v>
          </cell>
          <cell r="V561">
            <v>9</v>
          </cell>
        </row>
        <row r="562">
          <cell r="A562">
            <v>561</v>
          </cell>
          <cell r="B562">
            <v>31</v>
          </cell>
          <cell r="C562" t="str">
            <v>No</v>
          </cell>
          <cell r="D562" t="str">
            <v>Travel_Frequently</v>
          </cell>
          <cell r="E562" t="str">
            <v>Research &amp; Development</v>
          </cell>
          <cell r="F562">
            <v>7</v>
          </cell>
          <cell r="G562">
            <v>3</v>
          </cell>
          <cell r="H562" t="str">
            <v>Life Sciences</v>
          </cell>
          <cell r="I562">
            <v>1</v>
          </cell>
          <cell r="J562" t="str">
            <v>Male</v>
          </cell>
          <cell r="K562">
            <v>1</v>
          </cell>
          <cell r="L562" t="str">
            <v>Sales Executive</v>
          </cell>
          <cell r="M562" t="str">
            <v>Married</v>
          </cell>
          <cell r="N562">
            <v>52580</v>
          </cell>
          <cell r="O562">
            <v>0</v>
          </cell>
          <cell r="P562">
            <v>14</v>
          </cell>
          <cell r="Q562">
            <v>3</v>
          </cell>
          <cell r="R562">
            <v>3</v>
          </cell>
          <cell r="S562">
            <v>5</v>
          </cell>
          <cell r="T562">
            <v>2</v>
          </cell>
          <cell r="U562">
            <v>2</v>
          </cell>
          <cell r="V562">
            <v>2</v>
          </cell>
        </row>
        <row r="563">
          <cell r="A563">
            <v>562</v>
          </cell>
          <cell r="B563">
            <v>28</v>
          </cell>
          <cell r="C563" t="str">
            <v>No</v>
          </cell>
          <cell r="D563" t="str">
            <v>Travel_Rarely</v>
          </cell>
          <cell r="E563" t="str">
            <v>Sales</v>
          </cell>
          <cell r="F563">
            <v>2</v>
          </cell>
          <cell r="G563">
            <v>4</v>
          </cell>
          <cell r="H563" t="str">
            <v>Marketing</v>
          </cell>
          <cell r="I563">
            <v>1</v>
          </cell>
          <cell r="J563" t="str">
            <v>Male</v>
          </cell>
          <cell r="K563">
            <v>1</v>
          </cell>
          <cell r="L563" t="str">
            <v>Sales Executive</v>
          </cell>
          <cell r="M563" t="str">
            <v>Married</v>
          </cell>
          <cell r="N563">
            <v>93550</v>
          </cell>
          <cell r="O563">
            <v>0</v>
          </cell>
          <cell r="P563">
            <v>11</v>
          </cell>
          <cell r="Q563">
            <v>0</v>
          </cell>
          <cell r="R563">
            <v>6</v>
          </cell>
          <cell r="S563">
            <v>4</v>
          </cell>
          <cell r="T563">
            <v>5</v>
          </cell>
          <cell r="U563">
            <v>0</v>
          </cell>
          <cell r="V563">
            <v>4</v>
          </cell>
        </row>
        <row r="564">
          <cell r="A564">
            <v>563</v>
          </cell>
          <cell r="B564">
            <v>35</v>
          </cell>
          <cell r="C564" t="str">
            <v>No</v>
          </cell>
          <cell r="D564" t="str">
            <v>Travel_Frequently</v>
          </cell>
          <cell r="E564" t="str">
            <v>Research &amp; Development</v>
          </cell>
          <cell r="F564">
            <v>9</v>
          </cell>
          <cell r="G564">
            <v>2</v>
          </cell>
          <cell r="H564" t="str">
            <v>Other</v>
          </cell>
          <cell r="I564">
            <v>1</v>
          </cell>
          <cell r="J564" t="str">
            <v>Female</v>
          </cell>
          <cell r="K564">
            <v>1</v>
          </cell>
          <cell r="L564" t="str">
            <v>Manufacturing Director</v>
          </cell>
          <cell r="M564" t="str">
            <v>Divorced</v>
          </cell>
          <cell r="N564">
            <v>104960</v>
          </cell>
          <cell r="O564">
            <v>1</v>
          </cell>
          <cell r="P564">
            <v>13</v>
          </cell>
          <cell r="Q564">
            <v>1</v>
          </cell>
          <cell r="R564">
            <v>5</v>
          </cell>
          <cell r="S564">
            <v>2</v>
          </cell>
          <cell r="T564">
            <v>5</v>
          </cell>
          <cell r="U564">
            <v>0</v>
          </cell>
          <cell r="V564">
            <v>2</v>
          </cell>
        </row>
        <row r="565">
          <cell r="A565">
            <v>564</v>
          </cell>
          <cell r="B565">
            <v>49</v>
          </cell>
          <cell r="C565" t="str">
            <v>No</v>
          </cell>
          <cell r="D565" t="str">
            <v>Travel_Rarely</v>
          </cell>
          <cell r="E565" t="str">
            <v>Sales</v>
          </cell>
          <cell r="F565">
            <v>2</v>
          </cell>
          <cell r="G565">
            <v>2</v>
          </cell>
          <cell r="H565" t="str">
            <v>Medical</v>
          </cell>
          <cell r="I565">
            <v>1</v>
          </cell>
          <cell r="J565" t="str">
            <v>Female</v>
          </cell>
          <cell r="K565">
            <v>1</v>
          </cell>
          <cell r="L565" t="str">
            <v>Sales Executive</v>
          </cell>
          <cell r="M565" t="str">
            <v>Married</v>
          </cell>
          <cell r="N565">
            <v>63800</v>
          </cell>
          <cell r="O565">
            <v>6</v>
          </cell>
          <cell r="P565">
            <v>23</v>
          </cell>
          <cell r="Q565">
            <v>1</v>
          </cell>
          <cell r="R565">
            <v>22</v>
          </cell>
          <cell r="S565">
            <v>1</v>
          </cell>
          <cell r="T565">
            <v>9</v>
          </cell>
          <cell r="U565">
            <v>2</v>
          </cell>
          <cell r="V565">
            <v>3</v>
          </cell>
        </row>
        <row r="566">
          <cell r="A566">
            <v>565</v>
          </cell>
          <cell r="B566">
            <v>34</v>
          </cell>
          <cell r="C566" t="str">
            <v>No</v>
          </cell>
          <cell r="D566" t="str">
            <v>Travel_Frequently</v>
          </cell>
          <cell r="E566" t="str">
            <v>Sales</v>
          </cell>
          <cell r="F566">
            <v>9</v>
          </cell>
          <cell r="G566">
            <v>1</v>
          </cell>
          <cell r="H566" t="str">
            <v>Technical Degree</v>
          </cell>
          <cell r="I566">
            <v>1</v>
          </cell>
          <cell r="J566" t="str">
            <v>Male</v>
          </cell>
          <cell r="K566">
            <v>2</v>
          </cell>
          <cell r="L566" t="str">
            <v>Sales Executive</v>
          </cell>
          <cell r="M566" t="str">
            <v>Single</v>
          </cell>
          <cell r="N566">
            <v>26570</v>
          </cell>
          <cell r="O566">
            <v>2</v>
          </cell>
          <cell r="P566">
            <v>13</v>
          </cell>
          <cell r="Q566">
            <v>1</v>
          </cell>
          <cell r="R566">
            <v>5</v>
          </cell>
          <cell r="S566">
            <v>3</v>
          </cell>
          <cell r="T566">
            <v>3</v>
          </cell>
          <cell r="U566">
            <v>0</v>
          </cell>
          <cell r="V566">
            <v>2</v>
          </cell>
        </row>
        <row r="567">
          <cell r="A567">
            <v>566</v>
          </cell>
          <cell r="B567">
            <v>29</v>
          </cell>
          <cell r="C567" t="str">
            <v>No</v>
          </cell>
          <cell r="D567" t="str">
            <v>Travel_Frequently</v>
          </cell>
          <cell r="E567" t="str">
            <v>Research &amp; Development</v>
          </cell>
          <cell r="F567">
            <v>1</v>
          </cell>
          <cell r="G567">
            <v>4</v>
          </cell>
          <cell r="H567" t="str">
            <v>Medical</v>
          </cell>
          <cell r="I567">
            <v>1</v>
          </cell>
          <cell r="J567" t="str">
            <v>Male</v>
          </cell>
          <cell r="K567">
            <v>3</v>
          </cell>
          <cell r="L567" t="str">
            <v>Research Scientist</v>
          </cell>
          <cell r="M567" t="str">
            <v>Divorced</v>
          </cell>
          <cell r="N567">
            <v>27160</v>
          </cell>
          <cell r="O567">
            <v>0</v>
          </cell>
          <cell r="P567">
            <v>18</v>
          </cell>
          <cell r="Q567">
            <v>0</v>
          </cell>
          <cell r="R567">
            <v>8</v>
          </cell>
          <cell r="S567">
            <v>2</v>
          </cell>
          <cell r="T567">
            <v>7</v>
          </cell>
          <cell r="U567">
            <v>1</v>
          </cell>
          <cell r="V567">
            <v>1</v>
          </cell>
        </row>
        <row r="568">
          <cell r="A568">
            <v>567</v>
          </cell>
          <cell r="B568">
            <v>42</v>
          </cell>
          <cell r="C568" t="str">
            <v>No</v>
          </cell>
          <cell r="D568" t="str">
            <v>Travel_Rarely</v>
          </cell>
          <cell r="E568" t="str">
            <v>Sales</v>
          </cell>
          <cell r="F568">
            <v>21</v>
          </cell>
          <cell r="G568">
            <v>2</v>
          </cell>
          <cell r="H568" t="str">
            <v>Life Sciences</v>
          </cell>
          <cell r="I568">
            <v>1</v>
          </cell>
          <cell r="J568" t="str">
            <v>Female</v>
          </cell>
          <cell r="K568">
            <v>1</v>
          </cell>
          <cell r="L568" t="str">
            <v>Healthcare Representative</v>
          </cell>
          <cell r="M568" t="str">
            <v>Single</v>
          </cell>
          <cell r="N568">
            <v>22010</v>
          </cell>
          <cell r="O568">
            <v>4</v>
          </cell>
          <cell r="P568">
            <v>12</v>
          </cell>
          <cell r="Q568">
            <v>1</v>
          </cell>
          <cell r="R568">
            <v>16</v>
          </cell>
          <cell r="S568">
            <v>3</v>
          </cell>
          <cell r="T568">
            <v>1</v>
          </cell>
          <cell r="U568">
            <v>0</v>
          </cell>
          <cell r="V568">
            <v>0</v>
          </cell>
        </row>
        <row r="569">
          <cell r="A569">
            <v>568</v>
          </cell>
          <cell r="B569">
            <v>29</v>
          </cell>
          <cell r="C569" t="str">
            <v>No</v>
          </cell>
          <cell r="D569" t="str">
            <v>Travel_Rarely</v>
          </cell>
          <cell r="E569" t="str">
            <v>Sales</v>
          </cell>
          <cell r="F569">
            <v>4</v>
          </cell>
          <cell r="G569">
            <v>2</v>
          </cell>
          <cell r="H569" t="str">
            <v>Other</v>
          </cell>
          <cell r="I569">
            <v>1</v>
          </cell>
          <cell r="J569" t="str">
            <v>Female</v>
          </cell>
          <cell r="K569">
            <v>2</v>
          </cell>
          <cell r="L569" t="str">
            <v>Healthcare Representative</v>
          </cell>
          <cell r="M569" t="str">
            <v>Married</v>
          </cell>
          <cell r="N569">
            <v>65400</v>
          </cell>
          <cell r="O569">
            <v>1</v>
          </cell>
          <cell r="P569">
            <v>22</v>
          </cell>
          <cell r="Q569">
            <v>0</v>
          </cell>
          <cell r="R569">
            <v>10</v>
          </cell>
          <cell r="S569">
            <v>2</v>
          </cell>
          <cell r="T569">
            <v>10</v>
          </cell>
          <cell r="U569">
            <v>1</v>
          </cell>
          <cell r="V569">
            <v>2</v>
          </cell>
        </row>
        <row r="570">
          <cell r="A570">
            <v>569</v>
          </cell>
          <cell r="B570">
            <v>38</v>
          </cell>
          <cell r="C570" t="str">
            <v>No</v>
          </cell>
          <cell r="D570" t="str">
            <v>Travel_Rarely</v>
          </cell>
          <cell r="E570" t="str">
            <v>Research &amp; Development</v>
          </cell>
          <cell r="F570">
            <v>1</v>
          </cell>
          <cell r="G570">
            <v>3</v>
          </cell>
          <cell r="H570" t="str">
            <v>Medical</v>
          </cell>
          <cell r="I570">
            <v>1</v>
          </cell>
          <cell r="J570" t="str">
            <v>Female</v>
          </cell>
          <cell r="K570">
            <v>1</v>
          </cell>
          <cell r="L570" t="str">
            <v>Human Resources</v>
          </cell>
          <cell r="M570" t="str">
            <v>Married</v>
          </cell>
          <cell r="N570">
            <v>38160</v>
          </cell>
          <cell r="O570">
            <v>1</v>
          </cell>
          <cell r="P570">
            <v>13</v>
          </cell>
          <cell r="Q570">
            <v>2</v>
          </cell>
          <cell r="R570">
            <v>7</v>
          </cell>
          <cell r="S570">
            <v>2</v>
          </cell>
          <cell r="T570">
            <v>7</v>
          </cell>
          <cell r="U570">
            <v>5</v>
          </cell>
          <cell r="V570">
            <v>0</v>
          </cell>
        </row>
        <row r="571">
          <cell r="A571">
            <v>570</v>
          </cell>
          <cell r="B571">
            <v>28</v>
          </cell>
          <cell r="C571" t="str">
            <v>No</v>
          </cell>
          <cell r="D571" t="str">
            <v>Travel_Frequently</v>
          </cell>
          <cell r="E571" t="str">
            <v>Sales</v>
          </cell>
          <cell r="F571">
            <v>6</v>
          </cell>
          <cell r="G571">
            <v>4</v>
          </cell>
          <cell r="H571" t="str">
            <v>Life Sciences</v>
          </cell>
          <cell r="I571">
            <v>1</v>
          </cell>
          <cell r="J571" t="str">
            <v>Male</v>
          </cell>
          <cell r="K571">
            <v>1</v>
          </cell>
          <cell r="L571" t="str">
            <v>Manager</v>
          </cell>
          <cell r="M571" t="str">
            <v>Divorced</v>
          </cell>
          <cell r="N571">
            <v>52530</v>
          </cell>
          <cell r="O571">
            <v>1</v>
          </cell>
          <cell r="P571">
            <v>15</v>
          </cell>
          <cell r="Q571">
            <v>0</v>
          </cell>
          <cell r="R571">
            <v>3</v>
          </cell>
          <cell r="S571">
            <v>2</v>
          </cell>
          <cell r="T571">
            <v>3</v>
          </cell>
          <cell r="U571">
            <v>0</v>
          </cell>
          <cell r="V571">
            <v>2</v>
          </cell>
        </row>
        <row r="572">
          <cell r="A572">
            <v>571</v>
          </cell>
          <cell r="B572">
            <v>18</v>
          </cell>
          <cell r="C572" t="str">
            <v>Yes</v>
          </cell>
          <cell r="D572" t="str">
            <v>Non-Travel</v>
          </cell>
          <cell r="E572" t="str">
            <v>Research &amp; Development</v>
          </cell>
          <cell r="F572">
            <v>2</v>
          </cell>
          <cell r="G572">
            <v>4</v>
          </cell>
          <cell r="H572" t="str">
            <v>Medical</v>
          </cell>
          <cell r="I572">
            <v>1</v>
          </cell>
          <cell r="J572" t="str">
            <v>Male</v>
          </cell>
          <cell r="K572">
            <v>3</v>
          </cell>
          <cell r="L572" t="str">
            <v>Laboratory Technician</v>
          </cell>
          <cell r="M572" t="str">
            <v>Single</v>
          </cell>
          <cell r="N572">
            <v>109650</v>
          </cell>
          <cell r="O572">
            <v>1</v>
          </cell>
          <cell r="P572">
            <v>18</v>
          </cell>
          <cell r="Q572">
            <v>0</v>
          </cell>
          <cell r="R572">
            <v>0</v>
          </cell>
          <cell r="S572">
            <v>5</v>
          </cell>
          <cell r="T572">
            <v>0</v>
          </cell>
          <cell r="U572">
            <v>0</v>
          </cell>
          <cell r="V572">
            <v>0</v>
          </cell>
        </row>
        <row r="573">
          <cell r="A573">
            <v>572</v>
          </cell>
          <cell r="B573">
            <v>33</v>
          </cell>
          <cell r="C573" t="str">
            <v>Yes</v>
          </cell>
          <cell r="D573" t="str">
            <v>Travel_Rarely</v>
          </cell>
          <cell r="E573" t="str">
            <v>Research &amp; Development</v>
          </cell>
          <cell r="F573">
            <v>3</v>
          </cell>
          <cell r="G573">
            <v>2</v>
          </cell>
          <cell r="H573" t="str">
            <v>Life Sciences</v>
          </cell>
          <cell r="I573">
            <v>1</v>
          </cell>
          <cell r="J573" t="str">
            <v>Male</v>
          </cell>
          <cell r="K573">
            <v>1</v>
          </cell>
          <cell r="L573" t="str">
            <v>Sales Executive</v>
          </cell>
          <cell r="M573" t="str">
            <v>Single</v>
          </cell>
          <cell r="N573">
            <v>49360</v>
          </cell>
          <cell r="O573">
            <v>0</v>
          </cell>
          <cell r="P573">
            <v>14</v>
          </cell>
          <cell r="Q573">
            <v>0</v>
          </cell>
          <cell r="R573">
            <v>6</v>
          </cell>
          <cell r="S573">
            <v>2</v>
          </cell>
          <cell r="T573">
            <v>5</v>
          </cell>
          <cell r="U573">
            <v>0</v>
          </cell>
          <cell r="V573">
            <v>3</v>
          </cell>
        </row>
        <row r="574">
          <cell r="A574">
            <v>573</v>
          </cell>
          <cell r="B574">
            <v>41</v>
          </cell>
          <cell r="C574" t="str">
            <v>No</v>
          </cell>
          <cell r="D574" t="str">
            <v>Travel_Rarely</v>
          </cell>
          <cell r="E574" t="str">
            <v>Research &amp; Development</v>
          </cell>
          <cell r="F574">
            <v>4</v>
          </cell>
          <cell r="G574">
            <v>2</v>
          </cell>
          <cell r="H574" t="str">
            <v>Medical</v>
          </cell>
          <cell r="I574">
            <v>1</v>
          </cell>
          <cell r="J574" t="str">
            <v>Male</v>
          </cell>
          <cell r="K574">
            <v>2</v>
          </cell>
          <cell r="L574" t="str">
            <v>Research Scientist</v>
          </cell>
          <cell r="M574" t="str">
            <v>Married</v>
          </cell>
          <cell r="N574">
            <v>25430</v>
          </cell>
          <cell r="O574">
            <v>3</v>
          </cell>
          <cell r="P574">
            <v>12</v>
          </cell>
          <cell r="Q574">
            <v>0</v>
          </cell>
          <cell r="R574">
            <v>6</v>
          </cell>
          <cell r="S574">
            <v>3</v>
          </cell>
          <cell r="T574">
            <v>1</v>
          </cell>
          <cell r="U574">
            <v>0</v>
          </cell>
          <cell r="V574">
            <v>0</v>
          </cell>
        </row>
        <row r="575">
          <cell r="A575">
            <v>574</v>
          </cell>
          <cell r="B575">
            <v>31</v>
          </cell>
          <cell r="C575" t="str">
            <v>Yes</v>
          </cell>
          <cell r="D575" t="str">
            <v>Travel_Frequently</v>
          </cell>
          <cell r="E575" t="str">
            <v>Sales</v>
          </cell>
          <cell r="F575">
            <v>10</v>
          </cell>
          <cell r="G575">
            <v>3</v>
          </cell>
          <cell r="H575" t="str">
            <v>Technical Degree</v>
          </cell>
          <cell r="I575">
            <v>1</v>
          </cell>
          <cell r="J575" t="str">
            <v>Female</v>
          </cell>
          <cell r="K575">
            <v>1</v>
          </cell>
          <cell r="L575" t="str">
            <v>Research Director</v>
          </cell>
          <cell r="M575" t="str">
            <v>Married</v>
          </cell>
          <cell r="N575">
            <v>53040</v>
          </cell>
          <cell r="O575">
            <v>1</v>
          </cell>
          <cell r="P575">
            <v>17</v>
          </cell>
          <cell r="Q575">
            <v>0</v>
          </cell>
          <cell r="R575">
            <v>2</v>
          </cell>
          <cell r="S575">
            <v>3</v>
          </cell>
          <cell r="T575">
            <v>2</v>
          </cell>
          <cell r="U575">
            <v>2</v>
          </cell>
          <cell r="V575">
            <v>2</v>
          </cell>
        </row>
        <row r="576">
          <cell r="A576">
            <v>575</v>
          </cell>
          <cell r="B576">
            <v>37</v>
          </cell>
          <cell r="C576" t="str">
            <v>No</v>
          </cell>
          <cell r="D576" t="str">
            <v>Travel_Rarely</v>
          </cell>
          <cell r="E576" t="str">
            <v>Research &amp; Development</v>
          </cell>
          <cell r="F576">
            <v>23</v>
          </cell>
          <cell r="G576">
            <v>3</v>
          </cell>
          <cell r="H576" t="str">
            <v>Life Sciences</v>
          </cell>
          <cell r="I576">
            <v>1</v>
          </cell>
          <cell r="J576" t="str">
            <v>Male</v>
          </cell>
          <cell r="K576">
            <v>3</v>
          </cell>
          <cell r="L576" t="str">
            <v>Manufacturing Director</v>
          </cell>
          <cell r="M576" t="str">
            <v>Divorced</v>
          </cell>
          <cell r="N576">
            <v>166590</v>
          </cell>
          <cell r="O576">
            <v>7</v>
          </cell>
          <cell r="P576">
            <v>16</v>
          </cell>
          <cell r="Q576">
            <v>1</v>
          </cell>
          <cell r="R576" t="str">
            <v>NA</v>
          </cell>
          <cell r="S576">
            <v>2</v>
          </cell>
          <cell r="T576">
            <v>6</v>
          </cell>
          <cell r="U576">
            <v>1</v>
          </cell>
          <cell r="V576">
            <v>3</v>
          </cell>
        </row>
        <row r="577">
          <cell r="A577">
            <v>576</v>
          </cell>
          <cell r="B577">
            <v>27</v>
          </cell>
          <cell r="C577" t="str">
            <v>No</v>
          </cell>
          <cell r="D577" t="str">
            <v>Travel_Rarely</v>
          </cell>
          <cell r="E577" t="str">
            <v>Research &amp; Development</v>
          </cell>
          <cell r="F577">
            <v>6</v>
          </cell>
          <cell r="G577">
            <v>2</v>
          </cell>
          <cell r="H577" t="str">
            <v>Medical</v>
          </cell>
          <cell r="I577">
            <v>1</v>
          </cell>
          <cell r="J577" t="str">
            <v>Female</v>
          </cell>
          <cell r="K577">
            <v>1</v>
          </cell>
          <cell r="L577" t="str">
            <v>Healthcare Representative</v>
          </cell>
          <cell r="M577" t="str">
            <v>Married</v>
          </cell>
          <cell r="N577">
            <v>42600</v>
          </cell>
          <cell r="O577">
            <v>1</v>
          </cell>
          <cell r="P577">
            <v>11</v>
          </cell>
          <cell r="Q577">
            <v>2</v>
          </cell>
          <cell r="R577">
            <v>4</v>
          </cell>
          <cell r="S577">
            <v>2</v>
          </cell>
          <cell r="T577">
            <v>4</v>
          </cell>
          <cell r="U577">
            <v>2</v>
          </cell>
          <cell r="V577">
            <v>2</v>
          </cell>
        </row>
        <row r="578">
          <cell r="A578">
            <v>577</v>
          </cell>
          <cell r="B578">
            <v>34</v>
          </cell>
          <cell r="C578" t="str">
            <v>No</v>
          </cell>
          <cell r="D578" t="str">
            <v>Travel_Rarely</v>
          </cell>
          <cell r="E578" t="str">
            <v>Sales</v>
          </cell>
          <cell r="F578">
            <v>1</v>
          </cell>
          <cell r="G578">
            <v>1</v>
          </cell>
          <cell r="H578" t="str">
            <v>Marketing</v>
          </cell>
          <cell r="I578">
            <v>1</v>
          </cell>
          <cell r="J578" t="str">
            <v>Female</v>
          </cell>
          <cell r="K578">
            <v>2</v>
          </cell>
          <cell r="L578" t="str">
            <v>Laboratory Technician</v>
          </cell>
          <cell r="M578" t="str">
            <v>Married</v>
          </cell>
          <cell r="N578">
            <v>24760</v>
          </cell>
          <cell r="O578">
            <v>1</v>
          </cell>
          <cell r="P578">
            <v>19</v>
          </cell>
          <cell r="Q578">
            <v>0</v>
          </cell>
          <cell r="R578">
            <v>6</v>
          </cell>
          <cell r="S578">
            <v>2</v>
          </cell>
          <cell r="T578">
            <v>6</v>
          </cell>
          <cell r="U578">
            <v>1</v>
          </cell>
          <cell r="V578">
            <v>3</v>
          </cell>
        </row>
        <row r="579">
          <cell r="A579">
            <v>578</v>
          </cell>
          <cell r="B579">
            <v>35</v>
          </cell>
          <cell r="C579" t="str">
            <v>No</v>
          </cell>
          <cell r="D579" t="str">
            <v>Travel_Rarely</v>
          </cell>
          <cell r="E579" t="str">
            <v>Research &amp; Development</v>
          </cell>
          <cell r="F579">
            <v>6</v>
          </cell>
          <cell r="G579">
            <v>3</v>
          </cell>
          <cell r="H579" t="str">
            <v>Life Sciences</v>
          </cell>
          <cell r="I579">
            <v>1</v>
          </cell>
          <cell r="J579" t="str">
            <v>Female</v>
          </cell>
          <cell r="K579">
            <v>3</v>
          </cell>
          <cell r="L579" t="str">
            <v>Laboratory Technician</v>
          </cell>
          <cell r="M579" t="str">
            <v>Single</v>
          </cell>
          <cell r="N579">
            <v>31020</v>
          </cell>
          <cell r="O579">
            <v>1</v>
          </cell>
          <cell r="P579">
            <v>13</v>
          </cell>
          <cell r="Q579">
            <v>1</v>
          </cell>
          <cell r="R579">
            <v>6</v>
          </cell>
          <cell r="S579">
            <v>3</v>
          </cell>
          <cell r="T579">
            <v>5</v>
          </cell>
          <cell r="U579">
            <v>1</v>
          </cell>
          <cell r="V579">
            <v>4</v>
          </cell>
        </row>
        <row r="580">
          <cell r="A580">
            <v>579</v>
          </cell>
          <cell r="B580">
            <v>29</v>
          </cell>
          <cell r="C580" t="str">
            <v>Yes</v>
          </cell>
          <cell r="D580" t="str">
            <v>Travel_Rarely</v>
          </cell>
          <cell r="E580" t="str">
            <v>Research &amp; Development</v>
          </cell>
          <cell r="F580">
            <v>6</v>
          </cell>
          <cell r="G580">
            <v>3</v>
          </cell>
          <cell r="H580" t="str">
            <v>Life Sciences</v>
          </cell>
          <cell r="I580">
            <v>1</v>
          </cell>
          <cell r="J580" t="str">
            <v>Male</v>
          </cell>
          <cell r="K580">
            <v>1</v>
          </cell>
          <cell r="L580" t="str">
            <v>Sales Executive</v>
          </cell>
          <cell r="M580" t="str">
            <v>Married</v>
          </cell>
          <cell r="N580">
            <v>22440</v>
          </cell>
          <cell r="O580">
            <v>1</v>
          </cell>
          <cell r="P580">
            <v>12</v>
          </cell>
          <cell r="Q580">
            <v>3</v>
          </cell>
          <cell r="R580">
            <v>11</v>
          </cell>
          <cell r="S580">
            <v>5</v>
          </cell>
          <cell r="T580">
            <v>11</v>
          </cell>
          <cell r="U580">
            <v>3</v>
          </cell>
          <cell r="V580">
            <v>10</v>
          </cell>
        </row>
        <row r="581">
          <cell r="A581">
            <v>580</v>
          </cell>
          <cell r="B581">
            <v>40</v>
          </cell>
          <cell r="C581" t="str">
            <v>No</v>
          </cell>
          <cell r="D581" t="str">
            <v>Travel_Frequently</v>
          </cell>
          <cell r="E581" t="str">
            <v>Research &amp; Development</v>
          </cell>
          <cell r="F581">
            <v>2</v>
          </cell>
          <cell r="G581">
            <v>4</v>
          </cell>
          <cell r="H581" t="str">
            <v>Medical</v>
          </cell>
          <cell r="I581">
            <v>1</v>
          </cell>
          <cell r="J581" t="str">
            <v>Male</v>
          </cell>
          <cell r="K581">
            <v>4</v>
          </cell>
          <cell r="L581" t="str">
            <v>Human Resources</v>
          </cell>
          <cell r="M581" t="str">
            <v>Single</v>
          </cell>
          <cell r="N581">
            <v>75960</v>
          </cell>
          <cell r="O581">
            <v>9</v>
          </cell>
          <cell r="P581">
            <v>11</v>
          </cell>
          <cell r="Q581">
            <v>0</v>
          </cell>
          <cell r="R581">
            <v>20</v>
          </cell>
          <cell r="S581">
            <v>0</v>
          </cell>
          <cell r="T581">
            <v>18</v>
          </cell>
          <cell r="U581">
            <v>2</v>
          </cell>
          <cell r="V581">
            <v>13</v>
          </cell>
        </row>
        <row r="582">
          <cell r="A582">
            <v>581</v>
          </cell>
          <cell r="B582">
            <v>42</v>
          </cell>
          <cell r="C582" t="str">
            <v>Yes</v>
          </cell>
          <cell r="D582" t="str">
            <v>Travel_Frequently</v>
          </cell>
          <cell r="E582" t="str">
            <v>Sales</v>
          </cell>
          <cell r="F582">
            <v>2</v>
          </cell>
          <cell r="G582">
            <v>4</v>
          </cell>
          <cell r="H582" t="str">
            <v>Life Sciences</v>
          </cell>
          <cell r="I582">
            <v>1</v>
          </cell>
          <cell r="J582" t="str">
            <v>Male</v>
          </cell>
          <cell r="K582">
            <v>1</v>
          </cell>
          <cell r="L582" t="str">
            <v>Laboratory Technician</v>
          </cell>
          <cell r="M582" t="str">
            <v>Single</v>
          </cell>
          <cell r="N582">
            <v>22850</v>
          </cell>
          <cell r="O582">
            <v>0</v>
          </cell>
          <cell r="P582">
            <v>16</v>
          </cell>
          <cell r="Q582">
            <v>0</v>
          </cell>
          <cell r="R582">
            <v>22</v>
          </cell>
          <cell r="S582">
            <v>3</v>
          </cell>
          <cell r="T582">
            <v>21</v>
          </cell>
          <cell r="U582">
            <v>13</v>
          </cell>
          <cell r="V582">
            <v>14</v>
          </cell>
        </row>
        <row r="583">
          <cell r="A583">
            <v>582</v>
          </cell>
          <cell r="B583">
            <v>42</v>
          </cell>
          <cell r="C583" t="str">
            <v>No</v>
          </cell>
          <cell r="D583" t="str">
            <v>Travel_Rarely</v>
          </cell>
          <cell r="E583" t="str">
            <v>Research &amp; Development</v>
          </cell>
          <cell r="F583">
            <v>1</v>
          </cell>
          <cell r="G583">
            <v>2</v>
          </cell>
          <cell r="H583" t="str">
            <v>Life Sciences</v>
          </cell>
          <cell r="I583">
            <v>1</v>
          </cell>
          <cell r="J583" t="str">
            <v>Male</v>
          </cell>
          <cell r="K583">
            <v>4</v>
          </cell>
          <cell r="L583" t="str">
            <v>Laboratory Technician</v>
          </cell>
          <cell r="M583" t="str">
            <v>Single</v>
          </cell>
          <cell r="N583">
            <v>30340</v>
          </cell>
          <cell r="O583">
            <v>7</v>
          </cell>
          <cell r="P583">
            <v>21</v>
          </cell>
          <cell r="Q583">
            <v>1</v>
          </cell>
          <cell r="R583">
            <v>9</v>
          </cell>
          <cell r="S583">
            <v>3</v>
          </cell>
          <cell r="T583">
            <v>6</v>
          </cell>
          <cell r="U583">
            <v>1</v>
          </cell>
          <cell r="V583">
            <v>5</v>
          </cell>
        </row>
        <row r="584">
          <cell r="A584">
            <v>583</v>
          </cell>
          <cell r="B584">
            <v>35</v>
          </cell>
          <cell r="C584" t="str">
            <v>No</v>
          </cell>
          <cell r="D584" t="str">
            <v>Travel_Rarely</v>
          </cell>
          <cell r="E584" t="str">
            <v>Research &amp; Development</v>
          </cell>
          <cell r="F584">
            <v>5</v>
          </cell>
          <cell r="G584">
            <v>3</v>
          </cell>
          <cell r="H584" t="str">
            <v>Medical</v>
          </cell>
          <cell r="I584">
            <v>1</v>
          </cell>
          <cell r="J584" t="str">
            <v>Male</v>
          </cell>
          <cell r="K584">
            <v>1</v>
          </cell>
          <cell r="L584" t="str">
            <v>Healthcare Representative</v>
          </cell>
          <cell r="M584" t="str">
            <v>Married</v>
          </cell>
          <cell r="N584">
            <v>57150</v>
          </cell>
          <cell r="O584">
            <v>6</v>
          </cell>
          <cell r="P584">
            <v>24</v>
          </cell>
          <cell r="Q584">
            <v>2</v>
          </cell>
          <cell r="R584">
            <v>10</v>
          </cell>
          <cell r="S584">
            <v>0</v>
          </cell>
          <cell r="T584">
            <v>8</v>
          </cell>
          <cell r="U584">
            <v>1</v>
          </cell>
          <cell r="V584">
            <v>7</v>
          </cell>
        </row>
        <row r="585">
          <cell r="A585">
            <v>584</v>
          </cell>
          <cell r="B585">
            <v>24</v>
          </cell>
          <cell r="C585" t="str">
            <v>No</v>
          </cell>
          <cell r="D585" t="str">
            <v>Travel_Rarely</v>
          </cell>
          <cell r="E585" t="str">
            <v>Sales</v>
          </cell>
          <cell r="F585">
            <v>7</v>
          </cell>
          <cell r="G585">
            <v>4</v>
          </cell>
          <cell r="H585" t="str">
            <v>Life Sciences</v>
          </cell>
          <cell r="I585">
            <v>1</v>
          </cell>
          <cell r="J585" t="str">
            <v>Female</v>
          </cell>
          <cell r="K585">
            <v>1</v>
          </cell>
          <cell r="L585" t="str">
            <v>Laboratory Technician</v>
          </cell>
          <cell r="M585" t="str">
            <v>Single</v>
          </cell>
          <cell r="N585">
            <v>25760</v>
          </cell>
          <cell r="O585">
            <v>8</v>
          </cell>
          <cell r="P585">
            <v>17</v>
          </cell>
          <cell r="Q585">
            <v>3</v>
          </cell>
          <cell r="R585">
            <v>6</v>
          </cell>
          <cell r="S585">
            <v>3</v>
          </cell>
          <cell r="T585">
            <v>4</v>
          </cell>
          <cell r="U585">
            <v>1</v>
          </cell>
          <cell r="V585">
            <v>2</v>
          </cell>
        </row>
        <row r="586">
          <cell r="A586">
            <v>585</v>
          </cell>
          <cell r="B586">
            <v>28</v>
          </cell>
          <cell r="C586" t="str">
            <v>Yes</v>
          </cell>
          <cell r="D586" t="str">
            <v>Travel_Rarely</v>
          </cell>
          <cell r="E586" t="str">
            <v>Research &amp; Development</v>
          </cell>
          <cell r="F586">
            <v>15</v>
          </cell>
          <cell r="G586">
            <v>4</v>
          </cell>
          <cell r="H586" t="str">
            <v>Life Sciences</v>
          </cell>
          <cell r="I586">
            <v>1</v>
          </cell>
          <cell r="J586" t="str">
            <v>Male</v>
          </cell>
          <cell r="K586">
            <v>2</v>
          </cell>
          <cell r="L586" t="str">
            <v>Sales Executive</v>
          </cell>
          <cell r="M586" t="str">
            <v>Married</v>
          </cell>
          <cell r="N586">
            <v>41970</v>
          </cell>
          <cell r="O586">
            <v>1</v>
          </cell>
          <cell r="P586">
            <v>13</v>
          </cell>
          <cell r="Q586">
            <v>0</v>
          </cell>
          <cell r="R586">
            <v>1</v>
          </cell>
          <cell r="S586">
            <v>3</v>
          </cell>
          <cell r="T586">
            <v>1</v>
          </cell>
          <cell r="U586">
            <v>0</v>
          </cell>
          <cell r="V586">
            <v>0</v>
          </cell>
        </row>
        <row r="587">
          <cell r="A587">
            <v>586</v>
          </cell>
          <cell r="B587">
            <v>26</v>
          </cell>
          <cell r="C587" t="str">
            <v>No</v>
          </cell>
          <cell r="D587" t="str">
            <v>Travel_Rarely</v>
          </cell>
          <cell r="E587" t="str">
            <v>Research &amp; Development</v>
          </cell>
          <cell r="F587">
            <v>1</v>
          </cell>
          <cell r="G587">
            <v>4</v>
          </cell>
          <cell r="H587" t="str">
            <v>Life Sciences</v>
          </cell>
          <cell r="I587">
            <v>1</v>
          </cell>
          <cell r="J587" t="str">
            <v>Male</v>
          </cell>
          <cell r="K587">
            <v>2</v>
          </cell>
          <cell r="L587" t="str">
            <v>Sales Representative</v>
          </cell>
          <cell r="M587" t="str">
            <v>Married</v>
          </cell>
          <cell r="N587">
            <v>143360</v>
          </cell>
          <cell r="O587">
            <v>1</v>
          </cell>
          <cell r="P587">
            <v>21</v>
          </cell>
          <cell r="Q587">
            <v>1</v>
          </cell>
          <cell r="R587">
            <v>8</v>
          </cell>
          <cell r="S587">
            <v>3</v>
          </cell>
          <cell r="T587">
            <v>8</v>
          </cell>
          <cell r="U587">
            <v>0</v>
          </cell>
          <cell r="V587">
            <v>7</v>
          </cell>
        </row>
        <row r="588">
          <cell r="A588">
            <v>587</v>
          </cell>
          <cell r="B588">
            <v>30</v>
          </cell>
          <cell r="C588" t="str">
            <v>No</v>
          </cell>
          <cell r="D588" t="str">
            <v>Travel_Rarely</v>
          </cell>
          <cell r="E588" t="str">
            <v>Research &amp; Development</v>
          </cell>
          <cell r="F588">
            <v>7</v>
          </cell>
          <cell r="G588">
            <v>2</v>
          </cell>
          <cell r="H588" t="str">
            <v>Life Sciences</v>
          </cell>
          <cell r="I588">
            <v>1</v>
          </cell>
          <cell r="J588" t="str">
            <v>Female</v>
          </cell>
          <cell r="K588">
            <v>1</v>
          </cell>
          <cell r="L588" t="str">
            <v>Manufacturing Director</v>
          </cell>
          <cell r="M588" t="str">
            <v>Married</v>
          </cell>
          <cell r="N588">
            <v>34480</v>
          </cell>
          <cell r="O588">
            <v>1</v>
          </cell>
          <cell r="P588">
            <v>11</v>
          </cell>
          <cell r="Q588">
            <v>0</v>
          </cell>
          <cell r="R588">
            <v>10</v>
          </cell>
          <cell r="S588">
            <v>3</v>
          </cell>
          <cell r="T588">
            <v>10</v>
          </cell>
          <cell r="U588">
            <v>1</v>
          </cell>
          <cell r="V588">
            <v>4</v>
          </cell>
        </row>
        <row r="589">
          <cell r="A589">
            <v>588</v>
          </cell>
          <cell r="B589">
            <v>40</v>
          </cell>
          <cell r="C589" t="str">
            <v>No</v>
          </cell>
          <cell r="D589" t="str">
            <v>Travel_Frequently</v>
          </cell>
          <cell r="E589" t="str">
            <v>Research &amp; Development</v>
          </cell>
          <cell r="F589">
            <v>26</v>
          </cell>
          <cell r="G589">
            <v>4</v>
          </cell>
          <cell r="H589" t="str">
            <v>Life Sciences</v>
          </cell>
          <cell r="I589">
            <v>1</v>
          </cell>
          <cell r="J589" t="str">
            <v>Male</v>
          </cell>
          <cell r="K589">
            <v>2</v>
          </cell>
          <cell r="L589" t="str">
            <v>Research Scientist</v>
          </cell>
          <cell r="M589" t="str">
            <v>Married</v>
          </cell>
          <cell r="N589">
            <v>194060</v>
          </cell>
          <cell r="O589">
            <v>3</v>
          </cell>
          <cell r="P589">
            <v>20</v>
          </cell>
          <cell r="Q589">
            <v>3</v>
          </cell>
          <cell r="R589">
            <v>16</v>
          </cell>
          <cell r="S589">
            <v>2</v>
          </cell>
          <cell r="T589">
            <v>1</v>
          </cell>
          <cell r="U589">
            <v>0</v>
          </cell>
          <cell r="V589">
            <v>0</v>
          </cell>
        </row>
        <row r="590">
          <cell r="A590">
            <v>589</v>
          </cell>
          <cell r="B590">
            <v>35</v>
          </cell>
          <cell r="C590" t="str">
            <v>No</v>
          </cell>
          <cell r="D590" t="str">
            <v>Travel_Rarely</v>
          </cell>
          <cell r="E590" t="str">
            <v>Research &amp; Development</v>
          </cell>
          <cell r="F590">
            <v>18</v>
          </cell>
          <cell r="G590">
            <v>5</v>
          </cell>
          <cell r="H590" t="str">
            <v>Medical</v>
          </cell>
          <cell r="I590">
            <v>1</v>
          </cell>
          <cell r="J590" t="str">
            <v>Female</v>
          </cell>
          <cell r="K590">
            <v>2</v>
          </cell>
          <cell r="L590" t="str">
            <v>Research Scientist</v>
          </cell>
          <cell r="M590" t="str">
            <v>Divorced</v>
          </cell>
          <cell r="N590">
            <v>65380</v>
          </cell>
          <cell r="O590">
            <v>2</v>
          </cell>
          <cell r="P590">
            <v>16</v>
          </cell>
          <cell r="Q590">
            <v>1</v>
          </cell>
          <cell r="R590">
            <v>15</v>
          </cell>
          <cell r="S590">
            <v>3</v>
          </cell>
          <cell r="T590">
            <v>7</v>
          </cell>
          <cell r="U590">
            <v>6</v>
          </cell>
          <cell r="V590">
            <v>4</v>
          </cell>
        </row>
        <row r="591">
          <cell r="A591">
            <v>590</v>
          </cell>
          <cell r="B591">
            <v>34</v>
          </cell>
          <cell r="C591" t="str">
            <v>No</v>
          </cell>
          <cell r="D591" t="str">
            <v>Travel_Frequently</v>
          </cell>
          <cell r="E591" t="str">
            <v>Research &amp; Development</v>
          </cell>
          <cell r="F591">
            <v>6</v>
          </cell>
          <cell r="G591">
            <v>2</v>
          </cell>
          <cell r="H591" t="str">
            <v>Life Sciences</v>
          </cell>
          <cell r="I591">
            <v>1</v>
          </cell>
          <cell r="J591" t="str">
            <v>Male</v>
          </cell>
          <cell r="K591">
            <v>1</v>
          </cell>
          <cell r="L591" t="str">
            <v>Research Director</v>
          </cell>
          <cell r="M591" t="str">
            <v>Single</v>
          </cell>
          <cell r="N591">
            <v>43060</v>
          </cell>
          <cell r="O591">
            <v>0</v>
          </cell>
          <cell r="P591">
            <v>11</v>
          </cell>
          <cell r="Q591">
            <v>0</v>
          </cell>
          <cell r="R591">
            <v>14</v>
          </cell>
          <cell r="S591">
            <v>2</v>
          </cell>
          <cell r="T591">
            <v>13</v>
          </cell>
          <cell r="U591">
            <v>4</v>
          </cell>
          <cell r="V591">
            <v>9</v>
          </cell>
        </row>
        <row r="592">
          <cell r="A592">
            <v>591</v>
          </cell>
          <cell r="B592">
            <v>35</v>
          </cell>
          <cell r="C592" t="str">
            <v>No</v>
          </cell>
          <cell r="D592" t="str">
            <v>Travel_Frequently</v>
          </cell>
          <cell r="E592" t="str">
            <v>Research &amp; Development</v>
          </cell>
          <cell r="F592">
            <v>3</v>
          </cell>
          <cell r="G592">
            <v>3</v>
          </cell>
          <cell r="H592" t="str">
            <v>Medical</v>
          </cell>
          <cell r="I592">
            <v>1</v>
          </cell>
          <cell r="J592" t="str">
            <v>Female</v>
          </cell>
          <cell r="K592">
            <v>2</v>
          </cell>
          <cell r="L592" t="str">
            <v>Laboratory Technician</v>
          </cell>
          <cell r="M592" t="str">
            <v>Married</v>
          </cell>
          <cell r="N592">
            <v>22580</v>
          </cell>
          <cell r="O592">
            <v>1</v>
          </cell>
          <cell r="P592">
            <v>11</v>
          </cell>
          <cell r="Q592">
            <v>1</v>
          </cell>
          <cell r="R592">
            <v>2</v>
          </cell>
          <cell r="S592">
            <v>2</v>
          </cell>
          <cell r="T592">
            <v>2</v>
          </cell>
          <cell r="U592">
            <v>2</v>
          </cell>
          <cell r="V592">
            <v>2</v>
          </cell>
        </row>
        <row r="593">
          <cell r="A593">
            <v>592</v>
          </cell>
          <cell r="B593">
            <v>43</v>
          </cell>
          <cell r="C593" t="str">
            <v>Yes</v>
          </cell>
          <cell r="D593" t="str">
            <v>Travel_Rarely</v>
          </cell>
          <cell r="E593" t="str">
            <v>Sales</v>
          </cell>
          <cell r="F593">
            <v>5</v>
          </cell>
          <cell r="G593">
            <v>3</v>
          </cell>
          <cell r="H593" t="str">
            <v>Marketing</v>
          </cell>
          <cell r="I593">
            <v>1</v>
          </cell>
          <cell r="J593" t="str">
            <v>Female</v>
          </cell>
          <cell r="K593">
            <v>3</v>
          </cell>
          <cell r="L593" t="str">
            <v>Research Scientist</v>
          </cell>
          <cell r="M593" t="str">
            <v>Single</v>
          </cell>
          <cell r="N593">
            <v>45220</v>
          </cell>
          <cell r="O593">
            <v>8</v>
          </cell>
          <cell r="P593">
            <v>15</v>
          </cell>
          <cell r="Q593">
            <v>1</v>
          </cell>
          <cell r="R593">
            <v>7</v>
          </cell>
          <cell r="S593">
            <v>3</v>
          </cell>
          <cell r="T593">
            <v>4</v>
          </cell>
          <cell r="U593">
            <v>1</v>
          </cell>
          <cell r="V593">
            <v>3</v>
          </cell>
        </row>
        <row r="594">
          <cell r="A594">
            <v>593</v>
          </cell>
          <cell r="B594">
            <v>32</v>
          </cell>
          <cell r="C594" t="str">
            <v>No</v>
          </cell>
          <cell r="D594" t="str">
            <v>Non-Travel</v>
          </cell>
          <cell r="E594" t="str">
            <v>Research &amp; Development</v>
          </cell>
          <cell r="F594">
            <v>11</v>
          </cell>
          <cell r="G594">
            <v>2</v>
          </cell>
          <cell r="H594" t="str">
            <v>Other</v>
          </cell>
          <cell r="I594">
            <v>1</v>
          </cell>
          <cell r="J594" t="str">
            <v>Female</v>
          </cell>
          <cell r="K594">
            <v>2</v>
          </cell>
          <cell r="L594" t="str">
            <v>Research Scientist</v>
          </cell>
          <cell r="M594" t="str">
            <v>Divorced</v>
          </cell>
          <cell r="N594">
            <v>44870</v>
          </cell>
          <cell r="O594">
            <v>1</v>
          </cell>
          <cell r="P594">
            <v>11</v>
          </cell>
          <cell r="Q594">
            <v>0</v>
          </cell>
          <cell r="R594">
            <v>1</v>
          </cell>
          <cell r="S594">
            <v>5</v>
          </cell>
          <cell r="T594">
            <v>1</v>
          </cell>
          <cell r="U594">
            <v>0</v>
          </cell>
          <cell r="V594">
            <v>0</v>
          </cell>
        </row>
        <row r="595">
          <cell r="A595">
            <v>594</v>
          </cell>
          <cell r="B595">
            <v>56</v>
          </cell>
          <cell r="C595" t="str">
            <v>No</v>
          </cell>
          <cell r="D595" t="str">
            <v>Travel_Rarely</v>
          </cell>
          <cell r="E595" t="str">
            <v>Research &amp; Development</v>
          </cell>
          <cell r="F595">
            <v>3</v>
          </cell>
          <cell r="G595">
            <v>2</v>
          </cell>
          <cell r="H595" t="str">
            <v>Other</v>
          </cell>
          <cell r="I595">
            <v>1</v>
          </cell>
          <cell r="J595" t="str">
            <v>Male</v>
          </cell>
          <cell r="K595">
            <v>2</v>
          </cell>
          <cell r="L595" t="str">
            <v>Healthcare Representative</v>
          </cell>
          <cell r="M595" t="str">
            <v>Divorced</v>
          </cell>
          <cell r="N595">
            <v>44490</v>
          </cell>
          <cell r="O595">
            <v>4</v>
          </cell>
          <cell r="P595">
            <v>15</v>
          </cell>
          <cell r="Q595">
            <v>0</v>
          </cell>
          <cell r="R595">
            <v>28</v>
          </cell>
          <cell r="S595">
            <v>3</v>
          </cell>
          <cell r="T595">
            <v>5</v>
          </cell>
          <cell r="U595">
            <v>4</v>
          </cell>
          <cell r="V595">
            <v>2</v>
          </cell>
        </row>
        <row r="596">
          <cell r="A596">
            <v>595</v>
          </cell>
          <cell r="B596">
            <v>29</v>
          </cell>
          <cell r="C596" t="str">
            <v>No</v>
          </cell>
          <cell r="D596" t="str">
            <v>Travel_Rarely</v>
          </cell>
          <cell r="E596" t="str">
            <v>Research &amp; Development</v>
          </cell>
          <cell r="F596">
            <v>26</v>
          </cell>
          <cell r="G596">
            <v>1</v>
          </cell>
          <cell r="H596" t="str">
            <v>Life Sciences</v>
          </cell>
          <cell r="I596">
            <v>1</v>
          </cell>
          <cell r="J596" t="str">
            <v>Male</v>
          </cell>
          <cell r="K596">
            <v>1</v>
          </cell>
          <cell r="L596" t="str">
            <v>Laboratory Technician</v>
          </cell>
          <cell r="M596" t="str">
            <v>Married</v>
          </cell>
          <cell r="N596">
            <v>22180</v>
          </cell>
          <cell r="O596">
            <v>1</v>
          </cell>
          <cell r="P596">
            <v>24</v>
          </cell>
          <cell r="Q596">
            <v>1</v>
          </cell>
          <cell r="R596">
            <v>10</v>
          </cell>
          <cell r="S596">
            <v>1</v>
          </cell>
          <cell r="T596">
            <v>10</v>
          </cell>
          <cell r="U596">
            <v>0</v>
          </cell>
          <cell r="V596">
            <v>8</v>
          </cell>
        </row>
        <row r="597">
          <cell r="A597">
            <v>596</v>
          </cell>
          <cell r="B597">
            <v>19</v>
          </cell>
          <cell r="C597" t="str">
            <v>No</v>
          </cell>
          <cell r="D597" t="str">
            <v>Travel_Rarely</v>
          </cell>
          <cell r="E597" t="str">
            <v>Research &amp; Development</v>
          </cell>
          <cell r="F597">
            <v>23</v>
          </cell>
          <cell r="G597">
            <v>4</v>
          </cell>
          <cell r="H597" t="str">
            <v>Life Sciences</v>
          </cell>
          <cell r="I597">
            <v>1</v>
          </cell>
          <cell r="J597" t="str">
            <v>Male</v>
          </cell>
          <cell r="K597">
            <v>2</v>
          </cell>
          <cell r="L597" t="str">
            <v>Laboratory Technician</v>
          </cell>
          <cell r="M597" t="str">
            <v>Single</v>
          </cell>
          <cell r="N597">
            <v>191970</v>
          </cell>
          <cell r="O597">
            <v>1</v>
          </cell>
          <cell r="P597">
            <v>12</v>
          </cell>
          <cell r="Q597">
            <v>0</v>
          </cell>
          <cell r="R597">
            <v>1</v>
          </cell>
          <cell r="S597">
            <v>2</v>
          </cell>
          <cell r="T597">
            <v>1</v>
          </cell>
          <cell r="U597">
            <v>0</v>
          </cell>
          <cell r="V597">
            <v>0</v>
          </cell>
        </row>
        <row r="598">
          <cell r="A598">
            <v>597</v>
          </cell>
          <cell r="B598">
            <v>45</v>
          </cell>
          <cell r="C598" t="str">
            <v>No</v>
          </cell>
          <cell r="D598" t="str">
            <v>Travel_Rarely</v>
          </cell>
          <cell r="E598" t="str">
            <v>Research &amp; Development</v>
          </cell>
          <cell r="F598">
            <v>22</v>
          </cell>
          <cell r="G598">
            <v>3</v>
          </cell>
          <cell r="H598" t="str">
            <v>Life Sciences</v>
          </cell>
          <cell r="I598">
            <v>1</v>
          </cell>
          <cell r="J598" t="str">
            <v>Female</v>
          </cell>
          <cell r="K598">
            <v>2</v>
          </cell>
          <cell r="L598" t="str">
            <v>Sales Representative</v>
          </cell>
          <cell r="M598" t="str">
            <v>Married</v>
          </cell>
          <cell r="N598">
            <v>132120</v>
          </cell>
          <cell r="O598">
            <v>4</v>
          </cell>
          <cell r="P598">
            <v>13</v>
          </cell>
          <cell r="Q598">
            <v>0</v>
          </cell>
          <cell r="R598">
            <v>7</v>
          </cell>
          <cell r="S598">
            <v>4</v>
          </cell>
          <cell r="T598">
            <v>3</v>
          </cell>
          <cell r="U598">
            <v>0</v>
          </cell>
          <cell r="V598">
            <v>2</v>
          </cell>
        </row>
        <row r="599">
          <cell r="A599">
            <v>598</v>
          </cell>
          <cell r="B599">
            <v>37</v>
          </cell>
          <cell r="C599" t="str">
            <v>No</v>
          </cell>
          <cell r="D599" t="str">
            <v>Travel_Rarely</v>
          </cell>
          <cell r="E599" t="str">
            <v>Research &amp; Development</v>
          </cell>
          <cell r="F599">
            <v>14</v>
          </cell>
          <cell r="G599">
            <v>4</v>
          </cell>
          <cell r="H599" t="str">
            <v>Life Sciences</v>
          </cell>
          <cell r="I599">
            <v>1</v>
          </cell>
          <cell r="J599" t="str">
            <v>Male</v>
          </cell>
          <cell r="K599">
            <v>3</v>
          </cell>
          <cell r="L599" t="str">
            <v>Research Scientist</v>
          </cell>
          <cell r="M599" t="str">
            <v>Married</v>
          </cell>
          <cell r="N599">
            <v>65770</v>
          </cell>
          <cell r="O599">
            <v>1</v>
          </cell>
          <cell r="P599">
            <v>13</v>
          </cell>
          <cell r="Q599">
            <v>0</v>
          </cell>
          <cell r="R599">
            <v>14</v>
          </cell>
          <cell r="S599">
            <v>1</v>
          </cell>
          <cell r="T599">
            <v>14</v>
          </cell>
          <cell r="U599">
            <v>3</v>
          </cell>
          <cell r="V599">
            <v>11</v>
          </cell>
        </row>
        <row r="600">
          <cell r="A600">
            <v>599</v>
          </cell>
          <cell r="B600">
            <v>20</v>
          </cell>
          <cell r="C600" t="str">
            <v>No</v>
          </cell>
          <cell r="D600" t="str">
            <v>Travel_Rarely</v>
          </cell>
          <cell r="E600" t="str">
            <v>Research &amp; Development</v>
          </cell>
          <cell r="F600">
            <v>6</v>
          </cell>
          <cell r="G600">
            <v>3</v>
          </cell>
          <cell r="H600" t="str">
            <v>Medical</v>
          </cell>
          <cell r="I600">
            <v>1</v>
          </cell>
          <cell r="J600" t="str">
            <v>Male</v>
          </cell>
          <cell r="K600">
            <v>5</v>
          </cell>
          <cell r="L600" t="str">
            <v>Research Director</v>
          </cell>
          <cell r="M600" t="str">
            <v>Single</v>
          </cell>
          <cell r="N600">
            <v>83920</v>
          </cell>
          <cell r="O600">
            <v>1</v>
          </cell>
          <cell r="P600">
            <v>17</v>
          </cell>
          <cell r="Q600">
            <v>0</v>
          </cell>
          <cell r="R600">
            <v>2</v>
          </cell>
          <cell r="S600">
            <v>5</v>
          </cell>
          <cell r="T600">
            <v>2</v>
          </cell>
          <cell r="U600">
            <v>1</v>
          </cell>
          <cell r="V600">
            <v>2</v>
          </cell>
        </row>
        <row r="601">
          <cell r="A601">
            <v>600</v>
          </cell>
          <cell r="B601">
            <v>44</v>
          </cell>
          <cell r="C601" t="str">
            <v>Yes</v>
          </cell>
          <cell r="D601" t="str">
            <v>Travel_Rarely</v>
          </cell>
          <cell r="E601" t="str">
            <v>Human Resources</v>
          </cell>
          <cell r="F601">
            <v>6</v>
          </cell>
          <cell r="G601">
            <v>2</v>
          </cell>
          <cell r="H601" t="str">
            <v>Human Resources</v>
          </cell>
          <cell r="I601">
            <v>1</v>
          </cell>
          <cell r="J601" t="str">
            <v>Male</v>
          </cell>
          <cell r="K601">
            <v>3</v>
          </cell>
          <cell r="L601" t="str">
            <v>Sales Executive</v>
          </cell>
          <cell r="M601" t="str">
            <v>Single</v>
          </cell>
          <cell r="N601">
            <v>45580</v>
          </cell>
          <cell r="O601">
            <v>1</v>
          </cell>
          <cell r="P601">
            <v>13</v>
          </cell>
          <cell r="Q601">
            <v>1</v>
          </cell>
          <cell r="R601">
            <v>6</v>
          </cell>
          <cell r="S601">
            <v>2</v>
          </cell>
          <cell r="T601">
            <v>6</v>
          </cell>
          <cell r="U601">
            <v>0</v>
          </cell>
          <cell r="V601">
            <v>2</v>
          </cell>
        </row>
        <row r="602">
          <cell r="A602">
            <v>601</v>
          </cell>
          <cell r="B602">
            <v>53</v>
          </cell>
          <cell r="C602" t="str">
            <v>No</v>
          </cell>
          <cell r="D602" t="str">
            <v>Travel_Rarely</v>
          </cell>
          <cell r="E602" t="str">
            <v>Research &amp; Development</v>
          </cell>
          <cell r="F602">
            <v>6</v>
          </cell>
          <cell r="G602">
            <v>4</v>
          </cell>
          <cell r="H602" t="str">
            <v>Life Sciences</v>
          </cell>
          <cell r="I602">
            <v>1</v>
          </cell>
          <cell r="J602" t="str">
            <v>Male</v>
          </cell>
          <cell r="K602">
            <v>1</v>
          </cell>
          <cell r="L602" t="str">
            <v>Research Director</v>
          </cell>
          <cell r="M602" t="str">
            <v>Divorced</v>
          </cell>
          <cell r="N602">
            <v>40310</v>
          </cell>
          <cell r="O602">
            <v>3</v>
          </cell>
          <cell r="P602">
            <v>12</v>
          </cell>
          <cell r="Q602">
            <v>1</v>
          </cell>
          <cell r="R602">
            <v>26</v>
          </cell>
          <cell r="S602">
            <v>3</v>
          </cell>
          <cell r="T602">
            <v>7</v>
          </cell>
          <cell r="U602">
            <v>4</v>
          </cell>
          <cell r="V602">
            <v>7</v>
          </cell>
        </row>
        <row r="603">
          <cell r="A603">
            <v>602</v>
          </cell>
          <cell r="B603">
            <v>29</v>
          </cell>
          <cell r="C603" t="str">
            <v>No</v>
          </cell>
          <cell r="D603" t="str">
            <v>Travel_Rarely</v>
          </cell>
          <cell r="E603" t="str">
            <v>Research &amp; Development</v>
          </cell>
          <cell r="F603">
            <v>23</v>
          </cell>
          <cell r="G603">
            <v>3</v>
          </cell>
          <cell r="H603" t="str">
            <v>Medical</v>
          </cell>
          <cell r="I603">
            <v>1</v>
          </cell>
          <cell r="J603" t="str">
            <v>Male</v>
          </cell>
          <cell r="K603">
            <v>1</v>
          </cell>
          <cell r="L603" t="str">
            <v>Sales Executive</v>
          </cell>
          <cell r="M603" t="str">
            <v>Married</v>
          </cell>
          <cell r="N603">
            <v>79690</v>
          </cell>
          <cell r="O603">
            <v>0</v>
          </cell>
          <cell r="P603">
            <v>14</v>
          </cell>
          <cell r="Q603">
            <v>0</v>
          </cell>
          <cell r="R603">
            <v>6</v>
          </cell>
          <cell r="S603">
            <v>3</v>
          </cell>
          <cell r="T603">
            <v>5</v>
          </cell>
          <cell r="U603">
            <v>1</v>
          </cell>
          <cell r="V603">
            <v>3</v>
          </cell>
        </row>
        <row r="604">
          <cell r="A604">
            <v>603</v>
          </cell>
          <cell r="B604">
            <v>22</v>
          </cell>
          <cell r="C604" t="str">
            <v>Yes</v>
          </cell>
          <cell r="D604" t="str">
            <v>Travel_Frequently</v>
          </cell>
          <cell r="E604" t="str">
            <v>Research &amp; Development</v>
          </cell>
          <cell r="F604">
            <v>22</v>
          </cell>
          <cell r="G604">
            <v>4</v>
          </cell>
          <cell r="H604" t="str">
            <v>Medical</v>
          </cell>
          <cell r="I604">
            <v>1</v>
          </cell>
          <cell r="J604" t="str">
            <v>Male</v>
          </cell>
          <cell r="K604">
            <v>1</v>
          </cell>
          <cell r="L604" t="str">
            <v>Sales Representative</v>
          </cell>
          <cell r="M604" t="str">
            <v>Married</v>
          </cell>
          <cell r="N604">
            <v>26540</v>
          </cell>
          <cell r="O604">
            <v>0</v>
          </cell>
          <cell r="P604">
            <v>24</v>
          </cell>
          <cell r="Q604">
            <v>0</v>
          </cell>
          <cell r="R604">
            <v>1</v>
          </cell>
          <cell r="S604">
            <v>5</v>
          </cell>
          <cell r="T604">
            <v>0</v>
          </cell>
          <cell r="U604">
            <v>0</v>
          </cell>
          <cell r="V604">
            <v>0</v>
          </cell>
        </row>
        <row r="605">
          <cell r="A605">
            <v>604</v>
          </cell>
          <cell r="B605">
            <v>46</v>
          </cell>
          <cell r="C605" t="str">
            <v>No</v>
          </cell>
          <cell r="D605" t="str">
            <v>Travel_Rarely</v>
          </cell>
          <cell r="E605" t="str">
            <v>Research &amp; Development</v>
          </cell>
          <cell r="F605">
            <v>2</v>
          </cell>
          <cell r="G605">
            <v>3</v>
          </cell>
          <cell r="H605" t="str">
            <v>Life Sciences</v>
          </cell>
          <cell r="I605">
            <v>1</v>
          </cell>
          <cell r="J605" t="str">
            <v>Male</v>
          </cell>
          <cell r="K605">
            <v>2</v>
          </cell>
          <cell r="L605" t="str">
            <v>Research Scientist</v>
          </cell>
          <cell r="M605" t="str">
            <v>Married</v>
          </cell>
          <cell r="N605">
            <v>165550</v>
          </cell>
          <cell r="O605">
            <v>8</v>
          </cell>
          <cell r="P605">
            <v>14</v>
          </cell>
          <cell r="Q605">
            <v>2</v>
          </cell>
          <cell r="R605">
            <v>28</v>
          </cell>
          <cell r="S605">
            <v>4</v>
          </cell>
          <cell r="T605">
            <v>26</v>
          </cell>
          <cell r="U605">
            <v>15</v>
          </cell>
          <cell r="V605">
            <v>9</v>
          </cell>
        </row>
        <row r="606">
          <cell r="A606">
            <v>605</v>
          </cell>
          <cell r="B606">
            <v>44</v>
          </cell>
          <cell r="C606" t="str">
            <v>No</v>
          </cell>
          <cell r="D606" t="str">
            <v>Non-Travel</v>
          </cell>
          <cell r="E606" t="str">
            <v>Research &amp; Development</v>
          </cell>
          <cell r="F606">
            <v>20</v>
          </cell>
          <cell r="G606">
            <v>3</v>
          </cell>
          <cell r="H606" t="str">
            <v>Life Sciences</v>
          </cell>
          <cell r="I606">
            <v>1</v>
          </cell>
          <cell r="J606" t="str">
            <v>Male</v>
          </cell>
          <cell r="K606">
            <v>1</v>
          </cell>
          <cell r="L606" t="str">
            <v>Sales Representative</v>
          </cell>
          <cell r="M606" t="str">
            <v>Single</v>
          </cell>
          <cell r="N606">
            <v>45560</v>
          </cell>
          <cell r="O606">
            <v>2</v>
          </cell>
          <cell r="P606">
            <v>13</v>
          </cell>
          <cell r="Q606">
            <v>0</v>
          </cell>
          <cell r="R606">
            <v>6</v>
          </cell>
          <cell r="S606">
            <v>4</v>
          </cell>
          <cell r="T606">
            <v>0</v>
          </cell>
          <cell r="U606">
            <v>0</v>
          </cell>
          <cell r="V606">
            <v>0</v>
          </cell>
        </row>
        <row r="607">
          <cell r="A607">
            <v>606</v>
          </cell>
          <cell r="B607">
            <v>33</v>
          </cell>
          <cell r="C607" t="str">
            <v>No</v>
          </cell>
          <cell r="D607" t="str">
            <v>Travel_Rarely</v>
          </cell>
          <cell r="E607" t="str">
            <v>Research &amp; Development</v>
          </cell>
          <cell r="F607">
            <v>28</v>
          </cell>
          <cell r="G607">
            <v>4</v>
          </cell>
          <cell r="H607" t="str">
            <v>Life Sciences</v>
          </cell>
          <cell r="I607">
            <v>1</v>
          </cell>
          <cell r="J607" t="str">
            <v>Female</v>
          </cell>
          <cell r="K607">
            <v>1</v>
          </cell>
          <cell r="L607" t="str">
            <v>Manager</v>
          </cell>
          <cell r="M607" t="str">
            <v>Married</v>
          </cell>
          <cell r="N607">
            <v>60910</v>
          </cell>
          <cell r="O607">
            <v>1</v>
          </cell>
          <cell r="P607">
            <v>15</v>
          </cell>
          <cell r="Q607">
            <v>0</v>
          </cell>
          <cell r="R607">
            <v>5</v>
          </cell>
          <cell r="S607">
            <v>6</v>
          </cell>
          <cell r="T607">
            <v>5</v>
          </cell>
          <cell r="U607">
            <v>1</v>
          </cell>
          <cell r="V607">
            <v>4</v>
          </cell>
        </row>
        <row r="608">
          <cell r="A608">
            <v>607</v>
          </cell>
          <cell r="B608">
            <v>41</v>
          </cell>
          <cell r="C608" t="str">
            <v>Yes</v>
          </cell>
          <cell r="D608" t="str">
            <v>Non-Travel</v>
          </cell>
          <cell r="E608" t="str">
            <v>Research &amp; Development</v>
          </cell>
          <cell r="F608">
            <v>12</v>
          </cell>
          <cell r="G608">
            <v>3</v>
          </cell>
          <cell r="H608" t="str">
            <v>Life Sciences</v>
          </cell>
          <cell r="I608">
            <v>1</v>
          </cell>
          <cell r="J608" t="str">
            <v>Male</v>
          </cell>
          <cell r="K608">
            <v>2</v>
          </cell>
          <cell r="L608" t="str">
            <v>Sales Representative</v>
          </cell>
          <cell r="M608" t="str">
            <v>Divorced</v>
          </cell>
          <cell r="N608">
            <v>195660</v>
          </cell>
          <cell r="O608">
            <v>6</v>
          </cell>
          <cell r="P608">
            <v>16</v>
          </cell>
          <cell r="Q608">
            <v>0</v>
          </cell>
          <cell r="R608">
            <v>5</v>
          </cell>
          <cell r="S608">
            <v>2</v>
          </cell>
          <cell r="T608">
            <v>1</v>
          </cell>
          <cell r="U608">
            <v>0</v>
          </cell>
          <cell r="V608">
            <v>0</v>
          </cell>
        </row>
        <row r="609">
          <cell r="A609">
            <v>608</v>
          </cell>
          <cell r="B609">
            <v>30</v>
          </cell>
          <cell r="C609" t="str">
            <v>No</v>
          </cell>
          <cell r="D609" t="str">
            <v>Travel_Rarely</v>
          </cell>
          <cell r="E609" t="str">
            <v>Sales</v>
          </cell>
          <cell r="F609">
            <v>20</v>
          </cell>
          <cell r="G609">
            <v>3</v>
          </cell>
          <cell r="H609" t="str">
            <v>Marketing</v>
          </cell>
          <cell r="I609">
            <v>1</v>
          </cell>
          <cell r="J609" t="str">
            <v>Male</v>
          </cell>
          <cell r="K609">
            <v>3</v>
          </cell>
          <cell r="L609" t="str">
            <v>Sales Executive</v>
          </cell>
          <cell r="M609" t="str">
            <v>Divorced</v>
          </cell>
          <cell r="N609">
            <v>48100</v>
          </cell>
          <cell r="O609">
            <v>8</v>
          </cell>
          <cell r="P609">
            <v>18</v>
          </cell>
          <cell r="Q609">
            <v>0</v>
          </cell>
          <cell r="R609">
            <v>8</v>
          </cell>
          <cell r="S609">
            <v>3</v>
          </cell>
          <cell r="T609">
            <v>4</v>
          </cell>
          <cell r="U609">
            <v>0</v>
          </cell>
          <cell r="V609">
            <v>3</v>
          </cell>
        </row>
        <row r="610">
          <cell r="A610">
            <v>609</v>
          </cell>
          <cell r="B610">
            <v>40</v>
          </cell>
          <cell r="C610" t="str">
            <v>No</v>
          </cell>
          <cell r="D610" t="str">
            <v>Travel_Frequently</v>
          </cell>
          <cell r="E610" t="str">
            <v>Sales</v>
          </cell>
          <cell r="F610">
            <v>9</v>
          </cell>
          <cell r="G610">
            <v>3</v>
          </cell>
          <cell r="H610" t="str">
            <v>Medical</v>
          </cell>
          <cell r="I610">
            <v>1</v>
          </cell>
          <cell r="J610" t="str">
            <v>Male</v>
          </cell>
          <cell r="K610">
            <v>1</v>
          </cell>
          <cell r="L610" t="str">
            <v>Manufacturing Director</v>
          </cell>
          <cell r="M610" t="str">
            <v>Married</v>
          </cell>
          <cell r="N610">
            <v>45230</v>
          </cell>
          <cell r="O610">
            <v>5</v>
          </cell>
          <cell r="P610">
            <v>16</v>
          </cell>
          <cell r="Q610">
            <v>1</v>
          </cell>
          <cell r="R610">
            <v>5</v>
          </cell>
          <cell r="S610">
            <v>5</v>
          </cell>
          <cell r="T610">
            <v>0</v>
          </cell>
          <cell r="U610">
            <v>0</v>
          </cell>
          <cell r="V610">
            <v>0</v>
          </cell>
        </row>
        <row r="611">
          <cell r="A611">
            <v>610</v>
          </cell>
          <cell r="B611">
            <v>50</v>
          </cell>
          <cell r="C611" t="str">
            <v>No</v>
          </cell>
          <cell r="D611" t="str">
            <v>Travel_Frequently</v>
          </cell>
          <cell r="E611" t="str">
            <v>Research &amp; Development</v>
          </cell>
          <cell r="F611">
            <v>25</v>
          </cell>
          <cell r="G611">
            <v>4</v>
          </cell>
          <cell r="H611" t="str">
            <v>Life Sciences</v>
          </cell>
          <cell r="I611">
            <v>1</v>
          </cell>
          <cell r="J611" t="str">
            <v>Female</v>
          </cell>
          <cell r="K611">
            <v>2</v>
          </cell>
          <cell r="L611" t="str">
            <v>Healthcare Representative</v>
          </cell>
          <cell r="M611" t="str">
            <v>Married</v>
          </cell>
          <cell r="N611">
            <v>32020</v>
          </cell>
          <cell r="O611">
            <v>2</v>
          </cell>
          <cell r="P611">
            <v>24</v>
          </cell>
          <cell r="Q611">
            <v>1</v>
          </cell>
          <cell r="R611">
            <v>32</v>
          </cell>
          <cell r="S611">
            <v>2</v>
          </cell>
          <cell r="T611">
            <v>2</v>
          </cell>
          <cell r="U611">
            <v>2</v>
          </cell>
          <cell r="V611">
            <v>2</v>
          </cell>
        </row>
        <row r="612">
          <cell r="A612">
            <v>611</v>
          </cell>
          <cell r="B612">
            <v>28</v>
          </cell>
          <cell r="C612" t="str">
            <v>No</v>
          </cell>
          <cell r="D612" t="str">
            <v>Travel_Rarely</v>
          </cell>
          <cell r="E612" t="str">
            <v>Research &amp; Development</v>
          </cell>
          <cell r="F612">
            <v>6</v>
          </cell>
          <cell r="G612">
            <v>3</v>
          </cell>
          <cell r="H612" t="str">
            <v>Technical Degree</v>
          </cell>
          <cell r="I612">
            <v>1</v>
          </cell>
          <cell r="J612" t="str">
            <v>Male</v>
          </cell>
          <cell r="K612">
            <v>2</v>
          </cell>
          <cell r="L612" t="str">
            <v>Research Scientist</v>
          </cell>
          <cell r="M612" t="str">
            <v>Married</v>
          </cell>
          <cell r="N612">
            <v>23510</v>
          </cell>
          <cell r="O612">
            <v>1</v>
          </cell>
          <cell r="P612">
            <v>16</v>
          </cell>
          <cell r="Q612">
            <v>0</v>
          </cell>
          <cell r="R612">
            <v>6</v>
          </cell>
          <cell r="S612">
            <v>4</v>
          </cell>
          <cell r="T612">
            <v>6</v>
          </cell>
          <cell r="U612">
            <v>3</v>
          </cell>
          <cell r="V612">
            <v>3</v>
          </cell>
        </row>
        <row r="613">
          <cell r="A613">
            <v>612</v>
          </cell>
          <cell r="B613">
            <v>46</v>
          </cell>
          <cell r="C613" t="str">
            <v>No</v>
          </cell>
          <cell r="D613" t="str">
            <v>Travel_Rarely</v>
          </cell>
          <cell r="E613" t="str">
            <v>Research &amp; Development</v>
          </cell>
          <cell r="F613">
            <v>8</v>
          </cell>
          <cell r="G613">
            <v>4</v>
          </cell>
          <cell r="H613" t="str">
            <v>Other</v>
          </cell>
          <cell r="I613">
            <v>1</v>
          </cell>
          <cell r="J613" t="str">
            <v>Male</v>
          </cell>
          <cell r="K613">
            <v>3</v>
          </cell>
          <cell r="L613" t="str">
            <v>Manager</v>
          </cell>
          <cell r="M613" t="str">
            <v>Married</v>
          </cell>
          <cell r="N613">
            <v>17020</v>
          </cell>
          <cell r="O613">
            <v>5</v>
          </cell>
          <cell r="P613">
            <v>21</v>
          </cell>
          <cell r="Q613">
            <v>0</v>
          </cell>
          <cell r="R613">
            <v>25</v>
          </cell>
          <cell r="S613">
            <v>2</v>
          </cell>
          <cell r="T613">
            <v>4</v>
          </cell>
          <cell r="U613">
            <v>0</v>
          </cell>
          <cell r="V613">
            <v>3</v>
          </cell>
        </row>
        <row r="614">
          <cell r="A614">
            <v>613</v>
          </cell>
          <cell r="B614">
            <v>35</v>
          </cell>
          <cell r="C614" t="str">
            <v>No</v>
          </cell>
          <cell r="D614" t="str">
            <v>Travel_Rarely</v>
          </cell>
          <cell r="E614" t="str">
            <v>Sales</v>
          </cell>
          <cell r="F614">
            <v>4</v>
          </cell>
          <cell r="G614">
            <v>4</v>
          </cell>
          <cell r="H614" t="str">
            <v>Marketing</v>
          </cell>
          <cell r="I614">
            <v>1</v>
          </cell>
          <cell r="J614" t="str">
            <v>Male</v>
          </cell>
          <cell r="K614">
            <v>1</v>
          </cell>
          <cell r="L614" t="str">
            <v>Laboratory Technician</v>
          </cell>
          <cell r="M614" t="str">
            <v>Married</v>
          </cell>
          <cell r="N614">
            <v>180410</v>
          </cell>
          <cell r="O614">
            <v>3</v>
          </cell>
          <cell r="P614">
            <v>20</v>
          </cell>
          <cell r="Q614">
            <v>1</v>
          </cell>
          <cell r="R614">
            <v>15</v>
          </cell>
          <cell r="S614">
            <v>3</v>
          </cell>
          <cell r="T614">
            <v>7</v>
          </cell>
          <cell r="U614">
            <v>1</v>
          </cell>
          <cell r="V614">
            <v>7</v>
          </cell>
        </row>
        <row r="615">
          <cell r="A615">
            <v>614</v>
          </cell>
          <cell r="B615">
            <v>24</v>
          </cell>
          <cell r="C615" t="str">
            <v>Yes</v>
          </cell>
          <cell r="D615" t="str">
            <v>Travel_Rarely</v>
          </cell>
          <cell r="E615" t="str">
            <v>Human Resources</v>
          </cell>
          <cell r="F615">
            <v>28</v>
          </cell>
          <cell r="G615">
            <v>4</v>
          </cell>
          <cell r="H615" t="str">
            <v>Human Resources</v>
          </cell>
          <cell r="I615">
            <v>1</v>
          </cell>
          <cell r="J615" t="str">
            <v>Male</v>
          </cell>
          <cell r="K615">
            <v>3</v>
          </cell>
          <cell r="L615" t="str">
            <v>Manufacturing Director</v>
          </cell>
          <cell r="M615" t="str">
            <v>Married</v>
          </cell>
          <cell r="N615">
            <v>28860</v>
          </cell>
          <cell r="O615">
            <v>1</v>
          </cell>
          <cell r="P615">
            <v>19</v>
          </cell>
          <cell r="Q615">
            <v>1</v>
          </cell>
          <cell r="R615">
            <v>1</v>
          </cell>
          <cell r="S615">
            <v>5</v>
          </cell>
          <cell r="T615">
            <v>1</v>
          </cell>
          <cell r="U615">
            <v>0</v>
          </cell>
          <cell r="V615">
            <v>0</v>
          </cell>
        </row>
        <row r="616">
          <cell r="A616">
            <v>615</v>
          </cell>
          <cell r="B616">
            <v>33</v>
          </cell>
          <cell r="C616" t="str">
            <v>No</v>
          </cell>
          <cell r="D616" t="str">
            <v>Travel_Frequently</v>
          </cell>
          <cell r="E616" t="str">
            <v>Research &amp; Development</v>
          </cell>
          <cell r="F616">
            <v>9</v>
          </cell>
          <cell r="G616">
            <v>2</v>
          </cell>
          <cell r="H616" t="str">
            <v>Medical</v>
          </cell>
          <cell r="I616">
            <v>1</v>
          </cell>
          <cell r="J616" t="str">
            <v>Female</v>
          </cell>
          <cell r="K616">
            <v>1</v>
          </cell>
          <cell r="L616" t="str">
            <v>Sales Executive</v>
          </cell>
          <cell r="M616" t="str">
            <v>Married</v>
          </cell>
          <cell r="N616">
            <v>20970</v>
          </cell>
          <cell r="O616">
            <v>1</v>
          </cell>
          <cell r="P616">
            <v>14</v>
          </cell>
          <cell r="Q616">
            <v>2</v>
          </cell>
          <cell r="R616">
            <v>10</v>
          </cell>
          <cell r="S616">
            <v>5</v>
          </cell>
          <cell r="T616">
            <v>10</v>
          </cell>
          <cell r="U616">
            <v>0</v>
          </cell>
          <cell r="V616">
            <v>1</v>
          </cell>
        </row>
        <row r="617">
          <cell r="A617">
            <v>616</v>
          </cell>
          <cell r="B617">
            <v>36</v>
          </cell>
          <cell r="C617" t="str">
            <v>No</v>
          </cell>
          <cell r="D617" t="str">
            <v>Travel_Rarely</v>
          </cell>
          <cell r="E617" t="str">
            <v>Research &amp; Development</v>
          </cell>
          <cell r="F617">
            <v>9</v>
          </cell>
          <cell r="G617">
            <v>2</v>
          </cell>
          <cell r="H617" t="str">
            <v>Medical</v>
          </cell>
          <cell r="I617">
            <v>1</v>
          </cell>
          <cell r="J617" t="str">
            <v>Male</v>
          </cell>
          <cell r="K617">
            <v>2</v>
          </cell>
          <cell r="L617" t="str">
            <v>Sales Executive</v>
          </cell>
          <cell r="M617" t="str">
            <v>Divorced</v>
          </cell>
          <cell r="N617">
            <v>119350</v>
          </cell>
          <cell r="O617">
            <v>1</v>
          </cell>
          <cell r="P617">
            <v>11</v>
          </cell>
          <cell r="Q617">
            <v>3</v>
          </cell>
          <cell r="R617">
            <v>7</v>
          </cell>
          <cell r="S617">
            <v>6</v>
          </cell>
          <cell r="T617">
            <v>7</v>
          </cell>
          <cell r="U617">
            <v>1</v>
          </cell>
          <cell r="V617">
            <v>7</v>
          </cell>
        </row>
        <row r="618">
          <cell r="A618">
            <v>617</v>
          </cell>
          <cell r="B618">
            <v>30</v>
          </cell>
          <cell r="C618" t="str">
            <v>No</v>
          </cell>
          <cell r="D618" t="str">
            <v>Travel_Rarely</v>
          </cell>
          <cell r="E618" t="str">
            <v>Sales</v>
          </cell>
          <cell r="F618">
            <v>29</v>
          </cell>
          <cell r="G618">
            <v>3</v>
          </cell>
          <cell r="H618" t="str">
            <v>Marketing</v>
          </cell>
          <cell r="I618">
            <v>1</v>
          </cell>
          <cell r="J618" t="str">
            <v>Male</v>
          </cell>
          <cell r="K618">
            <v>1</v>
          </cell>
          <cell r="L618" t="str">
            <v>Sales Executive</v>
          </cell>
          <cell r="M618" t="str">
            <v>Divorced</v>
          </cell>
          <cell r="N618">
            <v>25460</v>
          </cell>
          <cell r="O618">
            <v>1</v>
          </cell>
          <cell r="P618">
            <v>14</v>
          </cell>
          <cell r="Q618">
            <v>1</v>
          </cell>
          <cell r="R618">
            <v>10</v>
          </cell>
          <cell r="S618">
            <v>2</v>
          </cell>
          <cell r="T618">
            <v>10</v>
          </cell>
          <cell r="U618">
            <v>8</v>
          </cell>
          <cell r="V618">
            <v>9</v>
          </cell>
        </row>
        <row r="619">
          <cell r="A619">
            <v>618</v>
          </cell>
          <cell r="B619">
            <v>44</v>
          </cell>
          <cell r="C619" t="str">
            <v>No</v>
          </cell>
          <cell r="D619" t="str">
            <v>Travel_Rarely</v>
          </cell>
          <cell r="E619" t="str">
            <v>Research &amp; Development</v>
          </cell>
          <cell r="F619">
            <v>3</v>
          </cell>
          <cell r="G619">
            <v>4</v>
          </cell>
          <cell r="H619" t="str">
            <v>Medical</v>
          </cell>
          <cell r="I619">
            <v>1</v>
          </cell>
          <cell r="J619" t="str">
            <v>Male</v>
          </cell>
          <cell r="K619">
            <v>2</v>
          </cell>
          <cell r="L619" t="str">
            <v>Research Scientist</v>
          </cell>
          <cell r="M619" t="str">
            <v>Single</v>
          </cell>
          <cell r="N619">
            <v>25640</v>
          </cell>
          <cell r="O619">
            <v>1</v>
          </cell>
          <cell r="P619">
            <v>12</v>
          </cell>
          <cell r="Q619">
            <v>3</v>
          </cell>
          <cell r="R619">
            <v>20</v>
          </cell>
          <cell r="S619">
            <v>3</v>
          </cell>
          <cell r="T619">
            <v>20</v>
          </cell>
          <cell r="U619">
            <v>13</v>
          </cell>
          <cell r="V619">
            <v>17</v>
          </cell>
        </row>
        <row r="620">
          <cell r="A620">
            <v>619</v>
          </cell>
          <cell r="B620">
            <v>20</v>
          </cell>
          <cell r="C620" t="str">
            <v>No</v>
          </cell>
          <cell r="D620" t="str">
            <v>Travel_Rarely</v>
          </cell>
          <cell r="E620" t="str">
            <v>Research &amp; Development</v>
          </cell>
          <cell r="F620">
            <v>18</v>
          </cell>
          <cell r="G620">
            <v>4</v>
          </cell>
          <cell r="H620" t="str">
            <v>Medical</v>
          </cell>
          <cell r="I620">
            <v>1</v>
          </cell>
          <cell r="J620" t="str">
            <v>Male</v>
          </cell>
          <cell r="K620">
            <v>1</v>
          </cell>
          <cell r="L620" t="str">
            <v>Human Resources</v>
          </cell>
          <cell r="M620" t="str">
            <v>Single</v>
          </cell>
          <cell r="N620">
            <v>84120</v>
          </cell>
          <cell r="O620">
            <v>1</v>
          </cell>
          <cell r="P620">
            <v>13</v>
          </cell>
          <cell r="Q620">
            <v>0</v>
          </cell>
          <cell r="R620">
            <v>2</v>
          </cell>
          <cell r="S620">
            <v>2</v>
          </cell>
          <cell r="T620">
            <v>2</v>
          </cell>
          <cell r="U620">
            <v>2</v>
          </cell>
          <cell r="V620">
            <v>2</v>
          </cell>
        </row>
        <row r="621">
          <cell r="A621">
            <v>620</v>
          </cell>
          <cell r="B621">
            <v>46</v>
          </cell>
          <cell r="C621" t="str">
            <v>No</v>
          </cell>
          <cell r="D621" t="str">
            <v>Travel_Rarely</v>
          </cell>
          <cell r="E621" t="str">
            <v>Sales</v>
          </cell>
          <cell r="F621">
            <v>9</v>
          </cell>
          <cell r="G621">
            <v>1</v>
          </cell>
          <cell r="H621" t="str">
            <v>Medical</v>
          </cell>
          <cell r="I621">
            <v>1</v>
          </cell>
          <cell r="J621" t="str">
            <v>Female</v>
          </cell>
          <cell r="K621">
            <v>1</v>
          </cell>
          <cell r="L621" t="str">
            <v>Sales Executive</v>
          </cell>
          <cell r="M621" t="str">
            <v>Divorced</v>
          </cell>
          <cell r="N621">
            <v>141180</v>
          </cell>
          <cell r="O621">
            <v>2</v>
          </cell>
          <cell r="P621">
            <v>22</v>
          </cell>
          <cell r="Q621">
            <v>0</v>
          </cell>
          <cell r="R621">
            <v>12</v>
          </cell>
          <cell r="S621">
            <v>3</v>
          </cell>
          <cell r="T621">
            <v>6</v>
          </cell>
          <cell r="U621">
            <v>1</v>
          </cell>
          <cell r="V621">
            <v>4</v>
          </cell>
        </row>
        <row r="622">
          <cell r="A622">
            <v>621</v>
          </cell>
          <cell r="B622">
            <v>42</v>
          </cell>
          <cell r="C622" t="str">
            <v>No</v>
          </cell>
          <cell r="D622" t="str">
            <v>Non-Travel</v>
          </cell>
          <cell r="E622" t="str">
            <v>Research &amp; Development</v>
          </cell>
          <cell r="F622">
            <v>5</v>
          </cell>
          <cell r="G622">
            <v>4</v>
          </cell>
          <cell r="H622" t="str">
            <v>Medical</v>
          </cell>
          <cell r="I622">
            <v>1</v>
          </cell>
          <cell r="J622" t="str">
            <v>Male</v>
          </cell>
          <cell r="K622">
            <v>5</v>
          </cell>
          <cell r="L622" t="str">
            <v>Sales Executive</v>
          </cell>
          <cell r="M622" t="str">
            <v>Married</v>
          </cell>
          <cell r="N622">
            <v>170460</v>
          </cell>
          <cell r="O622">
            <v>7</v>
          </cell>
          <cell r="P622">
            <v>11</v>
          </cell>
          <cell r="Q622">
            <v>0</v>
          </cell>
          <cell r="R622">
            <v>10</v>
          </cell>
          <cell r="S622">
            <v>3</v>
          </cell>
          <cell r="T622">
            <v>4</v>
          </cell>
          <cell r="U622">
            <v>0</v>
          </cell>
          <cell r="V622">
            <v>3</v>
          </cell>
        </row>
        <row r="623">
          <cell r="A623">
            <v>622</v>
          </cell>
          <cell r="B623">
            <v>60</v>
          </cell>
          <cell r="C623" t="str">
            <v>No</v>
          </cell>
          <cell r="D623" t="str">
            <v>Travel_Rarely</v>
          </cell>
          <cell r="E623" t="str">
            <v>Sales</v>
          </cell>
          <cell r="F623">
            <v>2</v>
          </cell>
          <cell r="G623">
            <v>2</v>
          </cell>
          <cell r="H623" t="str">
            <v>Life Sciences</v>
          </cell>
          <cell r="I623">
            <v>1</v>
          </cell>
          <cell r="J623" t="str">
            <v>Male</v>
          </cell>
          <cell r="K623">
            <v>2</v>
          </cell>
          <cell r="L623" t="str">
            <v>Sales Executive</v>
          </cell>
          <cell r="M623" t="str">
            <v>Divorced</v>
          </cell>
          <cell r="N623">
            <v>25640</v>
          </cell>
          <cell r="O623">
            <v>0</v>
          </cell>
          <cell r="P623">
            <v>14</v>
          </cell>
          <cell r="Q623">
            <v>1</v>
          </cell>
          <cell r="R623">
            <v>12</v>
          </cell>
          <cell r="S623">
            <v>3</v>
          </cell>
          <cell r="T623">
            <v>11</v>
          </cell>
          <cell r="U623">
            <v>1</v>
          </cell>
          <cell r="V623">
            <v>9</v>
          </cell>
        </row>
        <row r="624">
          <cell r="A624">
            <v>623</v>
          </cell>
          <cell r="B624">
            <v>32</v>
          </cell>
          <cell r="C624" t="str">
            <v>No</v>
          </cell>
          <cell r="D624" t="str">
            <v>Travel_Frequently</v>
          </cell>
          <cell r="E624" t="str">
            <v>Sales</v>
          </cell>
          <cell r="F624">
            <v>10</v>
          </cell>
          <cell r="G624">
            <v>3</v>
          </cell>
          <cell r="H624" t="str">
            <v>Life Sciences</v>
          </cell>
          <cell r="I624">
            <v>1</v>
          </cell>
          <cell r="J624" t="str">
            <v>Female</v>
          </cell>
          <cell r="K624">
            <v>1</v>
          </cell>
          <cell r="L624" t="str">
            <v>Sales Executive</v>
          </cell>
          <cell r="M624" t="str">
            <v>Married</v>
          </cell>
          <cell r="N624">
            <v>102660</v>
          </cell>
          <cell r="O624">
            <v>1</v>
          </cell>
          <cell r="P624">
            <v>11</v>
          </cell>
          <cell r="Q624">
            <v>0</v>
          </cell>
          <cell r="R624">
            <v>2</v>
          </cell>
          <cell r="S624">
            <v>3</v>
          </cell>
          <cell r="T624">
            <v>2</v>
          </cell>
          <cell r="U624">
            <v>2</v>
          </cell>
          <cell r="V624">
            <v>2</v>
          </cell>
        </row>
        <row r="625">
          <cell r="A625">
            <v>624</v>
          </cell>
          <cell r="B625">
            <v>32</v>
          </cell>
          <cell r="C625" t="str">
            <v>No</v>
          </cell>
          <cell r="D625" t="str">
            <v>Travel_Frequently</v>
          </cell>
          <cell r="E625" t="str">
            <v>Research &amp; Development</v>
          </cell>
          <cell r="F625">
            <v>9</v>
          </cell>
          <cell r="G625">
            <v>3</v>
          </cell>
          <cell r="H625" t="str">
            <v>Life Sciences</v>
          </cell>
          <cell r="I625">
            <v>1</v>
          </cell>
          <cell r="J625" t="str">
            <v>Female</v>
          </cell>
          <cell r="K625">
            <v>2</v>
          </cell>
          <cell r="L625" t="str">
            <v>Research Scientist</v>
          </cell>
          <cell r="M625" t="str">
            <v>Single</v>
          </cell>
          <cell r="N625">
            <v>50700</v>
          </cell>
          <cell r="O625">
            <v>4</v>
          </cell>
          <cell r="P625">
            <v>12</v>
          </cell>
          <cell r="Q625">
            <v>1</v>
          </cell>
          <cell r="R625">
            <v>10</v>
          </cell>
          <cell r="S625">
            <v>6</v>
          </cell>
          <cell r="T625">
            <v>8</v>
          </cell>
          <cell r="U625">
            <v>0</v>
          </cell>
          <cell r="V625">
            <v>7</v>
          </cell>
        </row>
        <row r="626">
          <cell r="A626">
            <v>625</v>
          </cell>
          <cell r="B626">
            <v>36</v>
          </cell>
          <cell r="C626" t="str">
            <v>No</v>
          </cell>
          <cell r="D626" t="str">
            <v>Travel_Rarely</v>
          </cell>
          <cell r="E626" t="str">
            <v>Sales</v>
          </cell>
          <cell r="F626">
            <v>3</v>
          </cell>
          <cell r="G626">
            <v>2</v>
          </cell>
          <cell r="H626" t="str">
            <v>Marketing</v>
          </cell>
          <cell r="I626">
            <v>1</v>
          </cell>
          <cell r="J626" t="str">
            <v>Male</v>
          </cell>
          <cell r="K626">
            <v>4</v>
          </cell>
          <cell r="L626" t="str">
            <v>Healthcare Representative</v>
          </cell>
          <cell r="M626" t="str">
            <v>Divorced</v>
          </cell>
          <cell r="N626">
            <v>178610</v>
          </cell>
          <cell r="O626">
            <v>2</v>
          </cell>
          <cell r="P626">
            <v>18</v>
          </cell>
          <cell r="Q626">
            <v>0</v>
          </cell>
          <cell r="R626">
            <v>17</v>
          </cell>
          <cell r="S626">
            <v>2</v>
          </cell>
          <cell r="T626">
            <v>7</v>
          </cell>
          <cell r="U626">
            <v>7</v>
          </cell>
          <cell r="V626">
            <v>7</v>
          </cell>
        </row>
        <row r="627">
          <cell r="A627">
            <v>626</v>
          </cell>
          <cell r="B627">
            <v>33</v>
          </cell>
          <cell r="C627" t="str">
            <v>No</v>
          </cell>
          <cell r="D627" t="str">
            <v>Travel_Rarely</v>
          </cell>
          <cell r="E627" t="str">
            <v>Sales</v>
          </cell>
          <cell r="F627">
            <v>26</v>
          </cell>
          <cell r="G627">
            <v>2</v>
          </cell>
          <cell r="H627" t="str">
            <v>Marketing</v>
          </cell>
          <cell r="I627">
            <v>1</v>
          </cell>
          <cell r="J627" t="str">
            <v>Male</v>
          </cell>
          <cell r="K627">
            <v>1</v>
          </cell>
          <cell r="L627" t="str">
            <v>Research Scientist</v>
          </cell>
          <cell r="M627" t="str">
            <v>Married</v>
          </cell>
          <cell r="N627">
            <v>42300</v>
          </cell>
          <cell r="O627">
            <v>0</v>
          </cell>
          <cell r="P627">
            <v>12</v>
          </cell>
          <cell r="Q627">
            <v>0</v>
          </cell>
          <cell r="R627">
            <v>15</v>
          </cell>
          <cell r="S627">
            <v>0</v>
          </cell>
          <cell r="T627">
            <v>14</v>
          </cell>
          <cell r="U627">
            <v>4</v>
          </cell>
          <cell r="V627">
            <v>10</v>
          </cell>
        </row>
        <row r="628">
          <cell r="A628">
            <v>627</v>
          </cell>
          <cell r="B628">
            <v>40</v>
          </cell>
          <cell r="C628" t="str">
            <v>No</v>
          </cell>
          <cell r="D628" t="str">
            <v>Travel_Rarely</v>
          </cell>
          <cell r="E628" t="str">
            <v>Research &amp; Development</v>
          </cell>
          <cell r="F628">
            <v>1</v>
          </cell>
          <cell r="G628">
            <v>3</v>
          </cell>
          <cell r="H628" t="str">
            <v>Medical</v>
          </cell>
          <cell r="I628">
            <v>1</v>
          </cell>
          <cell r="J628" t="str">
            <v>Female</v>
          </cell>
          <cell r="K628">
            <v>2</v>
          </cell>
          <cell r="L628" t="str">
            <v>Research Scientist</v>
          </cell>
          <cell r="M628" t="str">
            <v>Divorced</v>
          </cell>
          <cell r="N628">
            <v>37800</v>
          </cell>
          <cell r="O628">
            <v>7</v>
          </cell>
          <cell r="P628">
            <v>12</v>
          </cell>
          <cell r="Q628">
            <v>0</v>
          </cell>
          <cell r="R628">
            <v>7</v>
          </cell>
          <cell r="S628">
            <v>2</v>
          </cell>
          <cell r="T628">
            <v>5</v>
          </cell>
          <cell r="U628">
            <v>1</v>
          </cell>
          <cell r="V628">
            <v>3</v>
          </cell>
        </row>
        <row r="629">
          <cell r="A629">
            <v>628</v>
          </cell>
          <cell r="B629">
            <v>25</v>
          </cell>
          <cell r="C629" t="str">
            <v>No</v>
          </cell>
          <cell r="D629" t="str">
            <v>Travel_Rarely</v>
          </cell>
          <cell r="E629" t="str">
            <v>Research &amp; Development</v>
          </cell>
          <cell r="F629">
            <v>6</v>
          </cell>
          <cell r="G629">
            <v>2</v>
          </cell>
          <cell r="H629" t="str">
            <v>Medical</v>
          </cell>
          <cell r="I629">
            <v>1</v>
          </cell>
          <cell r="J629" t="str">
            <v>Female</v>
          </cell>
          <cell r="K629">
            <v>1</v>
          </cell>
          <cell r="L629" t="str">
            <v>Laboratory Technician</v>
          </cell>
          <cell r="M629" t="str">
            <v>Single</v>
          </cell>
          <cell r="N629">
            <v>27680</v>
          </cell>
          <cell r="O629">
            <v>0</v>
          </cell>
          <cell r="P629">
            <v>22</v>
          </cell>
          <cell r="Q629">
            <v>1</v>
          </cell>
          <cell r="R629">
            <v>5</v>
          </cell>
          <cell r="S629">
            <v>0</v>
          </cell>
          <cell r="T629">
            <v>4</v>
          </cell>
          <cell r="U629">
            <v>1</v>
          </cell>
          <cell r="V629">
            <v>1</v>
          </cell>
        </row>
        <row r="630">
          <cell r="A630">
            <v>629</v>
          </cell>
          <cell r="B630">
            <v>30</v>
          </cell>
          <cell r="C630" t="str">
            <v>No</v>
          </cell>
          <cell r="D630" t="str">
            <v>Travel_Rarely</v>
          </cell>
          <cell r="E630" t="str">
            <v>Sales</v>
          </cell>
          <cell r="F630">
            <v>9</v>
          </cell>
          <cell r="G630">
            <v>3</v>
          </cell>
          <cell r="H630" t="str">
            <v>Marketing</v>
          </cell>
          <cell r="I630">
            <v>1</v>
          </cell>
          <cell r="J630" t="str">
            <v>Female</v>
          </cell>
          <cell r="K630">
            <v>1</v>
          </cell>
          <cell r="L630" t="str">
            <v>Research Scientist</v>
          </cell>
          <cell r="M630" t="str">
            <v>Married</v>
          </cell>
          <cell r="N630">
            <v>90710</v>
          </cell>
          <cell r="O630">
            <v>0</v>
          </cell>
          <cell r="P630">
            <v>19</v>
          </cell>
          <cell r="Q630">
            <v>1</v>
          </cell>
          <cell r="R630">
            <v>12</v>
          </cell>
          <cell r="S630">
            <v>2</v>
          </cell>
          <cell r="T630">
            <v>11</v>
          </cell>
          <cell r="U630">
            <v>5</v>
          </cell>
          <cell r="V630">
            <v>7</v>
          </cell>
        </row>
        <row r="631">
          <cell r="A631">
            <v>630</v>
          </cell>
          <cell r="B631">
            <v>42</v>
          </cell>
          <cell r="C631" t="str">
            <v>No</v>
          </cell>
          <cell r="D631" t="str">
            <v>Travel_Frequently</v>
          </cell>
          <cell r="E631" t="str">
            <v>Human Resources</v>
          </cell>
          <cell r="F631">
            <v>8</v>
          </cell>
          <cell r="G631">
            <v>2</v>
          </cell>
          <cell r="H631" t="str">
            <v>Medical</v>
          </cell>
          <cell r="I631">
            <v>1</v>
          </cell>
          <cell r="J631" t="str">
            <v>Male</v>
          </cell>
          <cell r="K631">
            <v>1</v>
          </cell>
          <cell r="L631" t="str">
            <v>Sales Executive</v>
          </cell>
          <cell r="M631" t="str">
            <v>Married</v>
          </cell>
          <cell r="N631">
            <v>106480</v>
          </cell>
          <cell r="O631">
            <v>3</v>
          </cell>
          <cell r="P631">
            <v>13</v>
          </cell>
          <cell r="Q631">
            <v>1</v>
          </cell>
          <cell r="R631">
            <v>20</v>
          </cell>
          <cell r="S631">
            <v>1</v>
          </cell>
          <cell r="T631">
            <v>1</v>
          </cell>
          <cell r="U631">
            <v>0</v>
          </cell>
          <cell r="V631">
            <v>0</v>
          </cell>
        </row>
        <row r="632">
          <cell r="A632">
            <v>631</v>
          </cell>
          <cell r="B632">
            <v>35</v>
          </cell>
          <cell r="C632" t="str">
            <v>No</v>
          </cell>
          <cell r="D632" t="str">
            <v>Non-Travel</v>
          </cell>
          <cell r="E632" t="str">
            <v>Research &amp; Development</v>
          </cell>
          <cell r="F632">
            <v>1</v>
          </cell>
          <cell r="G632">
            <v>1</v>
          </cell>
          <cell r="H632" t="str">
            <v>Life Sciences</v>
          </cell>
          <cell r="I632">
            <v>1</v>
          </cell>
          <cell r="J632" t="str">
            <v>Male</v>
          </cell>
          <cell r="K632">
            <v>2</v>
          </cell>
          <cell r="L632" t="str">
            <v>Sales Executive</v>
          </cell>
          <cell r="M632" t="str">
            <v>Married</v>
          </cell>
          <cell r="N632">
            <v>136100</v>
          </cell>
          <cell r="O632">
            <v>4</v>
          </cell>
          <cell r="P632">
            <v>22</v>
          </cell>
          <cell r="Q632">
            <v>2</v>
          </cell>
          <cell r="R632">
            <v>16</v>
          </cell>
          <cell r="S632">
            <v>4</v>
          </cell>
          <cell r="T632">
            <v>13</v>
          </cell>
          <cell r="U632">
            <v>4</v>
          </cell>
          <cell r="V632">
            <v>12</v>
          </cell>
        </row>
        <row r="633">
          <cell r="A633">
            <v>632</v>
          </cell>
          <cell r="B633">
            <v>27</v>
          </cell>
          <cell r="C633" t="str">
            <v>No</v>
          </cell>
          <cell r="D633" t="str">
            <v>Travel_Rarely</v>
          </cell>
          <cell r="E633" t="str">
            <v>Research &amp; Development</v>
          </cell>
          <cell r="F633">
            <v>7</v>
          </cell>
          <cell r="G633">
            <v>3</v>
          </cell>
          <cell r="H633" t="str">
            <v>Life Sciences</v>
          </cell>
          <cell r="I633">
            <v>1</v>
          </cell>
          <cell r="J633" t="str">
            <v>Male</v>
          </cell>
          <cell r="K633">
            <v>3</v>
          </cell>
          <cell r="L633" t="str">
            <v>Manufacturing Director</v>
          </cell>
          <cell r="M633" t="str">
            <v>Married</v>
          </cell>
          <cell r="N633">
            <v>34080</v>
          </cell>
          <cell r="O633">
            <v>1</v>
          </cell>
          <cell r="P633">
            <v>24</v>
          </cell>
          <cell r="Q633">
            <v>0</v>
          </cell>
          <cell r="R633">
            <v>9</v>
          </cell>
          <cell r="S633">
            <v>2</v>
          </cell>
          <cell r="T633">
            <v>9</v>
          </cell>
          <cell r="U633">
            <v>6</v>
          </cell>
          <cell r="V633">
            <v>8</v>
          </cell>
        </row>
        <row r="634">
          <cell r="A634">
            <v>633</v>
          </cell>
          <cell r="B634">
            <v>54</v>
          </cell>
          <cell r="C634" t="str">
            <v>No</v>
          </cell>
          <cell r="D634" t="str">
            <v>Travel_Frequently</v>
          </cell>
          <cell r="E634" t="str">
            <v>Research &amp; Development</v>
          </cell>
          <cell r="F634">
            <v>9</v>
          </cell>
          <cell r="G634">
            <v>2</v>
          </cell>
          <cell r="H634" t="str">
            <v>Medical</v>
          </cell>
          <cell r="I634">
            <v>1</v>
          </cell>
          <cell r="J634" t="str">
            <v>Male</v>
          </cell>
          <cell r="K634">
            <v>2</v>
          </cell>
          <cell r="L634" t="str">
            <v>Sales Representative</v>
          </cell>
          <cell r="M634" t="str">
            <v>Divorced</v>
          </cell>
          <cell r="N634">
            <v>29830</v>
          </cell>
          <cell r="O634">
            <v>7</v>
          </cell>
          <cell r="P634">
            <v>14</v>
          </cell>
          <cell r="Q634">
            <v>1</v>
          </cell>
          <cell r="R634">
            <v>33</v>
          </cell>
          <cell r="S634">
            <v>2</v>
          </cell>
          <cell r="T634">
            <v>5</v>
          </cell>
          <cell r="U634">
            <v>1</v>
          </cell>
          <cell r="V634">
            <v>4</v>
          </cell>
        </row>
        <row r="635">
          <cell r="A635">
            <v>634</v>
          </cell>
          <cell r="B635">
            <v>44</v>
          </cell>
          <cell r="C635" t="str">
            <v>No</v>
          </cell>
          <cell r="D635" t="str">
            <v>Travel_Rarely</v>
          </cell>
          <cell r="E635" t="str">
            <v>Human Resources</v>
          </cell>
          <cell r="F635">
            <v>4</v>
          </cell>
          <cell r="G635">
            <v>4</v>
          </cell>
          <cell r="H635" t="str">
            <v>Life Sciences</v>
          </cell>
          <cell r="I635">
            <v>1</v>
          </cell>
          <cell r="J635" t="str">
            <v>Male</v>
          </cell>
          <cell r="K635">
            <v>5</v>
          </cell>
          <cell r="L635" t="str">
            <v>Laboratory Technician</v>
          </cell>
          <cell r="M635" t="str">
            <v>Married</v>
          </cell>
          <cell r="N635">
            <v>76320</v>
          </cell>
          <cell r="O635">
            <v>1</v>
          </cell>
          <cell r="P635">
            <v>21</v>
          </cell>
          <cell r="Q635">
            <v>0</v>
          </cell>
          <cell r="R635">
            <v>10</v>
          </cell>
          <cell r="S635">
            <v>3</v>
          </cell>
          <cell r="T635">
            <v>10</v>
          </cell>
          <cell r="U635">
            <v>7</v>
          </cell>
          <cell r="V635">
            <v>7</v>
          </cell>
        </row>
        <row r="636">
          <cell r="A636">
            <v>635</v>
          </cell>
          <cell r="B636">
            <v>19</v>
          </cell>
          <cell r="C636" t="str">
            <v>Yes</v>
          </cell>
          <cell r="D636" t="str">
            <v>Non-Travel</v>
          </cell>
          <cell r="E636" t="str">
            <v>Sales</v>
          </cell>
          <cell r="F636">
            <v>2</v>
          </cell>
          <cell r="G636">
            <v>2</v>
          </cell>
          <cell r="H636" t="str">
            <v>Other</v>
          </cell>
          <cell r="I636">
            <v>1</v>
          </cell>
          <cell r="J636" t="str">
            <v>Male</v>
          </cell>
          <cell r="K636">
            <v>3</v>
          </cell>
          <cell r="L636" t="str">
            <v>Healthcare Representative</v>
          </cell>
          <cell r="M636" t="str">
            <v>Single</v>
          </cell>
          <cell r="N636">
            <v>98240</v>
          </cell>
          <cell r="O636">
            <v>1</v>
          </cell>
          <cell r="P636">
            <v>18</v>
          </cell>
          <cell r="Q636">
            <v>0</v>
          </cell>
          <cell r="R636">
            <v>1</v>
          </cell>
          <cell r="S636">
            <v>2</v>
          </cell>
          <cell r="T636">
            <v>1</v>
          </cell>
          <cell r="U636">
            <v>0</v>
          </cell>
          <cell r="V636">
            <v>0</v>
          </cell>
        </row>
        <row r="637">
          <cell r="A637">
            <v>636</v>
          </cell>
          <cell r="B637">
            <v>29</v>
          </cell>
          <cell r="C637" t="str">
            <v>No</v>
          </cell>
          <cell r="D637" t="str">
            <v>Travel_Rarely</v>
          </cell>
          <cell r="E637" t="str">
            <v>Research &amp; Development</v>
          </cell>
          <cell r="F637">
            <v>19</v>
          </cell>
          <cell r="G637">
            <v>4</v>
          </cell>
          <cell r="H637" t="str">
            <v>Life Sciences</v>
          </cell>
          <cell r="I637">
            <v>1</v>
          </cell>
          <cell r="J637" t="str">
            <v>Male</v>
          </cell>
          <cell r="K637">
            <v>1</v>
          </cell>
          <cell r="L637" t="str">
            <v>Manufacturing Director</v>
          </cell>
          <cell r="M637" t="str">
            <v>Divorced</v>
          </cell>
          <cell r="N637">
            <v>99500</v>
          </cell>
          <cell r="O637">
            <v>1</v>
          </cell>
          <cell r="P637">
            <v>20</v>
          </cell>
          <cell r="Q637">
            <v>0</v>
          </cell>
          <cell r="R637">
            <v>3</v>
          </cell>
          <cell r="S637">
            <v>3</v>
          </cell>
          <cell r="T637">
            <v>3</v>
          </cell>
          <cell r="U637">
            <v>1</v>
          </cell>
          <cell r="V637">
            <v>2</v>
          </cell>
        </row>
        <row r="638">
          <cell r="A638">
            <v>637</v>
          </cell>
          <cell r="B638">
            <v>54</v>
          </cell>
          <cell r="C638" t="str">
            <v>No</v>
          </cell>
          <cell r="D638" t="str">
            <v>Travel_Rarely</v>
          </cell>
          <cell r="E638" t="str">
            <v>Research &amp; Development</v>
          </cell>
          <cell r="F638">
            <v>9</v>
          </cell>
          <cell r="G638">
            <v>4</v>
          </cell>
          <cell r="H638" t="str">
            <v>Life Sciences</v>
          </cell>
          <cell r="I638">
            <v>1</v>
          </cell>
          <cell r="J638" t="str">
            <v>Male</v>
          </cell>
          <cell r="K638">
            <v>2</v>
          </cell>
          <cell r="L638" t="str">
            <v>Sales Executive</v>
          </cell>
          <cell r="M638" t="str">
            <v>Married</v>
          </cell>
          <cell r="N638">
            <v>20930</v>
          </cell>
          <cell r="O638">
            <v>3</v>
          </cell>
          <cell r="P638">
            <v>19</v>
          </cell>
          <cell r="Q638">
            <v>0</v>
          </cell>
          <cell r="R638">
            <v>36</v>
          </cell>
          <cell r="S638">
            <v>2</v>
          </cell>
          <cell r="T638">
            <v>10</v>
          </cell>
          <cell r="U638">
            <v>0</v>
          </cell>
          <cell r="V638">
            <v>9</v>
          </cell>
        </row>
        <row r="639">
          <cell r="A639">
            <v>638</v>
          </cell>
          <cell r="B639">
            <v>31</v>
          </cell>
          <cell r="C639" t="str">
            <v>No</v>
          </cell>
          <cell r="D639" t="str">
            <v>Travel_Rarely</v>
          </cell>
          <cell r="E639" t="str">
            <v>Research &amp; Development</v>
          </cell>
          <cell r="F639">
            <v>21</v>
          </cell>
          <cell r="G639">
            <v>3</v>
          </cell>
          <cell r="H639" t="str">
            <v>Life Sciences</v>
          </cell>
          <cell r="I639">
            <v>1</v>
          </cell>
          <cell r="J639" t="str">
            <v>Male</v>
          </cell>
          <cell r="K639">
            <v>2</v>
          </cell>
          <cell r="L639" t="str">
            <v>Laboratory Technician</v>
          </cell>
          <cell r="M639" t="str">
            <v>Married</v>
          </cell>
          <cell r="N639">
            <v>99800</v>
          </cell>
          <cell r="O639">
            <v>1</v>
          </cell>
          <cell r="P639">
            <v>12</v>
          </cell>
          <cell r="Q639">
            <v>0</v>
          </cell>
          <cell r="R639">
            <v>6</v>
          </cell>
          <cell r="S639">
            <v>1</v>
          </cell>
          <cell r="T639">
            <v>6</v>
          </cell>
          <cell r="U639">
            <v>0</v>
          </cell>
          <cell r="V639">
            <v>1</v>
          </cell>
        </row>
        <row r="640">
          <cell r="A640">
            <v>639</v>
          </cell>
          <cell r="B640">
            <v>31</v>
          </cell>
          <cell r="C640" t="str">
            <v>No</v>
          </cell>
          <cell r="D640" t="str">
            <v>Travel_Rarely</v>
          </cell>
          <cell r="E640" t="str">
            <v>Sales</v>
          </cell>
          <cell r="F640">
            <v>24</v>
          </cell>
          <cell r="G640">
            <v>1</v>
          </cell>
          <cell r="H640" t="str">
            <v>Marketing</v>
          </cell>
          <cell r="I640">
            <v>1</v>
          </cell>
          <cell r="J640" t="str">
            <v>Female</v>
          </cell>
          <cell r="K640">
            <v>1</v>
          </cell>
          <cell r="L640" t="str">
            <v>Sales Executive</v>
          </cell>
          <cell r="M640" t="str">
            <v>Single</v>
          </cell>
          <cell r="N640">
            <v>38940</v>
          </cell>
          <cell r="O640">
            <v>1</v>
          </cell>
          <cell r="P640">
            <v>12</v>
          </cell>
          <cell r="Q640">
            <v>0</v>
          </cell>
          <cell r="R640">
            <v>10</v>
          </cell>
          <cell r="S640">
            <v>3</v>
          </cell>
          <cell r="T640">
            <v>10</v>
          </cell>
          <cell r="U640">
            <v>1</v>
          </cell>
          <cell r="V640">
            <v>8</v>
          </cell>
        </row>
        <row r="641">
          <cell r="A641">
            <v>640</v>
          </cell>
          <cell r="B641">
            <v>59</v>
          </cell>
          <cell r="C641" t="str">
            <v>No</v>
          </cell>
          <cell r="D641" t="str">
            <v>Travel_Rarely</v>
          </cell>
          <cell r="E641" t="str">
            <v>Research &amp; Development</v>
          </cell>
          <cell r="F641">
            <v>3</v>
          </cell>
          <cell r="G641">
            <v>4</v>
          </cell>
          <cell r="H641" t="str">
            <v>Technical Degree</v>
          </cell>
          <cell r="I641">
            <v>1</v>
          </cell>
          <cell r="J641" t="str">
            <v>Male</v>
          </cell>
          <cell r="K641">
            <v>1</v>
          </cell>
          <cell r="L641" t="str">
            <v>Research Scientist</v>
          </cell>
          <cell r="M641" t="str">
            <v>Single</v>
          </cell>
          <cell r="N641">
            <v>40510</v>
          </cell>
          <cell r="O641">
            <v>5</v>
          </cell>
          <cell r="P641">
            <v>16</v>
          </cell>
          <cell r="Q641">
            <v>3</v>
          </cell>
          <cell r="R641">
            <v>13</v>
          </cell>
          <cell r="S641">
            <v>3</v>
          </cell>
          <cell r="T641">
            <v>6</v>
          </cell>
          <cell r="U641">
            <v>0</v>
          </cell>
          <cell r="V641">
            <v>5</v>
          </cell>
        </row>
        <row r="642">
          <cell r="A642">
            <v>641</v>
          </cell>
          <cell r="B642">
            <v>43</v>
          </cell>
          <cell r="C642" t="str">
            <v>No</v>
          </cell>
          <cell r="D642" t="str">
            <v>Travel_Rarely</v>
          </cell>
          <cell r="E642" t="str">
            <v>Research &amp; Development</v>
          </cell>
          <cell r="F642">
            <v>11</v>
          </cell>
          <cell r="G642">
            <v>2</v>
          </cell>
          <cell r="H642" t="str">
            <v>Life Sciences</v>
          </cell>
          <cell r="I642">
            <v>1</v>
          </cell>
          <cell r="J642" t="str">
            <v>Male</v>
          </cell>
          <cell r="K642">
            <v>3</v>
          </cell>
          <cell r="L642" t="str">
            <v>Laboratory Technician</v>
          </cell>
          <cell r="M642" t="str">
            <v>Married</v>
          </cell>
          <cell r="N642">
            <v>168350</v>
          </cell>
          <cell r="O642">
            <v>3</v>
          </cell>
          <cell r="P642">
            <v>17</v>
          </cell>
          <cell r="Q642">
            <v>1</v>
          </cell>
          <cell r="R642">
            <v>25</v>
          </cell>
          <cell r="S642">
            <v>3</v>
          </cell>
          <cell r="T642">
            <v>8</v>
          </cell>
          <cell r="U642">
            <v>0</v>
          </cell>
          <cell r="V642">
            <v>7</v>
          </cell>
        </row>
        <row r="643">
          <cell r="A643">
            <v>642</v>
          </cell>
          <cell r="B643">
            <v>49</v>
          </cell>
          <cell r="C643" t="str">
            <v>No</v>
          </cell>
          <cell r="D643" t="str">
            <v>Travel_Rarely</v>
          </cell>
          <cell r="E643" t="str">
            <v>Sales</v>
          </cell>
          <cell r="F643">
            <v>14</v>
          </cell>
          <cell r="G643">
            <v>4</v>
          </cell>
          <cell r="H643" t="str">
            <v>Life Sciences</v>
          </cell>
          <cell r="I643">
            <v>1</v>
          </cell>
          <cell r="J643" t="str">
            <v>Male</v>
          </cell>
          <cell r="K643">
            <v>2</v>
          </cell>
          <cell r="L643" t="str">
            <v>Research Scientist</v>
          </cell>
          <cell r="M643" t="str">
            <v>Married</v>
          </cell>
          <cell r="N643">
            <v>62300</v>
          </cell>
          <cell r="O643">
            <v>2</v>
          </cell>
          <cell r="P643">
            <v>14</v>
          </cell>
          <cell r="Q643">
            <v>0</v>
          </cell>
          <cell r="R643">
            <v>23</v>
          </cell>
          <cell r="S643">
            <v>2</v>
          </cell>
          <cell r="T643">
            <v>1</v>
          </cell>
          <cell r="U643">
            <v>0</v>
          </cell>
          <cell r="V643">
            <v>0</v>
          </cell>
        </row>
        <row r="644">
          <cell r="A644">
            <v>643</v>
          </cell>
          <cell r="B644">
            <v>36</v>
          </cell>
          <cell r="C644" t="str">
            <v>No</v>
          </cell>
          <cell r="D644" t="str">
            <v>Travel_Frequently</v>
          </cell>
          <cell r="E644" t="str">
            <v>Sales</v>
          </cell>
          <cell r="F644">
            <v>5</v>
          </cell>
          <cell r="G644">
            <v>2</v>
          </cell>
          <cell r="H644" t="str">
            <v>Marketing</v>
          </cell>
          <cell r="I644">
            <v>1</v>
          </cell>
          <cell r="J644" t="str">
            <v>Female</v>
          </cell>
          <cell r="K644">
            <v>1</v>
          </cell>
          <cell r="L644" t="str">
            <v>Laboratory Technician</v>
          </cell>
          <cell r="M644" t="str">
            <v>Married</v>
          </cell>
          <cell r="N644">
            <v>47170</v>
          </cell>
          <cell r="O644">
            <v>1</v>
          </cell>
          <cell r="P644">
            <v>19</v>
          </cell>
          <cell r="Q644">
            <v>1</v>
          </cell>
          <cell r="R644">
            <v>12</v>
          </cell>
          <cell r="S644">
            <v>3</v>
          </cell>
          <cell r="T644">
            <v>11</v>
          </cell>
          <cell r="U644">
            <v>0</v>
          </cell>
          <cell r="V644">
            <v>7</v>
          </cell>
        </row>
        <row r="645">
          <cell r="A645">
            <v>644</v>
          </cell>
          <cell r="B645">
            <v>48</v>
          </cell>
          <cell r="C645" t="str">
            <v>No</v>
          </cell>
          <cell r="D645" t="str">
            <v>Travel_Rarely</v>
          </cell>
          <cell r="E645" t="str">
            <v>Research &amp; Development</v>
          </cell>
          <cell r="F645">
            <v>1</v>
          </cell>
          <cell r="G645">
            <v>4</v>
          </cell>
          <cell r="H645" t="str">
            <v>Life Sciences</v>
          </cell>
          <cell r="I645">
            <v>1</v>
          </cell>
          <cell r="J645" t="str">
            <v>Female</v>
          </cell>
          <cell r="K645">
            <v>2</v>
          </cell>
          <cell r="L645" t="str">
            <v>Laboratory Technician</v>
          </cell>
          <cell r="M645" t="str">
            <v>Single</v>
          </cell>
          <cell r="N645">
            <v>132370</v>
          </cell>
          <cell r="O645">
            <v>5</v>
          </cell>
          <cell r="P645">
            <v>13</v>
          </cell>
          <cell r="Q645">
            <v>1</v>
          </cell>
          <cell r="R645">
            <v>7</v>
          </cell>
          <cell r="S645">
            <v>2</v>
          </cell>
          <cell r="T645">
            <v>1</v>
          </cell>
          <cell r="U645">
            <v>0</v>
          </cell>
          <cell r="V645">
            <v>0</v>
          </cell>
        </row>
        <row r="646">
          <cell r="A646">
            <v>645</v>
          </cell>
          <cell r="B646">
            <v>27</v>
          </cell>
          <cell r="C646" t="str">
            <v>No</v>
          </cell>
          <cell r="D646" t="str">
            <v>Travel_Rarely</v>
          </cell>
          <cell r="E646" t="str">
            <v>Research &amp; Development</v>
          </cell>
          <cell r="F646">
            <v>6</v>
          </cell>
          <cell r="G646">
            <v>4</v>
          </cell>
          <cell r="H646" t="str">
            <v>Life Sciences</v>
          </cell>
          <cell r="I646">
            <v>1</v>
          </cell>
          <cell r="J646" t="str">
            <v>Male</v>
          </cell>
          <cell r="K646">
            <v>2</v>
          </cell>
          <cell r="L646" t="str">
            <v>Laboratory Technician</v>
          </cell>
          <cell r="M646" t="str">
            <v>Divorced</v>
          </cell>
          <cell r="N646">
            <v>37550</v>
          </cell>
          <cell r="O646">
            <v>1</v>
          </cell>
          <cell r="P646">
            <v>19</v>
          </cell>
          <cell r="Q646">
            <v>0</v>
          </cell>
          <cell r="R646">
            <v>5</v>
          </cell>
          <cell r="S646">
            <v>2</v>
          </cell>
          <cell r="T646">
            <v>5</v>
          </cell>
          <cell r="U646">
            <v>0</v>
          </cell>
          <cell r="V646">
            <v>3</v>
          </cell>
        </row>
        <row r="647">
          <cell r="A647">
            <v>646</v>
          </cell>
          <cell r="B647">
            <v>29</v>
          </cell>
          <cell r="C647" t="str">
            <v>No</v>
          </cell>
          <cell r="D647" t="str">
            <v>Travel_Rarely</v>
          </cell>
          <cell r="E647" t="str">
            <v>Sales</v>
          </cell>
          <cell r="F647">
            <v>17</v>
          </cell>
          <cell r="G647">
            <v>4</v>
          </cell>
          <cell r="H647" t="str">
            <v>Medical</v>
          </cell>
          <cell r="I647">
            <v>1</v>
          </cell>
          <cell r="J647" t="str">
            <v>Male</v>
          </cell>
          <cell r="K647">
            <v>1</v>
          </cell>
          <cell r="L647" t="str">
            <v>Laboratory Technician</v>
          </cell>
          <cell r="M647" t="str">
            <v>Divorced</v>
          </cell>
          <cell r="N647">
            <v>65820</v>
          </cell>
          <cell r="O647">
            <v>1</v>
          </cell>
          <cell r="P647">
            <v>19</v>
          </cell>
          <cell r="Q647">
            <v>1</v>
          </cell>
          <cell r="R647">
            <v>6</v>
          </cell>
          <cell r="S647">
            <v>3</v>
          </cell>
          <cell r="T647">
            <v>6</v>
          </cell>
          <cell r="U647">
            <v>1</v>
          </cell>
          <cell r="V647">
            <v>0</v>
          </cell>
        </row>
        <row r="648">
          <cell r="A648">
            <v>647</v>
          </cell>
          <cell r="B648">
            <v>48</v>
          </cell>
          <cell r="C648" t="str">
            <v>No</v>
          </cell>
          <cell r="D648" t="str">
            <v>Travel_Rarely</v>
          </cell>
          <cell r="E648" t="str">
            <v>Sales</v>
          </cell>
          <cell r="F648">
            <v>1</v>
          </cell>
          <cell r="G648">
            <v>1</v>
          </cell>
          <cell r="H648" t="str">
            <v>Marketing</v>
          </cell>
          <cell r="I648">
            <v>1</v>
          </cell>
          <cell r="J648" t="str">
            <v>Male</v>
          </cell>
          <cell r="K648">
            <v>2</v>
          </cell>
          <cell r="L648" t="str">
            <v>Manufacturing Director</v>
          </cell>
          <cell r="M648" t="str">
            <v>Single</v>
          </cell>
          <cell r="N648">
            <v>74060</v>
          </cell>
          <cell r="O648">
            <v>6</v>
          </cell>
          <cell r="P648">
            <v>14</v>
          </cell>
          <cell r="Q648">
            <v>2</v>
          </cell>
          <cell r="R648">
            <v>25</v>
          </cell>
          <cell r="S648">
            <v>2</v>
          </cell>
          <cell r="T648">
            <v>1</v>
          </cell>
          <cell r="U648">
            <v>0</v>
          </cell>
          <cell r="V648">
            <v>0</v>
          </cell>
        </row>
        <row r="649">
          <cell r="A649">
            <v>648</v>
          </cell>
          <cell r="B649">
            <v>29</v>
          </cell>
          <cell r="C649" t="str">
            <v>No</v>
          </cell>
          <cell r="D649" t="str">
            <v>Travel_Rarely</v>
          </cell>
          <cell r="E649" t="str">
            <v>Research &amp; Development</v>
          </cell>
          <cell r="F649">
            <v>3</v>
          </cell>
          <cell r="G649">
            <v>3</v>
          </cell>
          <cell r="H649" t="str">
            <v>Technical Degree</v>
          </cell>
          <cell r="I649">
            <v>1</v>
          </cell>
          <cell r="J649" t="str">
            <v>Female</v>
          </cell>
          <cell r="K649">
            <v>2</v>
          </cell>
          <cell r="L649" t="str">
            <v>Healthcare Representative</v>
          </cell>
          <cell r="M649" t="str">
            <v>Divorced</v>
          </cell>
          <cell r="N649">
            <v>48050</v>
          </cell>
          <cell r="O649" t="str">
            <v>NA</v>
          </cell>
          <cell r="P649">
            <v>16</v>
          </cell>
          <cell r="Q649">
            <v>1</v>
          </cell>
          <cell r="R649">
            <v>9</v>
          </cell>
          <cell r="S649">
            <v>2</v>
          </cell>
          <cell r="T649">
            <v>7</v>
          </cell>
          <cell r="U649">
            <v>1</v>
          </cell>
          <cell r="V649">
            <v>7</v>
          </cell>
        </row>
        <row r="650">
          <cell r="A650">
            <v>649</v>
          </cell>
          <cell r="B650">
            <v>34</v>
          </cell>
          <cell r="C650" t="str">
            <v>No</v>
          </cell>
          <cell r="D650" t="str">
            <v>Travel_Rarely</v>
          </cell>
          <cell r="E650" t="str">
            <v>Sales</v>
          </cell>
          <cell r="F650">
            <v>9</v>
          </cell>
          <cell r="G650">
            <v>4</v>
          </cell>
          <cell r="H650" t="str">
            <v>Medical</v>
          </cell>
          <cell r="I650">
            <v>1</v>
          </cell>
          <cell r="J650" t="str">
            <v>Female</v>
          </cell>
          <cell r="K650">
            <v>2</v>
          </cell>
          <cell r="L650" t="str">
            <v>Laboratory Technician</v>
          </cell>
          <cell r="M650" t="str">
            <v>Married</v>
          </cell>
          <cell r="N650">
            <v>27410</v>
          </cell>
          <cell r="O650">
            <v>0</v>
          </cell>
          <cell r="P650">
            <v>15</v>
          </cell>
          <cell r="Q650">
            <v>1</v>
          </cell>
          <cell r="R650">
            <v>2</v>
          </cell>
          <cell r="S650">
            <v>3</v>
          </cell>
          <cell r="T650">
            <v>1</v>
          </cell>
          <cell r="U650">
            <v>0</v>
          </cell>
          <cell r="V650">
            <v>0</v>
          </cell>
        </row>
        <row r="651">
          <cell r="A651">
            <v>650</v>
          </cell>
          <cell r="B651">
            <v>44</v>
          </cell>
          <cell r="C651" t="str">
            <v>No</v>
          </cell>
          <cell r="D651" t="str">
            <v>Travel_Rarely</v>
          </cell>
          <cell r="E651" t="str">
            <v>Research &amp; Development</v>
          </cell>
          <cell r="F651">
            <v>4</v>
          </cell>
          <cell r="G651">
            <v>3</v>
          </cell>
          <cell r="H651" t="str">
            <v>Life Sciences</v>
          </cell>
          <cell r="I651">
            <v>1</v>
          </cell>
          <cell r="J651" t="str">
            <v>Female</v>
          </cell>
          <cell r="K651">
            <v>1</v>
          </cell>
          <cell r="L651" t="str">
            <v>Laboratory Technician</v>
          </cell>
          <cell r="M651" t="str">
            <v>Married</v>
          </cell>
          <cell r="N651">
            <v>42620</v>
          </cell>
          <cell r="O651">
            <v>7</v>
          </cell>
          <cell r="P651">
            <v>18</v>
          </cell>
          <cell r="Q651">
            <v>0</v>
          </cell>
          <cell r="R651">
            <v>26</v>
          </cell>
          <cell r="S651">
            <v>2</v>
          </cell>
          <cell r="T651">
            <v>22</v>
          </cell>
          <cell r="U651">
            <v>3</v>
          </cell>
          <cell r="V651">
            <v>10</v>
          </cell>
        </row>
        <row r="652">
          <cell r="A652">
            <v>651</v>
          </cell>
          <cell r="B652">
            <v>33</v>
          </cell>
          <cell r="C652" t="str">
            <v>No</v>
          </cell>
          <cell r="D652" t="str">
            <v>Travel_Rarely</v>
          </cell>
          <cell r="E652" t="str">
            <v>Research &amp; Development</v>
          </cell>
          <cell r="F652">
            <v>8</v>
          </cell>
          <cell r="G652">
            <v>2</v>
          </cell>
          <cell r="H652" t="str">
            <v>Life Sciences</v>
          </cell>
          <cell r="I652">
            <v>1</v>
          </cell>
          <cell r="J652" t="str">
            <v>Female</v>
          </cell>
          <cell r="K652">
            <v>2</v>
          </cell>
          <cell r="L652" t="str">
            <v>Research Scientist</v>
          </cell>
          <cell r="M652" t="str">
            <v>Divorced</v>
          </cell>
          <cell r="N652">
            <v>161840</v>
          </cell>
          <cell r="O652">
            <v>0</v>
          </cell>
          <cell r="P652">
            <v>13</v>
          </cell>
          <cell r="Q652">
            <v>1</v>
          </cell>
          <cell r="R652">
            <v>10</v>
          </cell>
          <cell r="S652">
            <v>2</v>
          </cell>
          <cell r="T652">
            <v>9</v>
          </cell>
          <cell r="U652">
            <v>0</v>
          </cell>
          <cell r="V652">
            <v>8</v>
          </cell>
        </row>
        <row r="653">
          <cell r="A653">
            <v>652</v>
          </cell>
          <cell r="B653">
            <v>19</v>
          </cell>
          <cell r="C653" t="str">
            <v>No</v>
          </cell>
          <cell r="D653" t="str">
            <v>Travel_Rarely</v>
          </cell>
          <cell r="E653" t="str">
            <v>Sales</v>
          </cell>
          <cell r="F653">
            <v>2</v>
          </cell>
          <cell r="G653">
            <v>4</v>
          </cell>
          <cell r="H653" t="str">
            <v>Marketing</v>
          </cell>
          <cell r="I653">
            <v>1</v>
          </cell>
          <cell r="J653" t="str">
            <v>Male</v>
          </cell>
          <cell r="K653">
            <v>3</v>
          </cell>
          <cell r="L653" t="str">
            <v>Laboratory Technician</v>
          </cell>
          <cell r="M653" t="str">
            <v>Single</v>
          </cell>
          <cell r="N653">
            <v>115570</v>
          </cell>
          <cell r="O653">
            <v>1</v>
          </cell>
          <cell r="P653">
            <v>22</v>
          </cell>
          <cell r="Q653">
            <v>0</v>
          </cell>
          <cell r="R653">
            <v>1</v>
          </cell>
          <cell r="S653">
            <v>0</v>
          </cell>
          <cell r="T653">
            <v>1</v>
          </cell>
          <cell r="U653">
            <v>0</v>
          </cell>
          <cell r="V653">
            <v>1</v>
          </cell>
        </row>
        <row r="654">
          <cell r="A654">
            <v>653</v>
          </cell>
          <cell r="B654">
            <v>23</v>
          </cell>
          <cell r="C654" t="str">
            <v>No</v>
          </cell>
          <cell r="D654" t="str">
            <v>Travel_Rarely</v>
          </cell>
          <cell r="E654" t="str">
            <v>Sales</v>
          </cell>
          <cell r="F654">
            <v>2</v>
          </cell>
          <cell r="G654">
            <v>3</v>
          </cell>
          <cell r="H654" t="str">
            <v>Medical</v>
          </cell>
          <cell r="I654">
            <v>1</v>
          </cell>
          <cell r="J654" t="str">
            <v>Male</v>
          </cell>
          <cell r="K654">
            <v>3</v>
          </cell>
          <cell r="L654" t="str">
            <v>Laboratory Technician</v>
          </cell>
          <cell r="M654" t="str">
            <v>Married</v>
          </cell>
          <cell r="N654">
            <v>18780</v>
          </cell>
          <cell r="O654">
            <v>1</v>
          </cell>
          <cell r="P654">
            <v>13</v>
          </cell>
          <cell r="Q654">
            <v>1</v>
          </cell>
          <cell r="R654">
            <v>1</v>
          </cell>
          <cell r="S654">
            <v>2</v>
          </cell>
          <cell r="T654">
            <v>1</v>
          </cell>
          <cell r="U654">
            <v>0</v>
          </cell>
          <cell r="V654">
            <v>1</v>
          </cell>
        </row>
        <row r="655">
          <cell r="A655">
            <v>654</v>
          </cell>
          <cell r="B655">
            <v>25</v>
          </cell>
          <cell r="C655" t="str">
            <v>Yes</v>
          </cell>
          <cell r="D655" t="str">
            <v>Travel_Frequently</v>
          </cell>
          <cell r="E655" t="str">
            <v>Research &amp; Development</v>
          </cell>
          <cell r="F655">
            <v>1</v>
          </cell>
          <cell r="G655">
            <v>1</v>
          </cell>
          <cell r="H655" t="str">
            <v>Life Sciences</v>
          </cell>
          <cell r="I655">
            <v>1</v>
          </cell>
          <cell r="J655" t="str">
            <v>Male</v>
          </cell>
          <cell r="K655">
            <v>1</v>
          </cell>
          <cell r="L655" t="str">
            <v>Manufacturing Director</v>
          </cell>
          <cell r="M655" t="str">
            <v>Single</v>
          </cell>
          <cell r="N655">
            <v>109320</v>
          </cell>
          <cell r="O655">
            <v>1</v>
          </cell>
          <cell r="P655">
            <v>11</v>
          </cell>
          <cell r="Q655">
            <v>1</v>
          </cell>
          <cell r="R655">
            <v>1</v>
          </cell>
          <cell r="S655">
            <v>3</v>
          </cell>
          <cell r="T655">
            <v>1</v>
          </cell>
          <cell r="U655">
            <v>1</v>
          </cell>
          <cell r="V655">
            <v>0</v>
          </cell>
        </row>
        <row r="656">
          <cell r="A656">
            <v>655</v>
          </cell>
          <cell r="B656">
            <v>26</v>
          </cell>
          <cell r="C656" t="str">
            <v>No</v>
          </cell>
          <cell r="D656" t="str">
            <v>Travel_Rarely</v>
          </cell>
          <cell r="E656" t="str">
            <v>Human Resources</v>
          </cell>
          <cell r="F656">
            <v>9</v>
          </cell>
          <cell r="G656">
            <v>3</v>
          </cell>
          <cell r="H656" t="str">
            <v>Life Sciences</v>
          </cell>
          <cell r="I656">
            <v>1</v>
          </cell>
          <cell r="J656" t="str">
            <v>Male</v>
          </cell>
          <cell r="K656">
            <v>2</v>
          </cell>
          <cell r="L656" t="str">
            <v>Research Scientist</v>
          </cell>
          <cell r="M656" t="str">
            <v>Single</v>
          </cell>
          <cell r="N656">
            <v>68110</v>
          </cell>
          <cell r="O656">
            <v>1</v>
          </cell>
          <cell r="P656">
            <v>11</v>
          </cell>
          <cell r="Q656">
            <v>1</v>
          </cell>
          <cell r="R656">
            <v>8</v>
          </cell>
          <cell r="S656">
            <v>4</v>
          </cell>
          <cell r="T656">
            <v>8</v>
          </cell>
          <cell r="U656">
            <v>2</v>
          </cell>
          <cell r="V656">
            <v>2</v>
          </cell>
        </row>
        <row r="657">
          <cell r="A657">
            <v>656</v>
          </cell>
          <cell r="B657">
            <v>45</v>
          </cell>
          <cell r="C657" t="str">
            <v>Yes</v>
          </cell>
          <cell r="D657" t="str">
            <v>Travel_Rarely</v>
          </cell>
          <cell r="E657" t="str">
            <v>Human Resources</v>
          </cell>
          <cell r="F657">
            <v>12</v>
          </cell>
          <cell r="G657">
            <v>3</v>
          </cell>
          <cell r="H657" t="str">
            <v>Human Resources</v>
          </cell>
          <cell r="I657">
            <v>1</v>
          </cell>
          <cell r="J657" t="str">
            <v>Male</v>
          </cell>
          <cell r="K657">
            <v>2</v>
          </cell>
          <cell r="L657" t="str">
            <v>Laboratory Technician</v>
          </cell>
          <cell r="M657" t="str">
            <v>Single</v>
          </cell>
          <cell r="N657">
            <v>43060</v>
          </cell>
          <cell r="O657">
            <v>2</v>
          </cell>
          <cell r="P657">
            <v>11</v>
          </cell>
          <cell r="Q657">
            <v>2</v>
          </cell>
          <cell r="R657">
            <v>26</v>
          </cell>
          <cell r="S657">
            <v>3</v>
          </cell>
          <cell r="T657">
            <v>24</v>
          </cell>
          <cell r="U657">
            <v>1</v>
          </cell>
          <cell r="V657">
            <v>11</v>
          </cell>
        </row>
        <row r="658">
          <cell r="A658">
            <v>657</v>
          </cell>
          <cell r="B658">
            <v>55</v>
          </cell>
          <cell r="C658" t="str">
            <v>No</v>
          </cell>
          <cell r="D658" t="str">
            <v>Non-Travel</v>
          </cell>
          <cell r="E658" t="str">
            <v>Research &amp; Development</v>
          </cell>
          <cell r="F658">
            <v>27</v>
          </cell>
          <cell r="G658">
            <v>3</v>
          </cell>
          <cell r="H658" t="str">
            <v>Life Sciences</v>
          </cell>
          <cell r="I658">
            <v>1</v>
          </cell>
          <cell r="J658" t="str">
            <v>Female</v>
          </cell>
          <cell r="K658">
            <v>2</v>
          </cell>
          <cell r="L658" t="str">
            <v>Manager</v>
          </cell>
          <cell r="M658" t="str">
            <v>Divorced</v>
          </cell>
          <cell r="N658">
            <v>48590</v>
          </cell>
          <cell r="O658">
            <v>1</v>
          </cell>
          <cell r="P658">
            <v>24</v>
          </cell>
          <cell r="Q658">
            <v>1</v>
          </cell>
          <cell r="R658">
            <v>34</v>
          </cell>
          <cell r="S658">
            <v>3</v>
          </cell>
          <cell r="T658">
            <v>33</v>
          </cell>
          <cell r="U658">
            <v>15</v>
          </cell>
          <cell r="V658">
            <v>0</v>
          </cell>
        </row>
        <row r="659">
          <cell r="A659">
            <v>658</v>
          </cell>
          <cell r="B659">
            <v>21</v>
          </cell>
          <cell r="C659" t="str">
            <v>Yes</v>
          </cell>
          <cell r="D659" t="str">
            <v>Travel_Frequently</v>
          </cell>
          <cell r="E659" t="str">
            <v>Research &amp; Development</v>
          </cell>
          <cell r="F659">
            <v>20</v>
          </cell>
          <cell r="G659">
            <v>2</v>
          </cell>
          <cell r="H659" t="str">
            <v>Medical</v>
          </cell>
          <cell r="I659">
            <v>1</v>
          </cell>
          <cell r="J659" t="str">
            <v>Female</v>
          </cell>
          <cell r="K659">
            <v>4</v>
          </cell>
          <cell r="L659" t="str">
            <v>Research Scientist</v>
          </cell>
          <cell r="M659" t="str">
            <v>Single</v>
          </cell>
          <cell r="N659">
            <v>53370</v>
          </cell>
          <cell r="O659">
            <v>1</v>
          </cell>
          <cell r="P659">
            <v>14</v>
          </cell>
          <cell r="Q659">
            <v>1</v>
          </cell>
          <cell r="R659">
            <v>2</v>
          </cell>
          <cell r="S659">
            <v>2</v>
          </cell>
          <cell r="T659">
            <v>2</v>
          </cell>
          <cell r="U659">
            <v>2</v>
          </cell>
          <cell r="V659">
            <v>2</v>
          </cell>
        </row>
        <row r="660">
          <cell r="A660">
            <v>659</v>
          </cell>
          <cell r="B660">
            <v>46</v>
          </cell>
          <cell r="C660" t="str">
            <v>No</v>
          </cell>
          <cell r="D660" t="str">
            <v>Travel_Rarely</v>
          </cell>
          <cell r="E660" t="str">
            <v>Research &amp; Development</v>
          </cell>
          <cell r="F660">
            <v>1</v>
          </cell>
          <cell r="G660">
            <v>4</v>
          </cell>
          <cell r="H660" t="str">
            <v>Life Sciences</v>
          </cell>
          <cell r="I660">
            <v>1</v>
          </cell>
          <cell r="J660" t="str">
            <v>Male</v>
          </cell>
          <cell r="K660">
            <v>1</v>
          </cell>
          <cell r="L660" t="str">
            <v>Manufacturing Director</v>
          </cell>
          <cell r="M660" t="str">
            <v>Married</v>
          </cell>
          <cell r="N660">
            <v>23400</v>
          </cell>
          <cell r="O660">
            <v>2</v>
          </cell>
          <cell r="P660">
            <v>13</v>
          </cell>
          <cell r="Q660">
            <v>1</v>
          </cell>
          <cell r="R660">
            <v>26</v>
          </cell>
          <cell r="S660">
            <v>2</v>
          </cell>
          <cell r="T660">
            <v>11</v>
          </cell>
          <cell r="U660">
            <v>0</v>
          </cell>
          <cell r="V660">
            <v>8</v>
          </cell>
        </row>
        <row r="661">
          <cell r="A661">
            <v>660</v>
          </cell>
          <cell r="B661">
            <v>34</v>
          </cell>
          <cell r="C661" t="str">
            <v>No</v>
          </cell>
          <cell r="D661" t="str">
            <v>Travel_Rarely</v>
          </cell>
          <cell r="E661" t="str">
            <v>Sales</v>
          </cell>
          <cell r="F661">
            <v>13</v>
          </cell>
          <cell r="G661">
            <v>4</v>
          </cell>
          <cell r="H661" t="str">
            <v>Medical</v>
          </cell>
          <cell r="I661">
            <v>1</v>
          </cell>
          <cell r="J661" t="str">
            <v>Male</v>
          </cell>
          <cell r="K661">
            <v>3</v>
          </cell>
          <cell r="L661" t="str">
            <v>Sales Representative</v>
          </cell>
          <cell r="M661" t="str">
            <v>Single</v>
          </cell>
          <cell r="N661">
            <v>74910</v>
          </cell>
          <cell r="O661">
            <v>0</v>
          </cell>
          <cell r="P661">
            <v>14</v>
          </cell>
          <cell r="Q661">
            <v>1</v>
          </cell>
          <cell r="R661">
            <v>4</v>
          </cell>
          <cell r="S661">
            <v>3</v>
          </cell>
          <cell r="T661">
            <v>3</v>
          </cell>
          <cell r="U661">
            <v>0</v>
          </cell>
          <cell r="V661">
            <v>2</v>
          </cell>
        </row>
        <row r="662">
          <cell r="A662">
            <v>661</v>
          </cell>
          <cell r="B662">
            <v>51</v>
          </cell>
          <cell r="C662" t="str">
            <v>No</v>
          </cell>
          <cell r="D662" t="str">
            <v>Travel_Frequently</v>
          </cell>
          <cell r="E662" t="str">
            <v>Research &amp; Development</v>
          </cell>
          <cell r="F662">
            <v>14</v>
          </cell>
          <cell r="G662">
            <v>3</v>
          </cell>
          <cell r="H662" t="str">
            <v>Life Sciences</v>
          </cell>
          <cell r="I662">
            <v>1</v>
          </cell>
          <cell r="J662" t="str">
            <v>Male</v>
          </cell>
          <cell r="K662">
            <v>2</v>
          </cell>
          <cell r="L662" t="str">
            <v>Research Director</v>
          </cell>
          <cell r="M662" t="str">
            <v>Divorced</v>
          </cell>
          <cell r="N662">
            <v>105270</v>
          </cell>
          <cell r="O662">
            <v>4</v>
          </cell>
          <cell r="P662">
            <v>14</v>
          </cell>
          <cell r="Q662">
            <v>0</v>
          </cell>
          <cell r="R662">
            <v>31</v>
          </cell>
          <cell r="S662">
            <v>3</v>
          </cell>
          <cell r="T662">
            <v>29</v>
          </cell>
          <cell r="U662">
            <v>11</v>
          </cell>
          <cell r="V662">
            <v>10</v>
          </cell>
        </row>
        <row r="663">
          <cell r="A663">
            <v>662</v>
          </cell>
          <cell r="B663">
            <v>59</v>
          </cell>
          <cell r="C663" t="str">
            <v>No</v>
          </cell>
          <cell r="D663" t="str">
            <v>Travel_Rarely</v>
          </cell>
          <cell r="E663" t="str">
            <v>Research &amp; Development</v>
          </cell>
          <cell r="F663">
            <v>4</v>
          </cell>
          <cell r="G663">
            <v>2</v>
          </cell>
          <cell r="H663" t="str">
            <v>Life Sciences</v>
          </cell>
          <cell r="I663">
            <v>1</v>
          </cell>
          <cell r="J663" t="str">
            <v>Male</v>
          </cell>
          <cell r="K663">
            <v>2</v>
          </cell>
          <cell r="L663" t="str">
            <v>Research Scientist</v>
          </cell>
          <cell r="M663" t="str">
            <v>Single</v>
          </cell>
          <cell r="N663">
            <v>165950</v>
          </cell>
          <cell r="O663">
            <v>6</v>
          </cell>
          <cell r="P663">
            <v>21</v>
          </cell>
          <cell r="Q663">
            <v>1</v>
          </cell>
          <cell r="R663">
            <v>25</v>
          </cell>
          <cell r="S663">
            <v>2</v>
          </cell>
          <cell r="T663">
            <v>9</v>
          </cell>
          <cell r="U663">
            <v>5</v>
          </cell>
          <cell r="V663">
            <v>4</v>
          </cell>
        </row>
        <row r="664">
          <cell r="A664">
            <v>663</v>
          </cell>
          <cell r="B664">
            <v>34</v>
          </cell>
          <cell r="C664" t="str">
            <v>No</v>
          </cell>
          <cell r="D664" t="str">
            <v>Travel_Frequently</v>
          </cell>
          <cell r="E664" t="str">
            <v>Sales</v>
          </cell>
          <cell r="F664">
            <v>14</v>
          </cell>
          <cell r="G664">
            <v>4</v>
          </cell>
          <cell r="H664" t="str">
            <v>Medical</v>
          </cell>
          <cell r="I664">
            <v>1</v>
          </cell>
          <cell r="J664" t="str">
            <v>Female</v>
          </cell>
          <cell r="K664">
            <v>3</v>
          </cell>
          <cell r="L664" t="str">
            <v>Research Scientist</v>
          </cell>
          <cell r="M664" t="str">
            <v>Divorced</v>
          </cell>
          <cell r="N664">
            <v>88340</v>
          </cell>
          <cell r="O664">
            <v>4</v>
          </cell>
          <cell r="P664">
            <v>13</v>
          </cell>
          <cell r="Q664">
            <v>1</v>
          </cell>
          <cell r="R664">
            <v>15</v>
          </cell>
          <cell r="S664">
            <v>1</v>
          </cell>
          <cell r="T664">
            <v>11</v>
          </cell>
          <cell r="U664">
            <v>5</v>
          </cell>
          <cell r="V664">
            <v>10</v>
          </cell>
        </row>
        <row r="665">
          <cell r="A665">
            <v>664</v>
          </cell>
          <cell r="B665">
            <v>28</v>
          </cell>
          <cell r="C665" t="str">
            <v>No</v>
          </cell>
          <cell r="D665" t="str">
            <v>Travel_Frequently</v>
          </cell>
          <cell r="E665" t="str">
            <v>Research &amp; Development</v>
          </cell>
          <cell r="F665">
            <v>2</v>
          </cell>
          <cell r="G665">
            <v>3</v>
          </cell>
          <cell r="H665" t="str">
            <v>Other</v>
          </cell>
          <cell r="I665">
            <v>1</v>
          </cell>
          <cell r="J665" t="str">
            <v>Female</v>
          </cell>
          <cell r="K665">
            <v>1</v>
          </cell>
          <cell r="L665" t="str">
            <v>Manager</v>
          </cell>
          <cell r="M665" t="str">
            <v>Single</v>
          </cell>
          <cell r="N665">
            <v>55770</v>
          </cell>
          <cell r="O665">
            <v>0</v>
          </cell>
          <cell r="P665">
            <v>19</v>
          </cell>
          <cell r="Q665">
            <v>0</v>
          </cell>
          <cell r="R665">
            <v>5</v>
          </cell>
          <cell r="S665">
            <v>3</v>
          </cell>
          <cell r="T665">
            <v>4</v>
          </cell>
          <cell r="U665">
            <v>0</v>
          </cell>
          <cell r="V665">
            <v>2</v>
          </cell>
        </row>
        <row r="666">
          <cell r="A666">
            <v>665</v>
          </cell>
          <cell r="B666">
            <v>44</v>
          </cell>
          <cell r="C666" t="str">
            <v>No</v>
          </cell>
          <cell r="D666" t="str">
            <v>Travel_Rarely</v>
          </cell>
          <cell r="E666" t="str">
            <v>Research &amp; Development</v>
          </cell>
          <cell r="F666">
            <v>3</v>
          </cell>
          <cell r="G666">
            <v>4</v>
          </cell>
          <cell r="H666" t="str">
            <v>Life Sciences</v>
          </cell>
          <cell r="I666">
            <v>1</v>
          </cell>
          <cell r="J666" t="str">
            <v>Male</v>
          </cell>
          <cell r="K666">
            <v>2</v>
          </cell>
          <cell r="L666" t="str">
            <v>Research Scientist</v>
          </cell>
          <cell r="M666" t="str">
            <v>Divorced</v>
          </cell>
          <cell r="N666">
            <v>47070</v>
          </cell>
          <cell r="O666">
            <v>1</v>
          </cell>
          <cell r="P666">
            <v>17</v>
          </cell>
          <cell r="Q666">
            <v>0</v>
          </cell>
          <cell r="R666">
            <v>26</v>
          </cell>
          <cell r="S666">
            <v>4</v>
          </cell>
          <cell r="T666">
            <v>25</v>
          </cell>
          <cell r="U666">
            <v>14</v>
          </cell>
          <cell r="V666">
            <v>13</v>
          </cell>
        </row>
        <row r="667">
          <cell r="A667">
            <v>666</v>
          </cell>
          <cell r="B667">
            <v>34</v>
          </cell>
          <cell r="C667" t="str">
            <v>No</v>
          </cell>
          <cell r="D667" t="str">
            <v>Travel_Frequently</v>
          </cell>
          <cell r="E667" t="str">
            <v>Sales</v>
          </cell>
          <cell r="F667">
            <v>1</v>
          </cell>
          <cell r="G667">
            <v>3</v>
          </cell>
          <cell r="H667" t="str">
            <v>Life Sciences</v>
          </cell>
          <cell r="I667">
            <v>1</v>
          </cell>
          <cell r="J667" t="str">
            <v>Male</v>
          </cell>
          <cell r="K667">
            <v>2</v>
          </cell>
          <cell r="L667" t="str">
            <v>Sales Executive</v>
          </cell>
          <cell r="M667" t="str">
            <v>Married</v>
          </cell>
          <cell r="N667">
            <v>24000</v>
          </cell>
          <cell r="O667">
            <v>4</v>
          </cell>
          <cell r="P667">
            <v>18</v>
          </cell>
          <cell r="Q667">
            <v>1</v>
          </cell>
          <cell r="R667">
            <v>14</v>
          </cell>
          <cell r="S667">
            <v>3</v>
          </cell>
          <cell r="T667">
            <v>10</v>
          </cell>
          <cell r="U667">
            <v>1</v>
          </cell>
          <cell r="V667">
            <v>8</v>
          </cell>
        </row>
        <row r="668">
          <cell r="A668">
            <v>667</v>
          </cell>
          <cell r="B668">
            <v>35</v>
          </cell>
          <cell r="C668" t="str">
            <v>No</v>
          </cell>
          <cell r="D668" t="str">
            <v>Travel_Rarely</v>
          </cell>
          <cell r="E668" t="str">
            <v>Research &amp; Development</v>
          </cell>
          <cell r="F668">
            <v>9</v>
          </cell>
          <cell r="G668">
            <v>3</v>
          </cell>
          <cell r="H668" t="str">
            <v>Life Sciences</v>
          </cell>
          <cell r="I668">
            <v>1</v>
          </cell>
          <cell r="J668" t="str">
            <v>Male</v>
          </cell>
          <cell r="K668">
            <v>4</v>
          </cell>
          <cell r="L668" t="str">
            <v>Healthcare Representative</v>
          </cell>
          <cell r="M668" t="str">
            <v>Married</v>
          </cell>
          <cell r="N668">
            <v>98240</v>
          </cell>
          <cell r="O668">
            <v>0</v>
          </cell>
          <cell r="P668">
            <v>19</v>
          </cell>
          <cell r="Q668">
            <v>0</v>
          </cell>
          <cell r="R668">
            <v>4</v>
          </cell>
          <cell r="S668">
            <v>2</v>
          </cell>
          <cell r="T668">
            <v>3</v>
          </cell>
          <cell r="U668">
            <v>2</v>
          </cell>
          <cell r="V668">
            <v>2</v>
          </cell>
        </row>
        <row r="669">
          <cell r="A669">
            <v>668</v>
          </cell>
          <cell r="B669">
            <v>42</v>
          </cell>
          <cell r="C669" t="str">
            <v>No</v>
          </cell>
          <cell r="D669" t="str">
            <v>Travel_Rarely</v>
          </cell>
          <cell r="E669" t="str">
            <v>Research &amp; Development</v>
          </cell>
          <cell r="F669">
            <v>23</v>
          </cell>
          <cell r="G669">
            <v>4</v>
          </cell>
          <cell r="H669" t="str">
            <v>Life Sciences</v>
          </cell>
          <cell r="I669">
            <v>1</v>
          </cell>
          <cell r="J669" t="str">
            <v>Female</v>
          </cell>
          <cell r="K669">
            <v>1</v>
          </cell>
          <cell r="L669" t="str">
            <v>Manager</v>
          </cell>
          <cell r="M669" t="str">
            <v>Married</v>
          </cell>
          <cell r="N669">
            <v>64470</v>
          </cell>
          <cell r="O669">
            <v>6</v>
          </cell>
          <cell r="P669">
            <v>13</v>
          </cell>
          <cell r="Q669">
            <v>0</v>
          </cell>
          <cell r="R669">
            <v>18</v>
          </cell>
          <cell r="S669">
            <v>3</v>
          </cell>
          <cell r="T669">
            <v>1</v>
          </cell>
          <cell r="U669">
            <v>0</v>
          </cell>
          <cell r="V669">
            <v>0</v>
          </cell>
        </row>
        <row r="670">
          <cell r="A670">
            <v>669</v>
          </cell>
          <cell r="B670">
            <v>43</v>
          </cell>
          <cell r="C670" t="str">
            <v>No</v>
          </cell>
          <cell r="D670" t="str">
            <v>Travel_Rarely</v>
          </cell>
          <cell r="E670" t="str">
            <v>Research &amp; Development</v>
          </cell>
          <cell r="F670">
            <v>7</v>
          </cell>
          <cell r="G670">
            <v>2</v>
          </cell>
          <cell r="H670" t="str">
            <v>Medical</v>
          </cell>
          <cell r="I670">
            <v>1</v>
          </cell>
          <cell r="J670" t="str">
            <v>Female</v>
          </cell>
          <cell r="K670">
            <v>1</v>
          </cell>
          <cell r="L670" t="str">
            <v>Laboratory Technician</v>
          </cell>
          <cell r="M670" t="str">
            <v>Single</v>
          </cell>
          <cell r="N670">
            <v>195020</v>
          </cell>
          <cell r="O670">
            <v>3</v>
          </cell>
          <cell r="P670">
            <v>18</v>
          </cell>
          <cell r="Q670">
            <v>2</v>
          </cell>
          <cell r="R670">
            <v>23</v>
          </cell>
          <cell r="S670">
            <v>3</v>
          </cell>
          <cell r="T670">
            <v>21</v>
          </cell>
          <cell r="U670">
            <v>15</v>
          </cell>
          <cell r="V670">
            <v>17</v>
          </cell>
        </row>
        <row r="671">
          <cell r="A671">
            <v>670</v>
          </cell>
          <cell r="B671">
            <v>36</v>
          </cell>
          <cell r="C671" t="str">
            <v>No</v>
          </cell>
          <cell r="D671" t="str">
            <v>Travel_Rarely</v>
          </cell>
          <cell r="E671" t="str">
            <v>Research &amp; Development</v>
          </cell>
          <cell r="F671">
            <v>2</v>
          </cell>
          <cell r="G671">
            <v>4</v>
          </cell>
          <cell r="H671" t="str">
            <v>Medical</v>
          </cell>
          <cell r="I671">
            <v>1</v>
          </cell>
          <cell r="J671" t="str">
            <v>Male</v>
          </cell>
          <cell r="K671">
            <v>1</v>
          </cell>
          <cell r="L671" t="str">
            <v>Healthcare Representative</v>
          </cell>
          <cell r="M671" t="str">
            <v>Single</v>
          </cell>
          <cell r="N671">
            <v>27250</v>
          </cell>
          <cell r="O671">
            <v>9</v>
          </cell>
          <cell r="P671">
            <v>21</v>
          </cell>
          <cell r="Q671">
            <v>1</v>
          </cell>
          <cell r="R671">
            <v>18</v>
          </cell>
          <cell r="S671">
            <v>4</v>
          </cell>
          <cell r="T671">
            <v>16</v>
          </cell>
          <cell r="U671">
            <v>5</v>
          </cell>
          <cell r="V671">
            <v>12</v>
          </cell>
        </row>
        <row r="672">
          <cell r="A672">
            <v>671</v>
          </cell>
          <cell r="B672">
            <v>44</v>
          </cell>
          <cell r="C672" t="str">
            <v>Yes</v>
          </cell>
          <cell r="D672" t="str">
            <v>Travel_Rarely</v>
          </cell>
          <cell r="E672" t="str">
            <v>Research &amp; Development</v>
          </cell>
          <cell r="F672">
            <v>21</v>
          </cell>
          <cell r="G672">
            <v>4</v>
          </cell>
          <cell r="H672" t="str">
            <v>Life Sciences</v>
          </cell>
          <cell r="I672">
            <v>1</v>
          </cell>
          <cell r="J672" t="str">
            <v>Female</v>
          </cell>
          <cell r="K672">
            <v>2</v>
          </cell>
          <cell r="L672" t="str">
            <v>Laboratory Technician</v>
          </cell>
          <cell r="M672" t="str">
            <v>Married</v>
          </cell>
          <cell r="N672">
            <v>62720</v>
          </cell>
          <cell r="O672">
            <v>1</v>
          </cell>
          <cell r="P672">
            <v>19</v>
          </cell>
          <cell r="Q672">
            <v>1</v>
          </cell>
          <cell r="R672">
            <v>10</v>
          </cell>
          <cell r="S672">
            <v>3</v>
          </cell>
          <cell r="T672">
            <v>10</v>
          </cell>
          <cell r="U672">
            <v>0</v>
          </cell>
          <cell r="V672">
            <v>5</v>
          </cell>
        </row>
        <row r="673">
          <cell r="A673">
            <v>672</v>
          </cell>
          <cell r="B673">
            <v>28</v>
          </cell>
          <cell r="C673" t="str">
            <v>No</v>
          </cell>
          <cell r="D673" t="str">
            <v>Travel_Frequently</v>
          </cell>
          <cell r="E673" t="str">
            <v>Research &amp; Development</v>
          </cell>
          <cell r="F673">
            <v>2</v>
          </cell>
          <cell r="G673">
            <v>3</v>
          </cell>
          <cell r="H673" t="str">
            <v>Life Sciences</v>
          </cell>
          <cell r="I673">
            <v>1</v>
          </cell>
          <cell r="J673" t="str">
            <v>Female</v>
          </cell>
          <cell r="K673">
            <v>2</v>
          </cell>
          <cell r="L673" t="str">
            <v>Sales Representative</v>
          </cell>
          <cell r="M673" t="str">
            <v>Married</v>
          </cell>
          <cell r="N673">
            <v>21270</v>
          </cell>
          <cell r="O673">
            <v>1</v>
          </cell>
          <cell r="P673">
            <v>14</v>
          </cell>
          <cell r="Q673">
            <v>0</v>
          </cell>
          <cell r="R673">
            <v>2</v>
          </cell>
          <cell r="S673">
            <v>3</v>
          </cell>
          <cell r="T673">
            <v>2</v>
          </cell>
          <cell r="U673">
            <v>2</v>
          </cell>
          <cell r="V673">
            <v>2</v>
          </cell>
        </row>
        <row r="674">
          <cell r="A674">
            <v>673</v>
          </cell>
          <cell r="B674">
            <v>51</v>
          </cell>
          <cell r="C674" t="str">
            <v>No</v>
          </cell>
          <cell r="D674" t="str">
            <v>Travel_Frequently</v>
          </cell>
          <cell r="E674" t="str">
            <v>Sales</v>
          </cell>
          <cell r="F674">
            <v>21</v>
          </cell>
          <cell r="G674">
            <v>4</v>
          </cell>
          <cell r="H674" t="str">
            <v>Medical</v>
          </cell>
          <cell r="I674">
            <v>1</v>
          </cell>
          <cell r="J674" t="str">
            <v>Male</v>
          </cell>
          <cell r="K674">
            <v>2</v>
          </cell>
          <cell r="L674" t="str">
            <v>Research Scientist</v>
          </cell>
          <cell r="M674" t="str">
            <v>Single</v>
          </cell>
          <cell r="N674">
            <v>182000</v>
          </cell>
          <cell r="O674">
            <v>0</v>
          </cell>
          <cell r="P674">
            <v>17</v>
          </cell>
          <cell r="Q674">
            <v>0</v>
          </cell>
          <cell r="R674">
            <v>8</v>
          </cell>
          <cell r="S674">
            <v>3</v>
          </cell>
          <cell r="T674">
            <v>7</v>
          </cell>
          <cell r="U674">
            <v>7</v>
          </cell>
          <cell r="V674">
            <v>7</v>
          </cell>
        </row>
        <row r="675">
          <cell r="A675">
            <v>674</v>
          </cell>
          <cell r="B675">
            <v>30</v>
          </cell>
          <cell r="C675" t="str">
            <v>No</v>
          </cell>
          <cell r="D675" t="str">
            <v>Non-Travel</v>
          </cell>
          <cell r="E675" t="str">
            <v>Research &amp; Development</v>
          </cell>
          <cell r="F675">
            <v>2</v>
          </cell>
          <cell r="G675">
            <v>4</v>
          </cell>
          <cell r="H675" t="str">
            <v>Other</v>
          </cell>
          <cell r="I675">
            <v>1</v>
          </cell>
          <cell r="J675" t="str">
            <v>Male</v>
          </cell>
          <cell r="K675">
            <v>1</v>
          </cell>
          <cell r="L675" t="str">
            <v>Research Scientist</v>
          </cell>
          <cell r="M675" t="str">
            <v>Single</v>
          </cell>
          <cell r="N675">
            <v>20960</v>
          </cell>
          <cell r="O675">
            <v>7</v>
          </cell>
          <cell r="P675">
            <v>11</v>
          </cell>
          <cell r="Q675">
            <v>3</v>
          </cell>
          <cell r="R675">
            <v>10</v>
          </cell>
          <cell r="S675">
            <v>2</v>
          </cell>
          <cell r="T675">
            <v>8</v>
          </cell>
          <cell r="U675">
            <v>1</v>
          </cell>
          <cell r="V675">
            <v>7</v>
          </cell>
        </row>
        <row r="676">
          <cell r="A676">
            <v>675</v>
          </cell>
          <cell r="B676">
            <v>29</v>
          </cell>
          <cell r="C676" t="str">
            <v>Yes</v>
          </cell>
          <cell r="D676" t="str">
            <v>Travel_Rarely</v>
          </cell>
          <cell r="E676" t="str">
            <v>Research &amp; Development</v>
          </cell>
          <cell r="F676">
            <v>29</v>
          </cell>
          <cell r="G676">
            <v>4</v>
          </cell>
          <cell r="H676" t="str">
            <v>Technical Degree</v>
          </cell>
          <cell r="I676">
            <v>1</v>
          </cell>
          <cell r="J676" t="str">
            <v>Female</v>
          </cell>
          <cell r="K676">
            <v>1</v>
          </cell>
          <cell r="L676" t="str">
            <v>Sales Representative</v>
          </cell>
          <cell r="M676" t="str">
            <v>Divorced</v>
          </cell>
          <cell r="N676">
            <v>28860</v>
          </cell>
          <cell r="O676">
            <v>3</v>
          </cell>
          <cell r="P676">
            <v>13</v>
          </cell>
          <cell r="Q676">
            <v>0</v>
          </cell>
          <cell r="R676">
            <v>10</v>
          </cell>
          <cell r="S676">
            <v>4</v>
          </cell>
          <cell r="T676">
            <v>7</v>
          </cell>
          <cell r="U676">
            <v>7</v>
          </cell>
          <cell r="V676">
            <v>7</v>
          </cell>
        </row>
        <row r="677">
          <cell r="A677">
            <v>676</v>
          </cell>
          <cell r="B677">
            <v>28</v>
          </cell>
          <cell r="C677" t="str">
            <v>No</v>
          </cell>
          <cell r="D677" t="str">
            <v>Travel_Rarely</v>
          </cell>
          <cell r="E677" t="str">
            <v>Sales</v>
          </cell>
          <cell r="F677">
            <v>1</v>
          </cell>
          <cell r="G677">
            <v>4</v>
          </cell>
          <cell r="H677" t="str">
            <v>Life Sciences</v>
          </cell>
          <cell r="I677">
            <v>1</v>
          </cell>
          <cell r="J677" t="str">
            <v>Female</v>
          </cell>
          <cell r="K677">
            <v>2</v>
          </cell>
          <cell r="L677" t="str">
            <v>Sales Representative</v>
          </cell>
          <cell r="M677" t="str">
            <v>Single</v>
          </cell>
          <cell r="N677">
            <v>20330</v>
          </cell>
          <cell r="O677">
            <v>2</v>
          </cell>
          <cell r="P677">
            <v>15</v>
          </cell>
          <cell r="Q677">
            <v>1</v>
          </cell>
          <cell r="R677">
            <v>5</v>
          </cell>
          <cell r="S677">
            <v>5</v>
          </cell>
          <cell r="T677">
            <v>3</v>
          </cell>
          <cell r="U677">
            <v>1</v>
          </cell>
          <cell r="V677">
            <v>2</v>
          </cell>
        </row>
        <row r="678">
          <cell r="A678">
            <v>677</v>
          </cell>
          <cell r="B678">
            <v>25</v>
          </cell>
          <cell r="C678" t="str">
            <v>No</v>
          </cell>
          <cell r="D678" t="str">
            <v>Travel_Rarely</v>
          </cell>
          <cell r="E678" t="str">
            <v>Research &amp; Development</v>
          </cell>
          <cell r="F678">
            <v>18</v>
          </cell>
          <cell r="G678">
            <v>2</v>
          </cell>
          <cell r="H678" t="str">
            <v>Life Sciences</v>
          </cell>
          <cell r="I678">
            <v>1</v>
          </cell>
          <cell r="J678" t="str">
            <v>Male</v>
          </cell>
          <cell r="K678">
            <v>1</v>
          </cell>
          <cell r="L678" t="str">
            <v>Research Scientist</v>
          </cell>
          <cell r="M678" t="str">
            <v>Single</v>
          </cell>
          <cell r="N678">
            <v>36220</v>
          </cell>
          <cell r="O678">
            <v>1</v>
          </cell>
          <cell r="P678">
            <v>25</v>
          </cell>
          <cell r="Q678">
            <v>0</v>
          </cell>
          <cell r="R678">
            <v>2</v>
          </cell>
          <cell r="S678">
            <v>0</v>
          </cell>
          <cell r="T678">
            <v>2</v>
          </cell>
          <cell r="U678">
            <v>2</v>
          </cell>
          <cell r="V678">
            <v>1</v>
          </cell>
        </row>
        <row r="679">
          <cell r="A679">
            <v>678</v>
          </cell>
          <cell r="B679">
            <v>32</v>
          </cell>
          <cell r="C679" t="str">
            <v>No</v>
          </cell>
          <cell r="D679" t="str">
            <v>Travel_Rarely</v>
          </cell>
          <cell r="E679" t="str">
            <v>Research &amp; Development</v>
          </cell>
          <cell r="F679">
            <v>10</v>
          </cell>
          <cell r="G679">
            <v>4</v>
          </cell>
          <cell r="H679" t="str">
            <v>Other</v>
          </cell>
          <cell r="I679">
            <v>1</v>
          </cell>
          <cell r="J679" t="str">
            <v>Female</v>
          </cell>
          <cell r="K679">
            <v>1</v>
          </cell>
          <cell r="L679" t="str">
            <v>Sales Executive</v>
          </cell>
          <cell r="M679" t="str">
            <v>Married</v>
          </cell>
          <cell r="N679">
            <v>42330</v>
          </cell>
          <cell r="O679">
            <v>1</v>
          </cell>
          <cell r="P679">
            <v>11</v>
          </cell>
          <cell r="Q679">
            <v>0</v>
          </cell>
          <cell r="R679">
            <v>10</v>
          </cell>
          <cell r="S679">
            <v>5</v>
          </cell>
          <cell r="T679">
            <v>10</v>
          </cell>
          <cell r="U679">
            <v>0</v>
          </cell>
          <cell r="V679">
            <v>8</v>
          </cell>
        </row>
        <row r="680">
          <cell r="A680">
            <v>679</v>
          </cell>
          <cell r="B680">
            <v>45</v>
          </cell>
          <cell r="C680" t="str">
            <v>No</v>
          </cell>
          <cell r="D680" t="str">
            <v>Travel_Frequently</v>
          </cell>
          <cell r="E680" t="str">
            <v>Research &amp; Development</v>
          </cell>
          <cell r="F680">
            <v>19</v>
          </cell>
          <cell r="G680">
            <v>3</v>
          </cell>
          <cell r="H680" t="str">
            <v>Medical</v>
          </cell>
          <cell r="I680">
            <v>1</v>
          </cell>
          <cell r="J680" t="str">
            <v>Male</v>
          </cell>
          <cell r="K680">
            <v>3</v>
          </cell>
          <cell r="L680" t="str">
            <v>Laboratory Technician</v>
          </cell>
          <cell r="M680" t="str">
            <v>Single</v>
          </cell>
          <cell r="N680">
            <v>36810</v>
          </cell>
          <cell r="O680">
            <v>3</v>
          </cell>
          <cell r="P680">
            <v>17</v>
          </cell>
          <cell r="Q680">
            <v>1</v>
          </cell>
          <cell r="R680">
            <v>22</v>
          </cell>
          <cell r="S680">
            <v>2</v>
          </cell>
          <cell r="T680">
            <v>0</v>
          </cell>
          <cell r="U680">
            <v>0</v>
          </cell>
          <cell r="V680">
            <v>0</v>
          </cell>
        </row>
        <row r="681">
          <cell r="A681">
            <v>680</v>
          </cell>
          <cell r="B681">
            <v>39</v>
          </cell>
          <cell r="C681" t="str">
            <v>No</v>
          </cell>
          <cell r="D681" t="str">
            <v>Travel_Rarely</v>
          </cell>
          <cell r="E681" t="str">
            <v>Sales</v>
          </cell>
          <cell r="F681">
            <v>29</v>
          </cell>
          <cell r="G681">
            <v>1</v>
          </cell>
          <cell r="H681" t="str">
            <v>Marketing</v>
          </cell>
          <cell r="I681">
            <v>1</v>
          </cell>
          <cell r="J681" t="str">
            <v>Female</v>
          </cell>
          <cell r="K681">
            <v>1</v>
          </cell>
          <cell r="L681" t="str">
            <v>Laboratory Technician</v>
          </cell>
          <cell r="M681" t="str">
            <v>Divorced</v>
          </cell>
          <cell r="N681">
            <v>54600</v>
          </cell>
          <cell r="O681">
            <v>6</v>
          </cell>
          <cell r="P681">
            <v>13</v>
          </cell>
          <cell r="Q681">
            <v>2</v>
          </cell>
          <cell r="R681">
            <v>21</v>
          </cell>
          <cell r="S681">
            <v>3</v>
          </cell>
          <cell r="T681">
            <v>19</v>
          </cell>
          <cell r="U681">
            <v>15</v>
          </cell>
          <cell r="V681">
            <v>2</v>
          </cell>
        </row>
        <row r="682">
          <cell r="A682">
            <v>681</v>
          </cell>
          <cell r="B682">
            <v>58</v>
          </cell>
          <cell r="C682" t="str">
            <v>No</v>
          </cell>
          <cell r="D682" t="str">
            <v>Travel_Rarely</v>
          </cell>
          <cell r="E682" t="str">
            <v>Research &amp; Development</v>
          </cell>
          <cell r="F682">
            <v>27</v>
          </cell>
          <cell r="G682">
            <v>3</v>
          </cell>
          <cell r="H682" t="str">
            <v>Other</v>
          </cell>
          <cell r="I682">
            <v>1</v>
          </cell>
          <cell r="J682" t="str">
            <v>Male</v>
          </cell>
          <cell r="K682">
            <v>2</v>
          </cell>
          <cell r="L682" t="str">
            <v>Laboratory Technician</v>
          </cell>
          <cell r="M682" t="str">
            <v>Divorced</v>
          </cell>
          <cell r="N682">
            <v>21870</v>
          </cell>
          <cell r="O682">
            <v>1</v>
          </cell>
          <cell r="P682">
            <v>18</v>
          </cell>
          <cell r="Q682">
            <v>1</v>
          </cell>
          <cell r="R682">
            <v>2</v>
          </cell>
          <cell r="S682">
            <v>1</v>
          </cell>
          <cell r="T682">
            <v>2</v>
          </cell>
          <cell r="U682">
            <v>2</v>
          </cell>
          <cell r="V682">
            <v>2</v>
          </cell>
        </row>
        <row r="683">
          <cell r="A683">
            <v>682</v>
          </cell>
          <cell r="B683">
            <v>32</v>
          </cell>
          <cell r="C683" t="str">
            <v>Yes</v>
          </cell>
          <cell r="D683" t="str">
            <v>Travel_Rarely</v>
          </cell>
          <cell r="E683" t="str">
            <v>Research &amp; Development</v>
          </cell>
          <cell r="F683">
            <v>5</v>
          </cell>
          <cell r="G683">
            <v>3</v>
          </cell>
          <cell r="H683" t="str">
            <v>Technical Degree</v>
          </cell>
          <cell r="I683">
            <v>1</v>
          </cell>
          <cell r="J683" t="str">
            <v>Female</v>
          </cell>
          <cell r="K683">
            <v>1</v>
          </cell>
          <cell r="L683" t="str">
            <v>Sales Executive</v>
          </cell>
          <cell r="M683" t="str">
            <v>Married</v>
          </cell>
          <cell r="N683">
            <v>96020</v>
          </cell>
          <cell r="O683">
            <v>1</v>
          </cell>
          <cell r="P683">
            <v>13</v>
          </cell>
          <cell r="Q683">
            <v>1</v>
          </cell>
          <cell r="R683">
            <v>10</v>
          </cell>
          <cell r="S683">
            <v>3</v>
          </cell>
          <cell r="T683">
            <v>10</v>
          </cell>
          <cell r="U683">
            <v>1</v>
          </cell>
          <cell r="V683">
            <v>1</v>
          </cell>
        </row>
        <row r="684">
          <cell r="A684">
            <v>683</v>
          </cell>
          <cell r="B684">
            <v>39</v>
          </cell>
          <cell r="C684" t="str">
            <v>Yes</v>
          </cell>
          <cell r="D684" t="str">
            <v>Travel_Rarely</v>
          </cell>
          <cell r="E684" t="str">
            <v>Research &amp; Development</v>
          </cell>
          <cell r="F684">
            <v>18</v>
          </cell>
          <cell r="G684">
            <v>2</v>
          </cell>
          <cell r="H684" t="str">
            <v>Life Sciences</v>
          </cell>
          <cell r="I684">
            <v>1</v>
          </cell>
          <cell r="J684" t="str">
            <v>Male</v>
          </cell>
          <cell r="K684">
            <v>2</v>
          </cell>
          <cell r="L684" t="str">
            <v>Laboratory Technician</v>
          </cell>
          <cell r="M684" t="str">
            <v>Single</v>
          </cell>
          <cell r="N684">
            <v>28360</v>
          </cell>
          <cell r="O684">
            <v>0</v>
          </cell>
          <cell r="P684">
            <v>20</v>
          </cell>
          <cell r="Q684">
            <v>0</v>
          </cell>
          <cell r="R684">
            <v>6</v>
          </cell>
          <cell r="S684">
            <v>3</v>
          </cell>
          <cell r="T684">
            <v>5</v>
          </cell>
          <cell r="U684">
            <v>0</v>
          </cell>
          <cell r="V684">
            <v>3</v>
          </cell>
        </row>
        <row r="685">
          <cell r="A685">
            <v>684</v>
          </cell>
          <cell r="B685">
            <v>30</v>
          </cell>
          <cell r="C685" t="str">
            <v>No</v>
          </cell>
          <cell r="D685" t="str">
            <v>Travel_Rarely</v>
          </cell>
          <cell r="E685" t="str">
            <v>Sales</v>
          </cell>
          <cell r="F685">
            <v>9</v>
          </cell>
          <cell r="G685">
            <v>1</v>
          </cell>
          <cell r="H685" t="str">
            <v>Marketing</v>
          </cell>
          <cell r="I685">
            <v>1</v>
          </cell>
          <cell r="J685" t="str">
            <v>Male</v>
          </cell>
          <cell r="K685">
            <v>4</v>
          </cell>
          <cell r="L685" t="str">
            <v>Research Director</v>
          </cell>
          <cell r="M685" t="str">
            <v>Married</v>
          </cell>
          <cell r="N685">
            <v>40890</v>
          </cell>
          <cell r="O685">
            <v>0</v>
          </cell>
          <cell r="P685">
            <v>18</v>
          </cell>
          <cell r="Q685">
            <v>0</v>
          </cell>
          <cell r="R685">
            <v>10</v>
          </cell>
          <cell r="S685">
            <v>2</v>
          </cell>
          <cell r="T685">
            <v>9</v>
          </cell>
          <cell r="U685">
            <v>6</v>
          </cell>
          <cell r="V685">
            <v>7</v>
          </cell>
        </row>
        <row r="686">
          <cell r="A686">
            <v>685</v>
          </cell>
          <cell r="B686">
            <v>36</v>
          </cell>
          <cell r="C686" t="str">
            <v>No</v>
          </cell>
          <cell r="D686" t="str">
            <v>Travel_Rarely</v>
          </cell>
          <cell r="E686" t="str">
            <v>Sales</v>
          </cell>
          <cell r="F686">
            <v>1</v>
          </cell>
          <cell r="G686">
            <v>3</v>
          </cell>
          <cell r="H686" t="str">
            <v>Marketing</v>
          </cell>
          <cell r="I686">
            <v>1</v>
          </cell>
          <cell r="J686" t="str">
            <v>Male</v>
          </cell>
          <cell r="K686">
            <v>2</v>
          </cell>
          <cell r="L686" t="str">
            <v>Sales Executive</v>
          </cell>
          <cell r="M686" t="str">
            <v>Married</v>
          </cell>
          <cell r="N686">
            <v>166270</v>
          </cell>
          <cell r="O686">
            <v>3</v>
          </cell>
          <cell r="P686">
            <v>12</v>
          </cell>
          <cell r="Q686">
            <v>0</v>
          </cell>
          <cell r="R686">
            <v>10</v>
          </cell>
          <cell r="S686">
            <v>5</v>
          </cell>
          <cell r="T686">
            <v>7</v>
          </cell>
          <cell r="U686">
            <v>1</v>
          </cell>
          <cell r="V686">
            <v>7</v>
          </cell>
        </row>
        <row r="687">
          <cell r="A687">
            <v>686</v>
          </cell>
          <cell r="B687">
            <v>46</v>
          </cell>
          <cell r="C687" t="str">
            <v>No</v>
          </cell>
          <cell r="D687" t="str">
            <v>Travel_Rarely</v>
          </cell>
          <cell r="E687" t="str">
            <v>Sales</v>
          </cell>
          <cell r="F687">
            <v>4</v>
          </cell>
          <cell r="G687">
            <v>3</v>
          </cell>
          <cell r="H687" t="str">
            <v>Medical</v>
          </cell>
          <cell r="I687">
            <v>1</v>
          </cell>
          <cell r="J687" t="str">
            <v>Male</v>
          </cell>
          <cell r="K687">
            <v>1</v>
          </cell>
          <cell r="L687" t="str">
            <v>Research Scientist</v>
          </cell>
          <cell r="M687" t="str">
            <v>Single</v>
          </cell>
          <cell r="N687">
            <v>26190</v>
          </cell>
          <cell r="O687">
            <v>6</v>
          </cell>
          <cell r="P687">
            <v>12</v>
          </cell>
          <cell r="Q687">
            <v>1</v>
          </cell>
          <cell r="R687">
            <v>10</v>
          </cell>
          <cell r="S687">
            <v>3</v>
          </cell>
          <cell r="T687">
            <v>7</v>
          </cell>
          <cell r="U687">
            <v>5</v>
          </cell>
          <cell r="V687">
            <v>7</v>
          </cell>
        </row>
        <row r="688">
          <cell r="A688">
            <v>687</v>
          </cell>
          <cell r="B688">
            <v>28</v>
          </cell>
          <cell r="C688" t="str">
            <v>No</v>
          </cell>
          <cell r="D688" t="str">
            <v>Non-Travel</v>
          </cell>
          <cell r="E688" t="str">
            <v>Research &amp; Development</v>
          </cell>
          <cell r="F688">
            <v>1</v>
          </cell>
          <cell r="G688">
            <v>3</v>
          </cell>
          <cell r="H688" t="str">
            <v>Medical</v>
          </cell>
          <cell r="I688">
            <v>1</v>
          </cell>
          <cell r="J688" t="str">
            <v>Male</v>
          </cell>
          <cell r="K688">
            <v>5</v>
          </cell>
          <cell r="L688" t="str">
            <v>Sales Executive</v>
          </cell>
          <cell r="M688" t="str">
            <v>Married</v>
          </cell>
          <cell r="N688">
            <v>56790</v>
          </cell>
          <cell r="O688">
            <v>0</v>
          </cell>
          <cell r="P688">
            <v>13</v>
          </cell>
          <cell r="Q688">
            <v>0</v>
          </cell>
          <cell r="R688">
            <v>10</v>
          </cell>
          <cell r="S688">
            <v>2</v>
          </cell>
          <cell r="T688">
            <v>9</v>
          </cell>
          <cell r="U688">
            <v>7</v>
          </cell>
          <cell r="V688">
            <v>5</v>
          </cell>
        </row>
        <row r="689">
          <cell r="A689">
            <v>688</v>
          </cell>
          <cell r="B689">
            <v>50</v>
          </cell>
          <cell r="C689" t="str">
            <v>No</v>
          </cell>
          <cell r="D689" t="str">
            <v>Travel_Rarely</v>
          </cell>
          <cell r="E689" t="str">
            <v>Research &amp; Development</v>
          </cell>
          <cell r="F689">
            <v>20</v>
          </cell>
          <cell r="G689">
            <v>2</v>
          </cell>
          <cell r="H689" t="str">
            <v>Medical</v>
          </cell>
          <cell r="I689">
            <v>1</v>
          </cell>
          <cell r="J689" t="str">
            <v>Female</v>
          </cell>
          <cell r="K689">
            <v>5</v>
          </cell>
          <cell r="L689" t="str">
            <v>Laboratory Technician</v>
          </cell>
          <cell r="M689" t="str">
            <v>Married</v>
          </cell>
          <cell r="N689">
            <v>154020</v>
          </cell>
          <cell r="O689">
            <v>4</v>
          </cell>
          <cell r="P689">
            <v>21</v>
          </cell>
          <cell r="Q689">
            <v>0</v>
          </cell>
          <cell r="R689">
            <v>25</v>
          </cell>
          <cell r="S689">
            <v>3</v>
          </cell>
          <cell r="T689">
            <v>3</v>
          </cell>
          <cell r="U689">
            <v>1</v>
          </cell>
          <cell r="V689">
            <v>2</v>
          </cell>
        </row>
        <row r="690">
          <cell r="A690">
            <v>689</v>
          </cell>
          <cell r="B690">
            <v>40</v>
          </cell>
          <cell r="C690" t="str">
            <v>Yes</v>
          </cell>
          <cell r="D690" t="str">
            <v>Travel_Rarely</v>
          </cell>
          <cell r="E690" t="str">
            <v>Sales</v>
          </cell>
          <cell r="F690">
            <v>8</v>
          </cell>
          <cell r="G690">
            <v>1</v>
          </cell>
          <cell r="H690" t="str">
            <v>Other</v>
          </cell>
          <cell r="I690">
            <v>1</v>
          </cell>
          <cell r="J690" t="str">
            <v>Male</v>
          </cell>
          <cell r="K690">
            <v>1</v>
          </cell>
          <cell r="L690" t="str">
            <v>Laboratory Technician</v>
          </cell>
          <cell r="M690" t="str">
            <v>Single</v>
          </cell>
          <cell r="N690">
            <v>59850</v>
          </cell>
          <cell r="O690">
            <v>2</v>
          </cell>
          <cell r="P690">
            <v>13</v>
          </cell>
          <cell r="Q690">
            <v>3</v>
          </cell>
          <cell r="R690">
            <v>9</v>
          </cell>
          <cell r="S690">
            <v>1</v>
          </cell>
          <cell r="T690">
            <v>5</v>
          </cell>
          <cell r="U690">
            <v>1</v>
          </cell>
          <cell r="V690">
            <v>0</v>
          </cell>
        </row>
        <row r="691">
          <cell r="A691">
            <v>690</v>
          </cell>
          <cell r="B691">
            <v>52</v>
          </cell>
          <cell r="C691" t="str">
            <v>Yes</v>
          </cell>
          <cell r="D691" t="str">
            <v>Travel_Rarely</v>
          </cell>
          <cell r="E691" t="str">
            <v>Research &amp; Development</v>
          </cell>
          <cell r="F691">
            <v>3</v>
          </cell>
          <cell r="G691">
            <v>2</v>
          </cell>
          <cell r="H691" t="str">
            <v>Technical Degree</v>
          </cell>
          <cell r="I691">
            <v>1</v>
          </cell>
          <cell r="J691" t="str">
            <v>Male</v>
          </cell>
          <cell r="K691">
            <v>3</v>
          </cell>
          <cell r="L691" t="str">
            <v>Laboratory Technician</v>
          </cell>
          <cell r="M691" t="str">
            <v>Single</v>
          </cell>
          <cell r="N691">
            <v>25790</v>
          </cell>
          <cell r="O691">
            <v>9</v>
          </cell>
          <cell r="P691">
            <v>19</v>
          </cell>
          <cell r="Q691">
            <v>1</v>
          </cell>
          <cell r="R691">
            <v>10</v>
          </cell>
          <cell r="S691">
            <v>1</v>
          </cell>
          <cell r="T691">
            <v>8</v>
          </cell>
          <cell r="U691">
            <v>7</v>
          </cell>
          <cell r="V691">
            <v>7</v>
          </cell>
        </row>
        <row r="692">
          <cell r="A692">
            <v>691</v>
          </cell>
          <cell r="B692">
            <v>30</v>
          </cell>
          <cell r="C692" t="str">
            <v>No</v>
          </cell>
          <cell r="D692" t="str">
            <v>Travel_Rarely</v>
          </cell>
          <cell r="E692" t="str">
            <v>Research &amp; Development</v>
          </cell>
          <cell r="F692">
            <v>6</v>
          </cell>
          <cell r="G692">
            <v>4</v>
          </cell>
          <cell r="H692" t="str">
            <v>Medical</v>
          </cell>
          <cell r="I692">
            <v>1</v>
          </cell>
          <cell r="J692" t="str">
            <v>Female</v>
          </cell>
          <cell r="K692">
            <v>1</v>
          </cell>
          <cell r="L692" t="str">
            <v>Sales Executive</v>
          </cell>
          <cell r="M692" t="str">
            <v>Married</v>
          </cell>
          <cell r="N692">
            <v>30410</v>
          </cell>
          <cell r="O692">
            <v>1</v>
          </cell>
          <cell r="P692">
            <v>11</v>
          </cell>
          <cell r="Q692">
            <v>1</v>
          </cell>
          <cell r="R692">
            <v>9</v>
          </cell>
          <cell r="S692">
            <v>2</v>
          </cell>
          <cell r="T692">
            <v>9</v>
          </cell>
          <cell r="U692">
            <v>0</v>
          </cell>
          <cell r="V692">
            <v>8</v>
          </cell>
        </row>
        <row r="693">
          <cell r="A693">
            <v>692</v>
          </cell>
          <cell r="B693">
            <v>39</v>
          </cell>
          <cell r="C693" t="str">
            <v>No</v>
          </cell>
          <cell r="D693" t="str">
            <v>Travel_Rarely</v>
          </cell>
          <cell r="E693" t="str">
            <v>Research &amp; Development</v>
          </cell>
          <cell r="F693">
            <v>26</v>
          </cell>
          <cell r="G693">
            <v>1</v>
          </cell>
          <cell r="H693" t="str">
            <v>Medical</v>
          </cell>
          <cell r="I693">
            <v>1</v>
          </cell>
          <cell r="J693" t="str">
            <v>Male</v>
          </cell>
          <cell r="K693">
            <v>2</v>
          </cell>
          <cell r="L693" t="str">
            <v>Healthcare Representative</v>
          </cell>
          <cell r="M693" t="str">
            <v>Single</v>
          </cell>
          <cell r="N693">
            <v>34470</v>
          </cell>
          <cell r="O693">
            <v>0</v>
          </cell>
          <cell r="P693">
            <v>14</v>
          </cell>
          <cell r="Q693">
            <v>0</v>
          </cell>
          <cell r="R693">
            <v>9</v>
          </cell>
          <cell r="S693">
            <v>5</v>
          </cell>
          <cell r="T693">
            <v>8</v>
          </cell>
          <cell r="U693">
            <v>1</v>
          </cell>
          <cell r="V693">
            <v>7</v>
          </cell>
        </row>
        <row r="694">
          <cell r="A694">
            <v>693</v>
          </cell>
          <cell r="B694">
            <v>31</v>
          </cell>
          <cell r="C694" t="str">
            <v>No</v>
          </cell>
          <cell r="D694" t="str">
            <v>Non-Travel</v>
          </cell>
          <cell r="E694" t="str">
            <v>Research &amp; Development</v>
          </cell>
          <cell r="F694">
            <v>1</v>
          </cell>
          <cell r="G694">
            <v>2</v>
          </cell>
          <cell r="H694" t="str">
            <v>Medical</v>
          </cell>
          <cell r="I694">
            <v>1</v>
          </cell>
          <cell r="J694" t="str">
            <v>Male</v>
          </cell>
          <cell r="K694">
            <v>1</v>
          </cell>
          <cell r="L694" t="str">
            <v>Sales Executive</v>
          </cell>
          <cell r="M694" t="str">
            <v>Divorced</v>
          </cell>
          <cell r="N694">
            <v>195130</v>
          </cell>
          <cell r="O694">
            <v>1</v>
          </cell>
          <cell r="P694">
            <v>12</v>
          </cell>
          <cell r="Q694">
            <v>1</v>
          </cell>
          <cell r="R694">
            <v>10</v>
          </cell>
          <cell r="S694">
            <v>1</v>
          </cell>
          <cell r="T694">
            <v>10</v>
          </cell>
          <cell r="U694">
            <v>9</v>
          </cell>
          <cell r="V694">
            <v>6</v>
          </cell>
        </row>
        <row r="695">
          <cell r="A695">
            <v>694</v>
          </cell>
          <cell r="B695">
            <v>41</v>
          </cell>
          <cell r="C695" t="str">
            <v>No</v>
          </cell>
          <cell r="D695" t="str">
            <v>Non-Travel</v>
          </cell>
          <cell r="E695" t="str">
            <v>Sales</v>
          </cell>
          <cell r="F695">
            <v>6</v>
          </cell>
          <cell r="G695">
            <v>3</v>
          </cell>
          <cell r="H695" t="str">
            <v>Life Sciences</v>
          </cell>
          <cell r="I695">
            <v>1</v>
          </cell>
          <cell r="J695" t="str">
            <v>Female</v>
          </cell>
          <cell r="K695">
            <v>1</v>
          </cell>
          <cell r="L695" t="str">
            <v>Research Director</v>
          </cell>
          <cell r="M695" t="str">
            <v>Single</v>
          </cell>
          <cell r="N695">
            <v>27730</v>
          </cell>
          <cell r="O695">
            <v>1</v>
          </cell>
          <cell r="P695">
            <v>11</v>
          </cell>
          <cell r="Q695">
            <v>0</v>
          </cell>
          <cell r="R695">
            <v>19</v>
          </cell>
          <cell r="S695">
            <v>3</v>
          </cell>
          <cell r="T695">
            <v>19</v>
          </cell>
          <cell r="U695">
            <v>11</v>
          </cell>
          <cell r="V695">
            <v>9</v>
          </cell>
        </row>
        <row r="696">
          <cell r="A696">
            <v>695</v>
          </cell>
          <cell r="B696">
            <v>31</v>
          </cell>
          <cell r="C696" t="str">
            <v>Yes</v>
          </cell>
          <cell r="D696" t="str">
            <v>Travel_Frequently</v>
          </cell>
          <cell r="E696" t="str">
            <v>Research &amp; Development</v>
          </cell>
          <cell r="F696">
            <v>3</v>
          </cell>
          <cell r="G696">
            <v>1</v>
          </cell>
          <cell r="H696" t="str">
            <v>Life Sciences</v>
          </cell>
          <cell r="I696">
            <v>1</v>
          </cell>
          <cell r="J696" t="str">
            <v>Male</v>
          </cell>
          <cell r="K696">
            <v>1</v>
          </cell>
          <cell r="L696" t="str">
            <v>Sales Executive</v>
          </cell>
          <cell r="M696" t="str">
            <v>Single</v>
          </cell>
          <cell r="N696">
            <v>71040</v>
          </cell>
          <cell r="O696">
            <v>1</v>
          </cell>
          <cell r="P696">
            <v>14</v>
          </cell>
          <cell r="Q696">
            <v>1</v>
          </cell>
          <cell r="R696">
            <v>3</v>
          </cell>
          <cell r="S696">
            <v>3</v>
          </cell>
          <cell r="T696">
            <v>3</v>
          </cell>
          <cell r="U696">
            <v>2</v>
          </cell>
          <cell r="V696">
            <v>2</v>
          </cell>
        </row>
        <row r="697">
          <cell r="A697">
            <v>696</v>
          </cell>
          <cell r="B697">
            <v>44</v>
          </cell>
          <cell r="C697" t="str">
            <v>Yes</v>
          </cell>
          <cell r="D697" t="str">
            <v>Travel_Rarely</v>
          </cell>
          <cell r="E697" t="str">
            <v>Sales</v>
          </cell>
          <cell r="F697">
            <v>5</v>
          </cell>
          <cell r="G697">
            <v>3</v>
          </cell>
          <cell r="H697" t="str">
            <v>Life Sciences</v>
          </cell>
          <cell r="I697">
            <v>1</v>
          </cell>
          <cell r="J697" t="str">
            <v>Male</v>
          </cell>
          <cell r="K697">
            <v>1</v>
          </cell>
          <cell r="L697" t="str">
            <v>Laboratory Technician</v>
          </cell>
          <cell r="M697" t="str">
            <v>Married</v>
          </cell>
          <cell r="N697">
            <v>63220</v>
          </cell>
          <cell r="O697">
            <v>4</v>
          </cell>
          <cell r="P697">
            <v>11</v>
          </cell>
          <cell r="Q697">
            <v>1</v>
          </cell>
          <cell r="R697">
            <v>10</v>
          </cell>
          <cell r="S697">
            <v>2</v>
          </cell>
          <cell r="T697">
            <v>3</v>
          </cell>
          <cell r="U697">
            <v>1</v>
          </cell>
          <cell r="V697">
            <v>2</v>
          </cell>
        </row>
        <row r="698">
          <cell r="A698">
            <v>697</v>
          </cell>
          <cell r="B698">
            <v>42</v>
          </cell>
          <cell r="C698" t="str">
            <v>No</v>
          </cell>
          <cell r="D698" t="str">
            <v>Non-Travel</v>
          </cell>
          <cell r="E698" t="str">
            <v>Research &amp; Development</v>
          </cell>
          <cell r="F698">
            <v>4</v>
          </cell>
          <cell r="G698">
            <v>3</v>
          </cell>
          <cell r="H698" t="str">
            <v>Life Sciences</v>
          </cell>
          <cell r="I698">
            <v>1</v>
          </cell>
          <cell r="J698" t="str">
            <v>Male</v>
          </cell>
          <cell r="K698">
            <v>2</v>
          </cell>
          <cell r="L698" t="str">
            <v>Laboratory Technician</v>
          </cell>
          <cell r="M698" t="str">
            <v>Married</v>
          </cell>
          <cell r="N698">
            <v>20830</v>
          </cell>
          <cell r="O698">
            <v>0</v>
          </cell>
          <cell r="P698">
            <v>12</v>
          </cell>
          <cell r="Q698">
            <v>2</v>
          </cell>
          <cell r="R698">
            <v>21</v>
          </cell>
          <cell r="S698">
            <v>3</v>
          </cell>
          <cell r="T698">
            <v>20</v>
          </cell>
          <cell r="U698">
            <v>2</v>
          </cell>
          <cell r="V698">
            <v>10</v>
          </cell>
        </row>
        <row r="699">
          <cell r="A699">
            <v>698</v>
          </cell>
          <cell r="B699">
            <v>55</v>
          </cell>
          <cell r="C699" t="str">
            <v>No</v>
          </cell>
          <cell r="D699" t="str">
            <v>Travel_Rarely</v>
          </cell>
          <cell r="E699" t="str">
            <v>Sales</v>
          </cell>
          <cell r="F699">
            <v>11</v>
          </cell>
          <cell r="G699">
            <v>3</v>
          </cell>
          <cell r="H699" t="str">
            <v>Technical Degree</v>
          </cell>
          <cell r="I699">
            <v>1</v>
          </cell>
          <cell r="J699" t="str">
            <v>Male</v>
          </cell>
          <cell r="K699">
            <v>2</v>
          </cell>
          <cell r="L699" t="str">
            <v>Manufacturing Director</v>
          </cell>
          <cell r="M699" t="str">
            <v>Married</v>
          </cell>
          <cell r="N699">
            <v>83810</v>
          </cell>
          <cell r="O699">
            <v>4</v>
          </cell>
          <cell r="P699">
            <v>15</v>
          </cell>
          <cell r="Q699">
            <v>1</v>
          </cell>
          <cell r="R699">
            <v>23</v>
          </cell>
          <cell r="S699">
            <v>3</v>
          </cell>
          <cell r="T699">
            <v>19</v>
          </cell>
          <cell r="U699">
            <v>9</v>
          </cell>
          <cell r="V699">
            <v>11</v>
          </cell>
        </row>
        <row r="700">
          <cell r="A700">
            <v>699</v>
          </cell>
          <cell r="B700">
            <v>56</v>
          </cell>
          <cell r="C700" t="str">
            <v>No</v>
          </cell>
          <cell r="D700" t="str">
            <v>Travel_Rarely</v>
          </cell>
          <cell r="E700" t="str">
            <v>Sales</v>
          </cell>
          <cell r="F700">
            <v>3</v>
          </cell>
          <cell r="G700">
            <v>2</v>
          </cell>
          <cell r="H700" t="str">
            <v>Medical</v>
          </cell>
          <cell r="I700">
            <v>1</v>
          </cell>
          <cell r="J700" t="str">
            <v>Female</v>
          </cell>
          <cell r="K700">
            <v>3</v>
          </cell>
          <cell r="L700" t="str">
            <v>Manufacturing Director</v>
          </cell>
          <cell r="M700" t="str">
            <v>Single</v>
          </cell>
          <cell r="N700">
            <v>26910</v>
          </cell>
          <cell r="O700">
            <v>6</v>
          </cell>
          <cell r="P700">
            <v>16</v>
          </cell>
          <cell r="Q700">
            <v>1</v>
          </cell>
          <cell r="R700">
            <v>36</v>
          </cell>
          <cell r="S700">
            <v>6</v>
          </cell>
          <cell r="T700">
            <v>7</v>
          </cell>
          <cell r="U700">
            <v>7</v>
          </cell>
          <cell r="V700">
            <v>7</v>
          </cell>
        </row>
        <row r="701">
          <cell r="A701">
            <v>700</v>
          </cell>
          <cell r="B701">
            <v>40</v>
          </cell>
          <cell r="C701" t="str">
            <v>No</v>
          </cell>
          <cell r="D701" t="str">
            <v>Non-Travel</v>
          </cell>
          <cell r="E701" t="str">
            <v>Research &amp; Development</v>
          </cell>
          <cell r="F701">
            <v>1</v>
          </cell>
          <cell r="G701">
            <v>1</v>
          </cell>
          <cell r="H701" t="str">
            <v>Life Sciences</v>
          </cell>
          <cell r="I701">
            <v>1</v>
          </cell>
          <cell r="J701" t="str">
            <v>Male</v>
          </cell>
          <cell r="K701">
            <v>1</v>
          </cell>
          <cell r="L701" t="str">
            <v>Laboratory Technician</v>
          </cell>
          <cell r="M701" t="str">
            <v>Divorced</v>
          </cell>
          <cell r="N701">
            <v>42860</v>
          </cell>
          <cell r="O701">
            <v>9</v>
          </cell>
          <cell r="P701">
            <v>15</v>
          </cell>
          <cell r="Q701">
            <v>0</v>
          </cell>
          <cell r="R701">
            <v>6</v>
          </cell>
          <cell r="S701">
            <v>6</v>
          </cell>
          <cell r="T701">
            <v>4</v>
          </cell>
          <cell r="U701">
            <v>0</v>
          </cell>
          <cell r="V701">
            <v>0</v>
          </cell>
        </row>
        <row r="702">
          <cell r="A702">
            <v>701</v>
          </cell>
          <cell r="B702">
            <v>34</v>
          </cell>
          <cell r="C702" t="str">
            <v>No</v>
          </cell>
          <cell r="D702" t="str">
            <v>Travel_Rarely</v>
          </cell>
          <cell r="E702" t="str">
            <v>Research &amp; Development</v>
          </cell>
          <cell r="F702">
            <v>3</v>
          </cell>
          <cell r="G702">
            <v>2</v>
          </cell>
          <cell r="H702" t="str">
            <v>Technical Degree</v>
          </cell>
          <cell r="I702">
            <v>1</v>
          </cell>
          <cell r="J702" t="str">
            <v>Male</v>
          </cell>
          <cell r="K702">
            <v>2</v>
          </cell>
          <cell r="L702" t="str">
            <v>Research Director</v>
          </cell>
          <cell r="M702" t="str">
            <v>Divorced</v>
          </cell>
          <cell r="N702">
            <v>26590</v>
          </cell>
          <cell r="O702">
            <v>0</v>
          </cell>
          <cell r="P702">
            <v>24</v>
          </cell>
          <cell r="Q702">
            <v>3</v>
          </cell>
          <cell r="R702">
            <v>10</v>
          </cell>
          <cell r="S702">
            <v>2</v>
          </cell>
          <cell r="T702">
            <v>9</v>
          </cell>
          <cell r="U702">
            <v>1</v>
          </cell>
          <cell r="V702">
            <v>6</v>
          </cell>
        </row>
        <row r="703">
          <cell r="A703">
            <v>702</v>
          </cell>
          <cell r="B703">
            <v>40</v>
          </cell>
          <cell r="C703" t="str">
            <v>No</v>
          </cell>
          <cell r="D703" t="str">
            <v>Travel_Rarely</v>
          </cell>
          <cell r="E703" t="str">
            <v>Sales</v>
          </cell>
          <cell r="F703">
            <v>4</v>
          </cell>
          <cell r="G703">
            <v>3</v>
          </cell>
          <cell r="H703" t="str">
            <v>Medical</v>
          </cell>
          <cell r="I703">
            <v>1</v>
          </cell>
          <cell r="J703" t="str">
            <v>Male</v>
          </cell>
          <cell r="K703">
            <v>2</v>
          </cell>
          <cell r="L703" t="str">
            <v>Sales Executive</v>
          </cell>
          <cell r="M703" t="str">
            <v>Single</v>
          </cell>
          <cell r="N703">
            <v>94340</v>
          </cell>
          <cell r="O703">
            <v>1</v>
          </cell>
          <cell r="P703">
            <v>13</v>
          </cell>
          <cell r="Q703">
            <v>1</v>
          </cell>
          <cell r="R703">
            <v>9</v>
          </cell>
          <cell r="S703">
            <v>3</v>
          </cell>
          <cell r="T703">
            <v>9</v>
          </cell>
          <cell r="U703">
            <v>8</v>
          </cell>
          <cell r="V703">
            <v>8</v>
          </cell>
        </row>
        <row r="704">
          <cell r="A704">
            <v>703</v>
          </cell>
          <cell r="B704">
            <v>41</v>
          </cell>
          <cell r="C704" t="str">
            <v>No</v>
          </cell>
          <cell r="D704" t="str">
            <v>Travel_Frequently</v>
          </cell>
          <cell r="E704" t="str">
            <v>Sales</v>
          </cell>
          <cell r="F704">
            <v>1</v>
          </cell>
          <cell r="G704">
            <v>4</v>
          </cell>
          <cell r="H704" t="str">
            <v>Other</v>
          </cell>
          <cell r="I704">
            <v>1</v>
          </cell>
          <cell r="J704" t="str">
            <v>Female</v>
          </cell>
          <cell r="K704">
            <v>2</v>
          </cell>
          <cell r="L704" t="str">
            <v>Healthcare Representative</v>
          </cell>
          <cell r="M704" t="str">
            <v>Divorced</v>
          </cell>
          <cell r="N704">
            <v>55610</v>
          </cell>
          <cell r="O704">
            <v>0</v>
          </cell>
          <cell r="P704">
            <v>11</v>
          </cell>
          <cell r="Q704">
            <v>0</v>
          </cell>
          <cell r="R704">
            <v>10</v>
          </cell>
          <cell r="S704">
            <v>2</v>
          </cell>
          <cell r="T704">
            <v>9</v>
          </cell>
          <cell r="U704">
            <v>1</v>
          </cell>
          <cell r="V704">
            <v>7</v>
          </cell>
        </row>
        <row r="705">
          <cell r="A705">
            <v>704</v>
          </cell>
          <cell r="B705">
            <v>35</v>
          </cell>
          <cell r="C705" t="str">
            <v>No</v>
          </cell>
          <cell r="D705" t="str">
            <v>Travel_Frequently</v>
          </cell>
          <cell r="E705" t="str">
            <v>Sales</v>
          </cell>
          <cell r="F705">
            <v>1</v>
          </cell>
          <cell r="G705">
            <v>2</v>
          </cell>
          <cell r="H705" t="str">
            <v>Technical Degree</v>
          </cell>
          <cell r="I705">
            <v>1</v>
          </cell>
          <cell r="J705" t="str">
            <v>Male</v>
          </cell>
          <cell r="K705">
            <v>2</v>
          </cell>
          <cell r="L705" t="str">
            <v>Manager</v>
          </cell>
          <cell r="M705" t="str">
            <v>Single</v>
          </cell>
          <cell r="N705">
            <v>66460</v>
          </cell>
          <cell r="O705">
            <v>1</v>
          </cell>
          <cell r="P705">
            <v>13</v>
          </cell>
          <cell r="Q705">
            <v>1</v>
          </cell>
          <cell r="R705">
            <v>9</v>
          </cell>
          <cell r="S705">
            <v>2</v>
          </cell>
          <cell r="T705">
            <v>9</v>
          </cell>
          <cell r="U705">
            <v>1</v>
          </cell>
          <cell r="V705">
            <v>1</v>
          </cell>
        </row>
        <row r="706">
          <cell r="A706">
            <v>705</v>
          </cell>
          <cell r="B706">
            <v>51</v>
          </cell>
          <cell r="C706" t="str">
            <v>No</v>
          </cell>
          <cell r="D706" t="str">
            <v>Travel_Rarely</v>
          </cell>
          <cell r="E706" t="str">
            <v>Sales</v>
          </cell>
          <cell r="F706">
            <v>18</v>
          </cell>
          <cell r="G706">
            <v>2</v>
          </cell>
          <cell r="H706" t="str">
            <v>Life Sciences</v>
          </cell>
          <cell r="I706">
            <v>1</v>
          </cell>
          <cell r="J706" t="str">
            <v>Male</v>
          </cell>
          <cell r="K706">
            <v>4</v>
          </cell>
          <cell r="L706" t="str">
            <v>Manufacturing Director</v>
          </cell>
          <cell r="M706" t="str">
            <v>Divorced</v>
          </cell>
          <cell r="N706">
            <v>77250</v>
          </cell>
          <cell r="O706">
            <v>1</v>
          </cell>
          <cell r="P706">
            <v>13</v>
          </cell>
          <cell r="Q706">
            <v>1</v>
          </cell>
          <cell r="R706">
            <v>33</v>
          </cell>
          <cell r="S706">
            <v>2</v>
          </cell>
          <cell r="T706">
            <v>33</v>
          </cell>
          <cell r="U706">
            <v>0</v>
          </cell>
          <cell r="V706">
            <v>10</v>
          </cell>
        </row>
        <row r="707">
          <cell r="A707">
            <v>706</v>
          </cell>
          <cell r="B707">
            <v>38</v>
          </cell>
          <cell r="C707" t="str">
            <v>No</v>
          </cell>
          <cell r="D707" t="str">
            <v>Travel_Rarely</v>
          </cell>
          <cell r="E707" t="str">
            <v>Sales</v>
          </cell>
          <cell r="F707">
            <v>2</v>
          </cell>
          <cell r="G707">
            <v>4</v>
          </cell>
          <cell r="H707" t="str">
            <v>Life Sciences</v>
          </cell>
          <cell r="I707">
            <v>1</v>
          </cell>
          <cell r="J707" t="str">
            <v>Female</v>
          </cell>
          <cell r="K707">
            <v>1</v>
          </cell>
          <cell r="L707" t="str">
            <v>Research Scientist</v>
          </cell>
          <cell r="M707" t="str">
            <v>Divorced</v>
          </cell>
          <cell r="N707">
            <v>107250</v>
          </cell>
          <cell r="O707">
            <v>3</v>
          </cell>
          <cell r="P707">
            <v>18</v>
          </cell>
          <cell r="Q707">
            <v>0</v>
          </cell>
          <cell r="R707">
            <v>11</v>
          </cell>
          <cell r="S707">
            <v>5</v>
          </cell>
          <cell r="T707">
            <v>7</v>
          </cell>
          <cell r="U707">
            <v>1</v>
          </cell>
          <cell r="V707">
            <v>7</v>
          </cell>
        </row>
        <row r="708">
          <cell r="A708">
            <v>707</v>
          </cell>
          <cell r="B708">
            <v>34</v>
          </cell>
          <cell r="C708" t="str">
            <v>No</v>
          </cell>
          <cell r="D708" t="str">
            <v>Travel_Rarely</v>
          </cell>
          <cell r="E708" t="str">
            <v>Sales</v>
          </cell>
          <cell r="F708">
            <v>4</v>
          </cell>
          <cell r="G708">
            <v>3</v>
          </cell>
          <cell r="H708" t="str">
            <v>Life Sciences</v>
          </cell>
          <cell r="I708">
            <v>1</v>
          </cell>
          <cell r="J708" t="str">
            <v>Male</v>
          </cell>
          <cell r="K708">
            <v>2</v>
          </cell>
          <cell r="L708" t="str">
            <v>Research Scientist</v>
          </cell>
          <cell r="M708" t="str">
            <v>Single</v>
          </cell>
          <cell r="N708">
            <v>88470</v>
          </cell>
          <cell r="O708">
            <v>1</v>
          </cell>
          <cell r="P708">
            <v>16</v>
          </cell>
          <cell r="Q708">
            <v>0</v>
          </cell>
          <cell r="R708">
            <v>10</v>
          </cell>
          <cell r="S708">
            <v>3</v>
          </cell>
          <cell r="T708">
            <v>10</v>
          </cell>
          <cell r="U708">
            <v>9</v>
          </cell>
          <cell r="V708">
            <v>6</v>
          </cell>
        </row>
        <row r="709">
          <cell r="A709">
            <v>708</v>
          </cell>
          <cell r="B709">
            <v>25</v>
          </cell>
          <cell r="C709" t="str">
            <v>No</v>
          </cell>
          <cell r="D709" t="str">
            <v>Travel_Rarely</v>
          </cell>
          <cell r="E709" t="str">
            <v>Research &amp; Development</v>
          </cell>
          <cell r="F709">
            <v>6</v>
          </cell>
          <cell r="G709">
            <v>2</v>
          </cell>
          <cell r="H709" t="str">
            <v>Medical</v>
          </cell>
          <cell r="I709">
            <v>1</v>
          </cell>
          <cell r="J709" t="str">
            <v>Female</v>
          </cell>
          <cell r="K709">
            <v>4</v>
          </cell>
          <cell r="L709" t="str">
            <v>Research Scientist</v>
          </cell>
          <cell r="M709" t="str">
            <v>Married</v>
          </cell>
          <cell r="N709">
            <v>20450</v>
          </cell>
          <cell r="O709">
            <v>3</v>
          </cell>
          <cell r="P709">
            <v>19</v>
          </cell>
          <cell r="Q709">
            <v>0</v>
          </cell>
          <cell r="R709">
            <v>7</v>
          </cell>
          <cell r="S709">
            <v>3</v>
          </cell>
          <cell r="T709">
            <v>3</v>
          </cell>
          <cell r="U709">
            <v>1</v>
          </cell>
          <cell r="V709">
            <v>2</v>
          </cell>
        </row>
        <row r="710">
          <cell r="A710">
            <v>709</v>
          </cell>
          <cell r="B710">
            <v>58</v>
          </cell>
          <cell r="C710" t="str">
            <v>Yes</v>
          </cell>
          <cell r="D710" t="str">
            <v>Travel_Rarely</v>
          </cell>
          <cell r="E710" t="str">
            <v>Sales</v>
          </cell>
          <cell r="F710">
            <v>1</v>
          </cell>
          <cell r="G710">
            <v>4</v>
          </cell>
          <cell r="H710" t="str">
            <v>Technical Degree</v>
          </cell>
          <cell r="I710">
            <v>1</v>
          </cell>
          <cell r="J710" t="str">
            <v>Male</v>
          </cell>
          <cell r="K710">
            <v>2</v>
          </cell>
          <cell r="L710" t="str">
            <v>Sales Executive</v>
          </cell>
          <cell r="M710" t="str">
            <v>Married</v>
          </cell>
          <cell r="N710">
            <v>10090</v>
          </cell>
          <cell r="O710">
            <v>7</v>
          </cell>
          <cell r="P710">
            <v>13</v>
          </cell>
          <cell r="Q710">
            <v>2</v>
          </cell>
          <cell r="R710">
            <v>31</v>
          </cell>
          <cell r="S710">
            <v>3</v>
          </cell>
          <cell r="T710">
            <v>10</v>
          </cell>
          <cell r="U710">
            <v>5</v>
          </cell>
          <cell r="V710">
            <v>9</v>
          </cell>
        </row>
        <row r="711">
          <cell r="A711">
            <v>710</v>
          </cell>
          <cell r="B711">
            <v>40</v>
          </cell>
          <cell r="C711" t="str">
            <v>No</v>
          </cell>
          <cell r="D711" t="str">
            <v>Travel_Rarely</v>
          </cell>
          <cell r="E711" t="str">
            <v>Research &amp; Development</v>
          </cell>
          <cell r="F711">
            <v>14</v>
          </cell>
          <cell r="G711">
            <v>4</v>
          </cell>
          <cell r="H711" t="str">
            <v>Medical</v>
          </cell>
          <cell r="I711">
            <v>1</v>
          </cell>
          <cell r="J711" t="str">
            <v>Female</v>
          </cell>
          <cell r="K711">
            <v>1</v>
          </cell>
          <cell r="L711" t="str">
            <v>Research Scientist</v>
          </cell>
          <cell r="M711" t="str">
            <v>Married</v>
          </cell>
          <cell r="N711">
            <v>33480</v>
          </cell>
          <cell r="O711">
            <v>3</v>
          </cell>
          <cell r="P711">
            <v>22</v>
          </cell>
          <cell r="Q711">
            <v>0</v>
          </cell>
          <cell r="R711">
            <v>7</v>
          </cell>
          <cell r="S711">
            <v>2</v>
          </cell>
          <cell r="T711">
            <v>4</v>
          </cell>
          <cell r="U711">
            <v>0</v>
          </cell>
          <cell r="V711">
            <v>3</v>
          </cell>
        </row>
        <row r="712">
          <cell r="A712">
            <v>711</v>
          </cell>
          <cell r="B712">
            <v>36</v>
          </cell>
          <cell r="C712" t="str">
            <v>No</v>
          </cell>
          <cell r="D712" t="str">
            <v>Travel_Frequently</v>
          </cell>
          <cell r="E712" t="str">
            <v>Sales</v>
          </cell>
          <cell r="F712">
            <v>16</v>
          </cell>
          <cell r="G712">
            <v>2</v>
          </cell>
          <cell r="H712" t="str">
            <v>Life Sciences</v>
          </cell>
          <cell r="I712">
            <v>1</v>
          </cell>
          <cell r="J712" t="str">
            <v>Male</v>
          </cell>
          <cell r="K712">
            <v>1</v>
          </cell>
          <cell r="L712" t="str">
            <v>Research Scientist</v>
          </cell>
          <cell r="M712" t="str">
            <v>Married</v>
          </cell>
          <cell r="N712">
            <v>12810</v>
          </cell>
          <cell r="O712">
            <v>2</v>
          </cell>
          <cell r="P712">
            <v>11</v>
          </cell>
          <cell r="Q712">
            <v>0</v>
          </cell>
          <cell r="R712">
            <v>17</v>
          </cell>
          <cell r="S712">
            <v>2</v>
          </cell>
          <cell r="T712">
            <v>15</v>
          </cell>
          <cell r="U712">
            <v>6</v>
          </cell>
          <cell r="V712">
            <v>13</v>
          </cell>
        </row>
        <row r="713">
          <cell r="A713">
            <v>712</v>
          </cell>
          <cell r="B713">
            <v>48</v>
          </cell>
          <cell r="C713" t="str">
            <v>No</v>
          </cell>
          <cell r="D713" t="str">
            <v>Travel_Rarely</v>
          </cell>
          <cell r="E713" t="str">
            <v>Research &amp; Development</v>
          </cell>
          <cell r="F713">
            <v>2</v>
          </cell>
          <cell r="G713">
            <v>1</v>
          </cell>
          <cell r="H713" t="str">
            <v>Life Sciences</v>
          </cell>
          <cell r="I713">
            <v>1</v>
          </cell>
          <cell r="J713" t="str">
            <v>Male</v>
          </cell>
          <cell r="K713">
            <v>2</v>
          </cell>
          <cell r="L713" t="str">
            <v>Research Scientist</v>
          </cell>
          <cell r="M713" t="str">
            <v>Single</v>
          </cell>
          <cell r="N713">
            <v>28190</v>
          </cell>
          <cell r="O713">
            <v>1</v>
          </cell>
          <cell r="P713">
            <v>20</v>
          </cell>
          <cell r="Q713">
            <v>0</v>
          </cell>
          <cell r="R713">
            <v>11</v>
          </cell>
          <cell r="S713">
            <v>2</v>
          </cell>
          <cell r="T713">
            <v>10</v>
          </cell>
          <cell r="U713">
            <v>0</v>
          </cell>
          <cell r="V713">
            <v>8</v>
          </cell>
        </row>
        <row r="714">
          <cell r="A714">
            <v>713</v>
          </cell>
          <cell r="B714">
            <v>27</v>
          </cell>
          <cell r="C714" t="str">
            <v>No</v>
          </cell>
          <cell r="D714" t="str">
            <v>Travel_Rarely</v>
          </cell>
          <cell r="E714" t="str">
            <v>Research &amp; Development</v>
          </cell>
          <cell r="F714">
            <v>2</v>
          </cell>
          <cell r="G714">
            <v>3</v>
          </cell>
          <cell r="H714" t="str">
            <v>Life Sciences</v>
          </cell>
          <cell r="I714">
            <v>1</v>
          </cell>
          <cell r="J714" t="str">
            <v>Female</v>
          </cell>
          <cell r="K714">
            <v>2</v>
          </cell>
          <cell r="L714" t="str">
            <v>Laboratory Technician</v>
          </cell>
          <cell r="M714" t="str">
            <v>Married</v>
          </cell>
          <cell r="N714">
            <v>48510</v>
          </cell>
          <cell r="O714">
            <v>8</v>
          </cell>
          <cell r="P714">
            <v>18</v>
          </cell>
          <cell r="Q714">
            <v>0</v>
          </cell>
          <cell r="R714">
            <v>5</v>
          </cell>
          <cell r="S714">
            <v>2</v>
          </cell>
          <cell r="T714">
            <v>1</v>
          </cell>
          <cell r="U714">
            <v>0</v>
          </cell>
          <cell r="V714">
            <v>0</v>
          </cell>
        </row>
        <row r="715">
          <cell r="A715">
            <v>714</v>
          </cell>
          <cell r="B715">
            <v>51</v>
          </cell>
          <cell r="C715" t="str">
            <v>No</v>
          </cell>
          <cell r="D715" t="str">
            <v>Travel_Rarely</v>
          </cell>
          <cell r="E715" t="str">
            <v>Research &amp; Development</v>
          </cell>
          <cell r="F715">
            <v>4</v>
          </cell>
          <cell r="G715">
            <v>1</v>
          </cell>
          <cell r="H715" t="str">
            <v>Medical</v>
          </cell>
          <cell r="I715">
            <v>1</v>
          </cell>
          <cell r="J715" t="str">
            <v>Female</v>
          </cell>
          <cell r="K715">
            <v>3</v>
          </cell>
          <cell r="L715" t="str">
            <v>Manufacturing Director</v>
          </cell>
          <cell r="M715" t="str">
            <v>Single</v>
          </cell>
          <cell r="N715">
            <v>40280</v>
          </cell>
          <cell r="O715">
            <v>3</v>
          </cell>
          <cell r="P715">
            <v>14</v>
          </cell>
          <cell r="Q715">
            <v>0</v>
          </cell>
          <cell r="R715">
            <v>29</v>
          </cell>
          <cell r="S715">
            <v>3</v>
          </cell>
          <cell r="T715">
            <v>5</v>
          </cell>
          <cell r="U715">
            <v>0</v>
          </cell>
          <cell r="V715">
            <v>3</v>
          </cell>
        </row>
        <row r="716">
          <cell r="A716">
            <v>715</v>
          </cell>
          <cell r="B716">
            <v>18</v>
          </cell>
          <cell r="C716" t="str">
            <v>No</v>
          </cell>
          <cell r="D716" t="str">
            <v>Non-Travel</v>
          </cell>
          <cell r="E716" t="str">
            <v>Research &amp; Development</v>
          </cell>
          <cell r="F716">
            <v>1</v>
          </cell>
          <cell r="G716">
            <v>4</v>
          </cell>
          <cell r="H716" t="str">
            <v>Medical</v>
          </cell>
          <cell r="I716">
            <v>1</v>
          </cell>
          <cell r="J716" t="str">
            <v>Male</v>
          </cell>
          <cell r="K716">
            <v>2</v>
          </cell>
          <cell r="L716" t="str">
            <v>Sales Executive</v>
          </cell>
          <cell r="M716" t="str">
            <v>Single</v>
          </cell>
          <cell r="N716">
            <v>27200</v>
          </cell>
          <cell r="O716">
            <v>1</v>
          </cell>
          <cell r="P716">
            <v>22</v>
          </cell>
          <cell r="Q716">
            <v>1</v>
          </cell>
          <cell r="R716">
            <v>0</v>
          </cell>
          <cell r="S716">
            <v>2</v>
          </cell>
          <cell r="T716">
            <v>0</v>
          </cell>
          <cell r="U716">
            <v>0</v>
          </cell>
          <cell r="V716">
            <v>0</v>
          </cell>
        </row>
        <row r="717">
          <cell r="A717">
            <v>716</v>
          </cell>
          <cell r="B717">
            <v>35</v>
          </cell>
          <cell r="C717" t="str">
            <v>No</v>
          </cell>
          <cell r="D717" t="str">
            <v>Travel_Rarely</v>
          </cell>
          <cell r="E717" t="str">
            <v>Research &amp; Development</v>
          </cell>
          <cell r="F717">
            <v>1</v>
          </cell>
          <cell r="G717">
            <v>4</v>
          </cell>
          <cell r="H717" t="str">
            <v>Other</v>
          </cell>
          <cell r="I717">
            <v>1</v>
          </cell>
          <cell r="J717" t="str">
            <v>Female</v>
          </cell>
          <cell r="K717">
            <v>2</v>
          </cell>
          <cell r="L717" t="str">
            <v>Research Director</v>
          </cell>
          <cell r="M717" t="str">
            <v>Married</v>
          </cell>
          <cell r="N717">
            <v>81200</v>
          </cell>
          <cell r="O717">
            <v>0</v>
          </cell>
          <cell r="P717">
            <v>13</v>
          </cell>
          <cell r="Q717">
            <v>0</v>
          </cell>
          <cell r="R717">
            <v>10</v>
          </cell>
          <cell r="S717">
            <v>2</v>
          </cell>
          <cell r="T717">
            <v>9</v>
          </cell>
          <cell r="U717">
            <v>0</v>
          </cell>
          <cell r="V717">
            <v>0</v>
          </cell>
        </row>
        <row r="718">
          <cell r="A718">
            <v>717</v>
          </cell>
          <cell r="B718">
            <v>27</v>
          </cell>
          <cell r="C718" t="str">
            <v>No</v>
          </cell>
          <cell r="D718" t="str">
            <v>Travel_Frequently</v>
          </cell>
          <cell r="E718" t="str">
            <v>Research &amp; Development</v>
          </cell>
          <cell r="F718">
            <v>26</v>
          </cell>
          <cell r="G718">
            <v>4</v>
          </cell>
          <cell r="H718" t="str">
            <v>Medical</v>
          </cell>
          <cell r="I718">
            <v>1</v>
          </cell>
          <cell r="J718" t="str">
            <v>Female</v>
          </cell>
          <cell r="K718">
            <v>1</v>
          </cell>
          <cell r="L718" t="str">
            <v>Research Director</v>
          </cell>
          <cell r="M718" t="str">
            <v>Single</v>
          </cell>
          <cell r="N718">
            <v>46470</v>
          </cell>
          <cell r="O718">
            <v>3</v>
          </cell>
          <cell r="P718">
            <v>17</v>
          </cell>
          <cell r="Q718">
            <v>0</v>
          </cell>
          <cell r="R718">
            <v>8</v>
          </cell>
          <cell r="S718">
            <v>3</v>
          </cell>
          <cell r="T718">
            <v>6</v>
          </cell>
          <cell r="U718">
            <v>0</v>
          </cell>
          <cell r="V718">
            <v>0</v>
          </cell>
        </row>
        <row r="719">
          <cell r="A719">
            <v>718</v>
          </cell>
          <cell r="B719">
            <v>55</v>
          </cell>
          <cell r="C719" t="str">
            <v>Yes</v>
          </cell>
          <cell r="D719" t="str">
            <v>Travel_Rarely</v>
          </cell>
          <cell r="E719" t="str">
            <v>Research &amp; Development</v>
          </cell>
          <cell r="F719">
            <v>19</v>
          </cell>
          <cell r="G719">
            <v>3</v>
          </cell>
          <cell r="H719" t="str">
            <v>Technical Degree</v>
          </cell>
          <cell r="I719">
            <v>1</v>
          </cell>
          <cell r="J719" t="str">
            <v>Male</v>
          </cell>
          <cell r="K719">
            <v>1</v>
          </cell>
          <cell r="L719" t="str">
            <v>Human Resources</v>
          </cell>
          <cell r="M719" t="str">
            <v>Single</v>
          </cell>
          <cell r="N719">
            <v>46800</v>
          </cell>
          <cell r="O719">
            <v>6</v>
          </cell>
          <cell r="P719">
            <v>14</v>
          </cell>
          <cell r="Q719">
            <v>3</v>
          </cell>
          <cell r="R719">
            <v>24</v>
          </cell>
          <cell r="S719">
            <v>0</v>
          </cell>
          <cell r="T719">
            <v>19</v>
          </cell>
          <cell r="U719">
            <v>3</v>
          </cell>
          <cell r="V719">
            <v>8</v>
          </cell>
        </row>
        <row r="720">
          <cell r="A720">
            <v>719</v>
          </cell>
          <cell r="B720">
            <v>56</v>
          </cell>
          <cell r="C720" t="str">
            <v>No</v>
          </cell>
          <cell r="D720" t="str">
            <v>Travel_Rarely</v>
          </cell>
          <cell r="E720" t="str">
            <v>Research &amp; Development</v>
          </cell>
          <cell r="F720">
            <v>24</v>
          </cell>
          <cell r="G720">
            <v>4</v>
          </cell>
          <cell r="H720" t="str">
            <v>Life Sciences</v>
          </cell>
          <cell r="I720">
            <v>1</v>
          </cell>
          <cell r="J720" t="str">
            <v>Male</v>
          </cell>
          <cell r="K720">
            <v>2</v>
          </cell>
          <cell r="L720" t="str">
            <v>Laboratory Technician</v>
          </cell>
          <cell r="M720" t="str">
            <v>Married</v>
          </cell>
          <cell r="N720">
            <v>32210</v>
          </cell>
          <cell r="O720">
            <v>4</v>
          </cell>
          <cell r="P720">
            <v>15</v>
          </cell>
          <cell r="Q720">
            <v>2</v>
          </cell>
          <cell r="R720">
            <v>33</v>
          </cell>
          <cell r="S720">
            <v>2</v>
          </cell>
          <cell r="T720">
            <v>19</v>
          </cell>
          <cell r="U720">
            <v>15</v>
          </cell>
          <cell r="V720">
            <v>9</v>
          </cell>
        </row>
        <row r="721">
          <cell r="A721">
            <v>720</v>
          </cell>
          <cell r="B721">
            <v>34</v>
          </cell>
          <cell r="C721" t="str">
            <v>No</v>
          </cell>
          <cell r="D721" t="str">
            <v>Non-Travel</v>
          </cell>
          <cell r="E721" t="str">
            <v>Sales</v>
          </cell>
          <cell r="F721">
            <v>1</v>
          </cell>
          <cell r="G721">
            <v>2</v>
          </cell>
          <cell r="H721" t="str">
            <v>Life Sciences</v>
          </cell>
          <cell r="I721">
            <v>1</v>
          </cell>
          <cell r="J721" t="str">
            <v>Male</v>
          </cell>
          <cell r="K721">
            <v>2</v>
          </cell>
          <cell r="L721" t="str">
            <v>Research Scientist</v>
          </cell>
          <cell r="M721" t="str">
            <v>Divorced</v>
          </cell>
          <cell r="N721">
            <v>86210</v>
          </cell>
          <cell r="O721">
            <v>1</v>
          </cell>
          <cell r="P721">
            <v>17</v>
          </cell>
          <cell r="Q721">
            <v>1</v>
          </cell>
          <cell r="R721">
            <v>5</v>
          </cell>
          <cell r="S721">
            <v>1</v>
          </cell>
          <cell r="T721">
            <v>5</v>
          </cell>
          <cell r="U721">
            <v>0</v>
          </cell>
          <cell r="V721">
            <v>0</v>
          </cell>
        </row>
        <row r="722">
          <cell r="A722">
            <v>721</v>
          </cell>
          <cell r="B722">
            <v>40</v>
          </cell>
          <cell r="C722" t="str">
            <v>No</v>
          </cell>
          <cell r="D722" t="str">
            <v>Travel_Rarely</v>
          </cell>
          <cell r="E722" t="str">
            <v>Research &amp; Development</v>
          </cell>
          <cell r="F722">
            <v>3</v>
          </cell>
          <cell r="G722">
            <v>3</v>
          </cell>
          <cell r="H722" t="str">
            <v>Life Sciences</v>
          </cell>
          <cell r="I722">
            <v>1</v>
          </cell>
          <cell r="J722" t="str">
            <v>Male</v>
          </cell>
          <cell r="K722">
            <v>2</v>
          </cell>
          <cell r="L722" t="str">
            <v>Sales Executive</v>
          </cell>
          <cell r="M722" t="str">
            <v>Divorced</v>
          </cell>
          <cell r="N722">
            <v>45770</v>
          </cell>
          <cell r="O722">
            <v>5</v>
          </cell>
          <cell r="P722">
            <v>11</v>
          </cell>
          <cell r="Q722">
            <v>1</v>
          </cell>
          <cell r="R722">
            <v>15</v>
          </cell>
          <cell r="S722">
            <v>3</v>
          </cell>
          <cell r="T722">
            <v>12</v>
          </cell>
          <cell r="U722">
            <v>11</v>
          </cell>
          <cell r="V722">
            <v>8</v>
          </cell>
        </row>
        <row r="723">
          <cell r="A723">
            <v>722</v>
          </cell>
          <cell r="B723">
            <v>34</v>
          </cell>
          <cell r="C723" t="str">
            <v>No</v>
          </cell>
          <cell r="D723" t="str">
            <v>Travel_Rarely</v>
          </cell>
          <cell r="E723" t="str">
            <v>Research &amp; Development</v>
          </cell>
          <cell r="F723">
            <v>5</v>
          </cell>
          <cell r="G723">
            <v>3</v>
          </cell>
          <cell r="H723" t="str">
            <v>Life Sciences</v>
          </cell>
          <cell r="I723">
            <v>1</v>
          </cell>
          <cell r="J723" t="str">
            <v>Male</v>
          </cell>
          <cell r="K723">
            <v>1</v>
          </cell>
          <cell r="L723" t="str">
            <v>Research Scientist</v>
          </cell>
          <cell r="M723" t="str">
            <v>Married</v>
          </cell>
          <cell r="N723">
            <v>45530</v>
          </cell>
          <cell r="O723">
            <v>4</v>
          </cell>
          <cell r="P723">
            <v>18</v>
          </cell>
          <cell r="Q723">
            <v>1</v>
          </cell>
          <cell r="R723">
            <v>10</v>
          </cell>
          <cell r="S723">
            <v>2</v>
          </cell>
          <cell r="T723">
            <v>8</v>
          </cell>
          <cell r="U723">
            <v>7</v>
          </cell>
          <cell r="V723">
            <v>7</v>
          </cell>
        </row>
        <row r="724">
          <cell r="A724">
            <v>723</v>
          </cell>
          <cell r="B724">
            <v>31</v>
          </cell>
          <cell r="C724" t="str">
            <v>Yes</v>
          </cell>
          <cell r="D724" t="str">
            <v>Travel_Frequently</v>
          </cell>
          <cell r="E724" t="str">
            <v>Research &amp; Development</v>
          </cell>
          <cell r="F724">
            <v>2</v>
          </cell>
          <cell r="G724">
            <v>2</v>
          </cell>
          <cell r="H724" t="str">
            <v>Medical</v>
          </cell>
          <cell r="I724">
            <v>1</v>
          </cell>
          <cell r="J724" t="str">
            <v>Female</v>
          </cell>
          <cell r="K724">
            <v>2</v>
          </cell>
          <cell r="L724" t="str">
            <v>Manufacturing Director</v>
          </cell>
          <cell r="M724" t="str">
            <v>Single</v>
          </cell>
          <cell r="N724">
            <v>53960</v>
          </cell>
          <cell r="O724">
            <v>7</v>
          </cell>
          <cell r="P724">
            <v>17</v>
          </cell>
          <cell r="Q724">
            <v>1</v>
          </cell>
          <cell r="R724">
            <v>3</v>
          </cell>
          <cell r="S724">
            <v>2</v>
          </cell>
          <cell r="T724">
            <v>1</v>
          </cell>
          <cell r="U724">
            <v>0</v>
          </cell>
          <cell r="V724">
            <v>0</v>
          </cell>
        </row>
        <row r="725">
          <cell r="A725">
            <v>724</v>
          </cell>
          <cell r="B725">
            <v>35</v>
          </cell>
          <cell r="C725" t="str">
            <v>Yes</v>
          </cell>
          <cell r="D725" t="str">
            <v>Travel_Frequently</v>
          </cell>
          <cell r="E725" t="str">
            <v>Research &amp; Development</v>
          </cell>
          <cell r="F725">
            <v>1</v>
          </cell>
          <cell r="G725">
            <v>2</v>
          </cell>
          <cell r="H725" t="str">
            <v>Medical</v>
          </cell>
          <cell r="I725">
            <v>1</v>
          </cell>
          <cell r="J725" t="str">
            <v>Male</v>
          </cell>
          <cell r="K725">
            <v>1</v>
          </cell>
          <cell r="L725" t="str">
            <v>Manufacturing Director</v>
          </cell>
          <cell r="M725" t="str">
            <v>Married</v>
          </cell>
          <cell r="N725">
            <v>67960</v>
          </cell>
          <cell r="O725">
            <v>0</v>
          </cell>
          <cell r="P725">
            <v>13</v>
          </cell>
          <cell r="Q725">
            <v>0</v>
          </cell>
          <cell r="R725">
            <v>5</v>
          </cell>
          <cell r="S725">
            <v>2</v>
          </cell>
          <cell r="T725">
            <v>4</v>
          </cell>
          <cell r="U725">
            <v>3</v>
          </cell>
          <cell r="V725">
            <v>2</v>
          </cell>
        </row>
        <row r="726">
          <cell r="A726">
            <v>725</v>
          </cell>
          <cell r="B726">
            <v>38</v>
          </cell>
          <cell r="C726" t="str">
            <v>No</v>
          </cell>
          <cell r="D726" t="str">
            <v>Travel_Frequently</v>
          </cell>
          <cell r="E726" t="str">
            <v>Research &amp; Development</v>
          </cell>
          <cell r="F726">
            <v>7</v>
          </cell>
          <cell r="G726">
            <v>3</v>
          </cell>
          <cell r="H726" t="str">
            <v>Medical</v>
          </cell>
          <cell r="I726">
            <v>1</v>
          </cell>
          <cell r="J726" t="str">
            <v>Female</v>
          </cell>
          <cell r="K726">
            <v>2</v>
          </cell>
          <cell r="L726" t="str">
            <v>Sales Representative</v>
          </cell>
          <cell r="M726" t="str">
            <v>Divorced</v>
          </cell>
          <cell r="N726">
            <v>76250</v>
          </cell>
          <cell r="O726">
            <v>1</v>
          </cell>
          <cell r="P726">
            <v>15</v>
          </cell>
          <cell r="Q726">
            <v>0</v>
          </cell>
          <cell r="R726">
            <v>4</v>
          </cell>
          <cell r="S726">
            <v>2</v>
          </cell>
          <cell r="T726">
            <v>4</v>
          </cell>
          <cell r="U726">
            <v>0</v>
          </cell>
          <cell r="V726">
            <v>3</v>
          </cell>
        </row>
        <row r="727">
          <cell r="A727">
            <v>726</v>
          </cell>
          <cell r="B727">
            <v>34</v>
          </cell>
          <cell r="C727" t="str">
            <v>No</v>
          </cell>
          <cell r="D727" t="str">
            <v>Travel_Rarely</v>
          </cell>
          <cell r="E727" t="str">
            <v>Research &amp; Development</v>
          </cell>
          <cell r="F727">
            <v>10</v>
          </cell>
          <cell r="G727">
            <v>4</v>
          </cell>
          <cell r="H727" t="str">
            <v>Other</v>
          </cell>
          <cell r="I727">
            <v>1</v>
          </cell>
          <cell r="J727" t="str">
            <v>Female</v>
          </cell>
          <cell r="K727">
            <v>2</v>
          </cell>
          <cell r="L727" t="str">
            <v>Laboratory Technician</v>
          </cell>
          <cell r="M727" t="str">
            <v>Single</v>
          </cell>
          <cell r="N727">
            <v>74120</v>
          </cell>
          <cell r="O727">
            <v>1</v>
          </cell>
          <cell r="P727">
            <v>24</v>
          </cell>
          <cell r="Q727">
            <v>0</v>
          </cell>
          <cell r="R727">
            <v>14</v>
          </cell>
          <cell r="S727">
            <v>4</v>
          </cell>
          <cell r="T727">
            <v>14</v>
          </cell>
          <cell r="U727">
            <v>4</v>
          </cell>
          <cell r="V727">
            <v>11</v>
          </cell>
        </row>
        <row r="728">
          <cell r="A728">
            <v>727</v>
          </cell>
          <cell r="B728">
            <v>28</v>
          </cell>
          <cell r="C728" t="str">
            <v>No</v>
          </cell>
          <cell r="D728" t="str">
            <v>Travel_Rarely</v>
          </cell>
          <cell r="E728" t="str">
            <v>Research &amp; Development</v>
          </cell>
          <cell r="F728">
            <v>2</v>
          </cell>
          <cell r="G728">
            <v>3</v>
          </cell>
          <cell r="H728" t="str">
            <v>Life Sciences</v>
          </cell>
          <cell r="I728">
            <v>1</v>
          </cell>
          <cell r="J728" t="str">
            <v>Female</v>
          </cell>
          <cell r="K728">
            <v>2</v>
          </cell>
          <cell r="L728" t="str">
            <v>Healthcare Representative</v>
          </cell>
          <cell r="M728" t="str">
            <v>Married</v>
          </cell>
          <cell r="N728">
            <v>111590</v>
          </cell>
          <cell r="O728">
            <v>1</v>
          </cell>
          <cell r="P728">
            <v>12</v>
          </cell>
          <cell r="Q728">
            <v>0</v>
          </cell>
          <cell r="R728">
            <v>5</v>
          </cell>
          <cell r="S728">
            <v>2</v>
          </cell>
          <cell r="T728">
            <v>5</v>
          </cell>
          <cell r="U728">
            <v>0</v>
          </cell>
          <cell r="V728">
            <v>4</v>
          </cell>
        </row>
        <row r="729">
          <cell r="A729">
            <v>728</v>
          </cell>
          <cell r="B729">
            <v>31</v>
          </cell>
          <cell r="C729" t="str">
            <v>Yes</v>
          </cell>
          <cell r="D729" t="str">
            <v>Travel_Rarely</v>
          </cell>
          <cell r="E729" t="str">
            <v>Research &amp; Development</v>
          </cell>
          <cell r="F729">
            <v>15</v>
          </cell>
          <cell r="G729">
            <v>2</v>
          </cell>
          <cell r="H729" t="str">
            <v>Life Sciences</v>
          </cell>
          <cell r="I729">
            <v>1</v>
          </cell>
          <cell r="J729" t="str">
            <v>Male</v>
          </cell>
          <cell r="K729">
            <v>2</v>
          </cell>
          <cell r="L729" t="str">
            <v>Sales Executive</v>
          </cell>
          <cell r="M729" t="str">
            <v>Married</v>
          </cell>
          <cell r="N729">
            <v>49600</v>
          </cell>
          <cell r="O729">
            <v>1</v>
          </cell>
          <cell r="P729">
            <v>15</v>
          </cell>
          <cell r="Q729">
            <v>0</v>
          </cell>
          <cell r="R729">
            <v>10</v>
          </cell>
          <cell r="S729">
            <v>3</v>
          </cell>
          <cell r="T729">
            <v>10</v>
          </cell>
          <cell r="U729">
            <v>6</v>
          </cell>
          <cell r="V729">
            <v>7</v>
          </cell>
        </row>
        <row r="730">
          <cell r="A730">
            <v>729</v>
          </cell>
          <cell r="B730">
            <v>39</v>
          </cell>
          <cell r="C730" t="str">
            <v>No</v>
          </cell>
          <cell r="D730" t="str">
            <v>Travel_Rarely</v>
          </cell>
          <cell r="E730" t="str">
            <v>Research &amp; Development</v>
          </cell>
          <cell r="F730">
            <v>17</v>
          </cell>
          <cell r="G730">
            <v>4</v>
          </cell>
          <cell r="H730" t="str">
            <v>Technical Degree</v>
          </cell>
          <cell r="I730">
            <v>1</v>
          </cell>
          <cell r="J730" t="str">
            <v>Female</v>
          </cell>
          <cell r="K730">
            <v>2</v>
          </cell>
          <cell r="L730" t="str">
            <v>Healthcare Representative</v>
          </cell>
          <cell r="M730" t="str">
            <v>Married</v>
          </cell>
          <cell r="N730">
            <v>104750</v>
          </cell>
          <cell r="O730">
            <v>3</v>
          </cell>
          <cell r="P730">
            <v>11</v>
          </cell>
          <cell r="Q730">
            <v>1</v>
          </cell>
          <cell r="R730">
            <v>8</v>
          </cell>
          <cell r="S730">
            <v>3</v>
          </cell>
          <cell r="T730">
            <v>5</v>
          </cell>
          <cell r="U730">
            <v>1</v>
          </cell>
          <cell r="V730">
            <v>4</v>
          </cell>
        </row>
        <row r="731">
          <cell r="A731">
            <v>730</v>
          </cell>
          <cell r="B731">
            <v>51</v>
          </cell>
          <cell r="C731" t="str">
            <v>No</v>
          </cell>
          <cell r="D731" t="str">
            <v>Travel_Frequently</v>
          </cell>
          <cell r="E731" t="str">
            <v>Research &amp; Development</v>
          </cell>
          <cell r="F731">
            <v>20</v>
          </cell>
          <cell r="G731">
            <v>3</v>
          </cell>
          <cell r="H731" t="str">
            <v>Medical</v>
          </cell>
          <cell r="I731">
            <v>1</v>
          </cell>
          <cell r="J731" t="str">
            <v>Male</v>
          </cell>
          <cell r="K731">
            <v>2</v>
          </cell>
          <cell r="L731" t="str">
            <v>Sales Executive</v>
          </cell>
          <cell r="M731" t="str">
            <v>Married</v>
          </cell>
          <cell r="N731">
            <v>148140</v>
          </cell>
          <cell r="O731">
            <v>2</v>
          </cell>
          <cell r="P731">
            <v>11</v>
          </cell>
          <cell r="Q731">
            <v>1</v>
          </cell>
          <cell r="R731">
            <v>14</v>
          </cell>
          <cell r="S731">
            <v>2</v>
          </cell>
          <cell r="T731">
            <v>4</v>
          </cell>
          <cell r="U731">
            <v>3</v>
          </cell>
          <cell r="V731">
            <v>2</v>
          </cell>
        </row>
        <row r="732">
          <cell r="A732">
            <v>731</v>
          </cell>
          <cell r="B732">
            <v>41</v>
          </cell>
          <cell r="C732" t="str">
            <v>No</v>
          </cell>
          <cell r="D732" t="str">
            <v>Travel_Frequently</v>
          </cell>
          <cell r="E732" t="str">
            <v>Research &amp; Development</v>
          </cell>
          <cell r="F732">
            <v>1</v>
          </cell>
          <cell r="G732">
            <v>3</v>
          </cell>
          <cell r="H732" t="str">
            <v>Life Sciences</v>
          </cell>
          <cell r="I732">
            <v>1</v>
          </cell>
          <cell r="J732" t="str">
            <v>Male</v>
          </cell>
          <cell r="K732">
            <v>4</v>
          </cell>
          <cell r="L732" t="str">
            <v>Sales Executive</v>
          </cell>
          <cell r="M732" t="str">
            <v>Divorced</v>
          </cell>
          <cell r="N732">
            <v>191410</v>
          </cell>
          <cell r="O732">
            <v>3</v>
          </cell>
          <cell r="P732">
            <v>12</v>
          </cell>
          <cell r="Q732">
            <v>1</v>
          </cell>
          <cell r="R732">
            <v>12</v>
          </cell>
          <cell r="S732">
            <v>2</v>
          </cell>
          <cell r="T732">
            <v>6</v>
          </cell>
          <cell r="U732">
            <v>3</v>
          </cell>
          <cell r="V732">
            <v>3</v>
          </cell>
        </row>
        <row r="733">
          <cell r="A733">
            <v>732</v>
          </cell>
          <cell r="B733">
            <v>37</v>
          </cell>
          <cell r="C733" t="str">
            <v>No</v>
          </cell>
          <cell r="D733" t="str">
            <v>Travel_Rarely</v>
          </cell>
          <cell r="E733" t="str">
            <v>Research &amp; Development</v>
          </cell>
          <cell r="F733">
            <v>2</v>
          </cell>
          <cell r="G733">
            <v>2</v>
          </cell>
          <cell r="H733" t="str">
            <v>Medical</v>
          </cell>
          <cell r="I733">
            <v>1</v>
          </cell>
          <cell r="J733" t="str">
            <v>Female</v>
          </cell>
          <cell r="K733">
            <v>1</v>
          </cell>
          <cell r="L733" t="str">
            <v>Healthcare Representative</v>
          </cell>
          <cell r="M733" t="str">
            <v>Married</v>
          </cell>
          <cell r="N733">
            <v>54050</v>
          </cell>
          <cell r="O733">
            <v>7</v>
          </cell>
          <cell r="P733">
            <v>15</v>
          </cell>
          <cell r="Q733">
            <v>0</v>
          </cell>
          <cell r="R733">
            <v>8</v>
          </cell>
          <cell r="S733">
            <v>3</v>
          </cell>
          <cell r="T733">
            <v>6</v>
          </cell>
          <cell r="U733">
            <v>1</v>
          </cell>
          <cell r="V733">
            <v>3</v>
          </cell>
        </row>
        <row r="734">
          <cell r="A734">
            <v>733</v>
          </cell>
          <cell r="B734">
            <v>33</v>
          </cell>
          <cell r="C734" t="str">
            <v>No</v>
          </cell>
          <cell r="D734" t="str">
            <v>Travel_Frequently</v>
          </cell>
          <cell r="E734" t="str">
            <v>Research &amp; Development</v>
          </cell>
          <cell r="F734">
            <v>2</v>
          </cell>
          <cell r="G734">
            <v>3</v>
          </cell>
          <cell r="H734" t="str">
            <v>Medical</v>
          </cell>
          <cell r="I734">
            <v>1</v>
          </cell>
          <cell r="J734" t="str">
            <v>Female</v>
          </cell>
          <cell r="K734">
            <v>1</v>
          </cell>
          <cell r="L734" t="str">
            <v>Sales Executive</v>
          </cell>
          <cell r="M734" t="str">
            <v>Married</v>
          </cell>
          <cell r="N734">
            <v>87930</v>
          </cell>
          <cell r="O734">
            <v>6</v>
          </cell>
          <cell r="P734">
            <v>17</v>
          </cell>
          <cell r="Q734">
            <v>0</v>
          </cell>
          <cell r="R734">
            <v>8</v>
          </cell>
          <cell r="S734">
            <v>2</v>
          </cell>
          <cell r="T734">
            <v>5</v>
          </cell>
          <cell r="U734">
            <v>1</v>
          </cell>
          <cell r="V734">
            <v>2</v>
          </cell>
        </row>
        <row r="735">
          <cell r="A735">
            <v>734</v>
          </cell>
          <cell r="B735">
            <v>32</v>
          </cell>
          <cell r="C735" t="str">
            <v>No</v>
          </cell>
          <cell r="D735" t="str">
            <v>Travel_Rarely</v>
          </cell>
          <cell r="E735" t="str">
            <v>Research &amp; Development</v>
          </cell>
          <cell r="F735">
            <v>1</v>
          </cell>
          <cell r="G735">
            <v>4</v>
          </cell>
          <cell r="H735" t="str">
            <v>Medical</v>
          </cell>
          <cell r="I735">
            <v>1</v>
          </cell>
          <cell r="J735" t="str">
            <v>Male</v>
          </cell>
          <cell r="K735">
            <v>5</v>
          </cell>
          <cell r="L735" t="str">
            <v>Research Director</v>
          </cell>
          <cell r="M735" t="str">
            <v>Married</v>
          </cell>
          <cell r="N735">
            <v>191890</v>
          </cell>
          <cell r="O735">
            <v>0</v>
          </cell>
          <cell r="P735">
            <v>12</v>
          </cell>
          <cell r="Q735">
            <v>1</v>
          </cell>
          <cell r="R735">
            <v>4</v>
          </cell>
          <cell r="S735">
            <v>3</v>
          </cell>
          <cell r="T735">
            <v>3</v>
          </cell>
          <cell r="U735">
            <v>1</v>
          </cell>
          <cell r="V735">
            <v>2</v>
          </cell>
        </row>
        <row r="736">
          <cell r="A736">
            <v>735</v>
          </cell>
          <cell r="B736">
            <v>39</v>
          </cell>
          <cell r="C736" t="str">
            <v>No</v>
          </cell>
          <cell r="D736" t="str">
            <v>Non-Travel</v>
          </cell>
          <cell r="E736" t="str">
            <v>Research &amp; Development</v>
          </cell>
          <cell r="F736">
            <v>29</v>
          </cell>
          <cell r="G736">
            <v>2</v>
          </cell>
          <cell r="H736" t="str">
            <v>Life Sciences</v>
          </cell>
          <cell r="I736">
            <v>1</v>
          </cell>
          <cell r="J736" t="str">
            <v>Male</v>
          </cell>
          <cell r="K736">
            <v>2</v>
          </cell>
          <cell r="L736" t="str">
            <v>Sales Executive</v>
          </cell>
          <cell r="M736" t="str">
            <v>Married</v>
          </cell>
          <cell r="N736">
            <v>38750</v>
          </cell>
          <cell r="O736">
            <v>3</v>
          </cell>
          <cell r="P736">
            <v>15</v>
          </cell>
          <cell r="Q736">
            <v>0</v>
          </cell>
          <cell r="R736">
            <v>13</v>
          </cell>
          <cell r="S736">
            <v>3</v>
          </cell>
          <cell r="T736">
            <v>6</v>
          </cell>
          <cell r="U736">
            <v>0</v>
          </cell>
          <cell r="V736">
            <v>5</v>
          </cell>
        </row>
        <row r="737">
          <cell r="A737">
            <v>736</v>
          </cell>
          <cell r="B737">
            <v>25</v>
          </cell>
          <cell r="C737" t="str">
            <v>No</v>
          </cell>
          <cell r="D737" t="str">
            <v>Travel_Rarely</v>
          </cell>
          <cell r="E737" t="str">
            <v>Research &amp; Development</v>
          </cell>
          <cell r="F737">
            <v>7</v>
          </cell>
          <cell r="G737">
            <v>4</v>
          </cell>
          <cell r="H737" t="str">
            <v>Life Sciences</v>
          </cell>
          <cell r="I737">
            <v>1</v>
          </cell>
          <cell r="J737" t="str">
            <v>Male</v>
          </cell>
          <cell r="K737">
            <v>1</v>
          </cell>
          <cell r="L737" t="str">
            <v>Sales Executive</v>
          </cell>
          <cell r="M737" t="str">
            <v>Married</v>
          </cell>
          <cell r="N737">
            <v>22160</v>
          </cell>
          <cell r="O737">
            <v>2</v>
          </cell>
          <cell r="P737">
            <v>13</v>
          </cell>
          <cell r="Q737">
            <v>3</v>
          </cell>
          <cell r="R737">
            <v>6</v>
          </cell>
          <cell r="S737">
            <v>2</v>
          </cell>
          <cell r="T737">
            <v>3</v>
          </cell>
          <cell r="U737">
            <v>1</v>
          </cell>
          <cell r="V737">
            <v>2</v>
          </cell>
        </row>
        <row r="738">
          <cell r="A738">
            <v>737</v>
          </cell>
          <cell r="B738">
            <v>52</v>
          </cell>
          <cell r="C738" t="str">
            <v>No</v>
          </cell>
          <cell r="D738" t="str">
            <v>Travel_Frequently</v>
          </cell>
          <cell r="E738" t="str">
            <v>Research &amp; Development</v>
          </cell>
          <cell r="F738">
            <v>2</v>
          </cell>
          <cell r="G738">
            <v>1</v>
          </cell>
          <cell r="H738" t="str">
            <v>Life Sciences</v>
          </cell>
          <cell r="I738">
            <v>1</v>
          </cell>
          <cell r="J738" t="str">
            <v>Male</v>
          </cell>
          <cell r="K738">
            <v>2</v>
          </cell>
          <cell r="L738" t="str">
            <v>Sales Executive</v>
          </cell>
          <cell r="M738" t="str">
            <v>Married</v>
          </cell>
          <cell r="N738">
            <v>117130</v>
          </cell>
          <cell r="O738">
            <v>2</v>
          </cell>
          <cell r="P738">
            <v>14</v>
          </cell>
          <cell r="Q738">
            <v>0</v>
          </cell>
          <cell r="R738">
            <v>24</v>
          </cell>
          <cell r="S738">
            <v>2</v>
          </cell>
          <cell r="T738">
            <v>5</v>
          </cell>
          <cell r="U738">
            <v>0</v>
          </cell>
          <cell r="V738">
            <v>2</v>
          </cell>
        </row>
        <row r="739">
          <cell r="A739">
            <v>738</v>
          </cell>
          <cell r="B739">
            <v>43</v>
          </cell>
          <cell r="C739" t="str">
            <v>No</v>
          </cell>
          <cell r="D739" t="str">
            <v>Travel_Rarely</v>
          </cell>
          <cell r="E739" t="str">
            <v>Research &amp; Development</v>
          </cell>
          <cell r="F739">
            <v>2</v>
          </cell>
          <cell r="G739">
            <v>2</v>
          </cell>
          <cell r="H739" t="str">
            <v>Medical</v>
          </cell>
          <cell r="I739">
            <v>1</v>
          </cell>
          <cell r="J739" t="str">
            <v>Male</v>
          </cell>
          <cell r="K739">
            <v>1</v>
          </cell>
          <cell r="L739" t="str">
            <v>Laboratory Technician</v>
          </cell>
          <cell r="M739" t="str">
            <v>Single</v>
          </cell>
          <cell r="N739">
            <v>78610</v>
          </cell>
          <cell r="O739">
            <v>1</v>
          </cell>
          <cell r="P739">
            <v>14</v>
          </cell>
          <cell r="Q739">
            <v>2</v>
          </cell>
          <cell r="R739">
            <v>20</v>
          </cell>
          <cell r="S739">
            <v>1</v>
          </cell>
          <cell r="T739">
            <v>20</v>
          </cell>
          <cell r="U739">
            <v>1</v>
          </cell>
          <cell r="V739">
            <v>8</v>
          </cell>
        </row>
        <row r="740">
          <cell r="A740">
            <v>739</v>
          </cell>
          <cell r="B740">
            <v>27</v>
          </cell>
          <cell r="C740" t="str">
            <v>No</v>
          </cell>
          <cell r="D740" t="str">
            <v>Travel_Rarely</v>
          </cell>
          <cell r="E740" t="str">
            <v>Research &amp; Development</v>
          </cell>
          <cell r="F740">
            <v>2</v>
          </cell>
          <cell r="G740">
            <v>4</v>
          </cell>
          <cell r="H740" t="str">
            <v>Life Sciences</v>
          </cell>
          <cell r="I740">
            <v>1</v>
          </cell>
          <cell r="J740" t="str">
            <v>Male</v>
          </cell>
          <cell r="K740">
            <v>1</v>
          </cell>
          <cell r="L740" t="str">
            <v>Human Resources</v>
          </cell>
          <cell r="M740" t="str">
            <v>Married</v>
          </cell>
          <cell r="N740">
            <v>37080</v>
          </cell>
          <cell r="O740">
            <v>1</v>
          </cell>
          <cell r="P740">
            <v>16</v>
          </cell>
          <cell r="Q740">
            <v>2</v>
          </cell>
          <cell r="R740">
            <v>6</v>
          </cell>
          <cell r="S740">
            <v>2</v>
          </cell>
          <cell r="T740">
            <v>6</v>
          </cell>
          <cell r="U740">
            <v>4</v>
          </cell>
          <cell r="V740">
            <v>4</v>
          </cell>
        </row>
        <row r="741">
          <cell r="A741">
            <v>740</v>
          </cell>
          <cell r="B741">
            <v>27</v>
          </cell>
          <cell r="C741" t="str">
            <v>Yes</v>
          </cell>
          <cell r="D741" t="str">
            <v>Travel_Rarely</v>
          </cell>
          <cell r="E741" t="str">
            <v>Research &amp; Development</v>
          </cell>
          <cell r="F741">
            <v>2</v>
          </cell>
          <cell r="G741">
            <v>5</v>
          </cell>
          <cell r="H741" t="str">
            <v>Life Sciences</v>
          </cell>
          <cell r="I741">
            <v>1</v>
          </cell>
          <cell r="J741" t="str">
            <v>Female</v>
          </cell>
          <cell r="K741">
            <v>1</v>
          </cell>
          <cell r="L741" t="str">
            <v>Research Scientist</v>
          </cell>
          <cell r="M741" t="str">
            <v>Single</v>
          </cell>
          <cell r="N741">
            <v>137700</v>
          </cell>
          <cell r="O741">
            <v>1</v>
          </cell>
          <cell r="P741">
            <v>18</v>
          </cell>
          <cell r="Q741">
            <v>1</v>
          </cell>
          <cell r="R741">
            <v>8</v>
          </cell>
          <cell r="S741">
            <v>3</v>
          </cell>
          <cell r="T741">
            <v>8</v>
          </cell>
          <cell r="U741">
            <v>7</v>
          </cell>
          <cell r="V741">
            <v>7</v>
          </cell>
        </row>
        <row r="742">
          <cell r="A742">
            <v>741</v>
          </cell>
          <cell r="B742">
            <v>26</v>
          </cell>
          <cell r="C742" t="str">
            <v>No</v>
          </cell>
          <cell r="D742" t="str">
            <v>Travel_Rarely</v>
          </cell>
          <cell r="E742" t="str">
            <v>Research &amp; Development</v>
          </cell>
          <cell r="F742">
            <v>2</v>
          </cell>
          <cell r="G742">
            <v>2</v>
          </cell>
          <cell r="H742" t="str">
            <v>Other</v>
          </cell>
          <cell r="I742">
            <v>1</v>
          </cell>
          <cell r="J742" t="str">
            <v>Male</v>
          </cell>
          <cell r="K742">
            <v>3</v>
          </cell>
          <cell r="L742" t="str">
            <v>Laboratory Technician</v>
          </cell>
          <cell r="M742" t="str">
            <v>Single</v>
          </cell>
          <cell r="N742">
            <v>53040</v>
          </cell>
          <cell r="O742">
            <v>0</v>
          </cell>
          <cell r="P742">
            <v>20</v>
          </cell>
          <cell r="Q742">
            <v>1</v>
          </cell>
          <cell r="R742">
            <v>5</v>
          </cell>
          <cell r="S742">
            <v>2</v>
          </cell>
          <cell r="T742">
            <v>4</v>
          </cell>
          <cell r="U742">
            <v>1</v>
          </cell>
          <cell r="V742">
            <v>1</v>
          </cell>
        </row>
        <row r="743">
          <cell r="A743">
            <v>742</v>
          </cell>
          <cell r="B743">
            <v>42</v>
          </cell>
          <cell r="C743" t="str">
            <v>No</v>
          </cell>
          <cell r="D743" t="str">
            <v>Travel_Rarely</v>
          </cell>
          <cell r="E743" t="str">
            <v>Sales</v>
          </cell>
          <cell r="F743">
            <v>23</v>
          </cell>
          <cell r="G743">
            <v>3</v>
          </cell>
          <cell r="H743" t="str">
            <v>Marketing</v>
          </cell>
          <cell r="I743">
            <v>1</v>
          </cell>
          <cell r="J743" t="str">
            <v>Female</v>
          </cell>
          <cell r="K743">
            <v>3</v>
          </cell>
          <cell r="L743" t="str">
            <v>Research Scientist</v>
          </cell>
          <cell r="M743" t="str">
            <v>Married</v>
          </cell>
          <cell r="N743">
            <v>26420</v>
          </cell>
          <cell r="O743">
            <v>0</v>
          </cell>
          <cell r="P743">
            <v>13</v>
          </cell>
          <cell r="Q743">
            <v>1</v>
          </cell>
          <cell r="R743">
            <v>21</v>
          </cell>
          <cell r="S743">
            <v>3</v>
          </cell>
          <cell r="T743">
            <v>20</v>
          </cell>
          <cell r="U743">
            <v>0</v>
          </cell>
          <cell r="V743">
            <v>9</v>
          </cell>
        </row>
        <row r="744">
          <cell r="A744">
            <v>743</v>
          </cell>
          <cell r="B744">
            <v>52</v>
          </cell>
          <cell r="C744" t="str">
            <v>No</v>
          </cell>
          <cell r="D744" t="str">
            <v>Travel_Rarely</v>
          </cell>
          <cell r="E744" t="str">
            <v>Research &amp; Development</v>
          </cell>
          <cell r="F744">
            <v>5</v>
          </cell>
          <cell r="G744">
            <v>2</v>
          </cell>
          <cell r="H744" t="str">
            <v>Life Sciences</v>
          </cell>
          <cell r="I744">
            <v>1</v>
          </cell>
          <cell r="J744" t="str">
            <v>Female</v>
          </cell>
          <cell r="K744">
            <v>1</v>
          </cell>
          <cell r="L744" t="str">
            <v>Healthcare Representative</v>
          </cell>
          <cell r="M744" t="str">
            <v>Married</v>
          </cell>
          <cell r="N744">
            <v>27590</v>
          </cell>
          <cell r="O744">
            <v>9</v>
          </cell>
          <cell r="P744">
            <v>18</v>
          </cell>
          <cell r="Q744">
            <v>1</v>
          </cell>
          <cell r="R744">
            <v>12</v>
          </cell>
          <cell r="S744">
            <v>6</v>
          </cell>
          <cell r="T744">
            <v>5</v>
          </cell>
          <cell r="U744">
            <v>0</v>
          </cell>
          <cell r="V744">
            <v>4</v>
          </cell>
        </row>
        <row r="745">
          <cell r="A745">
            <v>744</v>
          </cell>
          <cell r="B745">
            <v>37</v>
          </cell>
          <cell r="C745" t="str">
            <v>No</v>
          </cell>
          <cell r="D745" t="str">
            <v>Travel_Rarely</v>
          </cell>
          <cell r="E745" t="str">
            <v>Research &amp; Development</v>
          </cell>
          <cell r="F745">
            <v>20</v>
          </cell>
          <cell r="G745">
            <v>5</v>
          </cell>
          <cell r="H745" t="str">
            <v>Life Sciences</v>
          </cell>
          <cell r="I745">
            <v>1</v>
          </cell>
          <cell r="J745" t="str">
            <v>Male</v>
          </cell>
          <cell r="K745">
            <v>2</v>
          </cell>
          <cell r="L745" t="str">
            <v>Manager</v>
          </cell>
          <cell r="M745" t="str">
            <v>Single</v>
          </cell>
          <cell r="N745">
            <v>68040</v>
          </cell>
          <cell r="O745">
            <v>4</v>
          </cell>
          <cell r="P745">
            <v>13</v>
          </cell>
          <cell r="Q745">
            <v>1</v>
          </cell>
          <cell r="R745">
            <v>8</v>
          </cell>
          <cell r="S745">
            <v>1</v>
          </cell>
          <cell r="T745">
            <v>3</v>
          </cell>
          <cell r="U745">
            <v>0</v>
          </cell>
          <cell r="V745">
            <v>2</v>
          </cell>
        </row>
        <row r="746">
          <cell r="A746">
            <v>745</v>
          </cell>
          <cell r="B746">
            <v>35</v>
          </cell>
          <cell r="C746" t="str">
            <v>No</v>
          </cell>
          <cell r="D746" t="str">
            <v>Travel_Frequently</v>
          </cell>
          <cell r="E746" t="str">
            <v>Research &amp; Development</v>
          </cell>
          <cell r="F746">
            <v>6</v>
          </cell>
          <cell r="G746">
            <v>4</v>
          </cell>
          <cell r="H746" t="str">
            <v>Medical</v>
          </cell>
          <cell r="I746">
            <v>1</v>
          </cell>
          <cell r="J746" t="str">
            <v>Female</v>
          </cell>
          <cell r="K746">
            <v>2</v>
          </cell>
          <cell r="L746" t="str">
            <v>Research Director</v>
          </cell>
          <cell r="M746" t="str">
            <v>Single</v>
          </cell>
          <cell r="N746">
            <v>61420</v>
          </cell>
          <cell r="O746">
            <v>2</v>
          </cell>
          <cell r="P746">
            <v>15</v>
          </cell>
          <cell r="Q746">
            <v>1</v>
          </cell>
          <cell r="R746">
            <v>10</v>
          </cell>
          <cell r="S746">
            <v>2</v>
          </cell>
          <cell r="T746">
            <v>2</v>
          </cell>
          <cell r="U746">
            <v>2</v>
          </cell>
          <cell r="V746">
            <v>2</v>
          </cell>
        </row>
        <row r="747">
          <cell r="A747">
            <v>746</v>
          </cell>
          <cell r="B747">
            <v>25</v>
          </cell>
          <cell r="C747" t="str">
            <v>No</v>
          </cell>
          <cell r="D747" t="str">
            <v>Travel_Rarely</v>
          </cell>
          <cell r="E747" t="str">
            <v>Research &amp; Development</v>
          </cell>
          <cell r="F747">
            <v>1</v>
          </cell>
          <cell r="G747">
            <v>4</v>
          </cell>
          <cell r="H747" t="str">
            <v>Medical</v>
          </cell>
          <cell r="I747">
            <v>1</v>
          </cell>
          <cell r="J747" t="str">
            <v>Male</v>
          </cell>
          <cell r="K747">
            <v>2</v>
          </cell>
          <cell r="L747" t="str">
            <v>Sales Executive</v>
          </cell>
          <cell r="M747" t="str">
            <v>Married</v>
          </cell>
          <cell r="N747">
            <v>25000</v>
          </cell>
          <cell r="O747">
            <v>4</v>
          </cell>
          <cell r="P747">
            <v>14</v>
          </cell>
          <cell r="Q747">
            <v>2</v>
          </cell>
          <cell r="R747">
            <v>7</v>
          </cell>
          <cell r="S747">
            <v>2</v>
          </cell>
          <cell r="T747">
            <v>3</v>
          </cell>
          <cell r="U747">
            <v>0</v>
          </cell>
          <cell r="V747">
            <v>2</v>
          </cell>
        </row>
        <row r="748">
          <cell r="A748">
            <v>747</v>
          </cell>
          <cell r="B748">
            <v>26</v>
          </cell>
          <cell r="C748" t="str">
            <v>No</v>
          </cell>
          <cell r="D748" t="str">
            <v>Travel_Rarely</v>
          </cell>
          <cell r="E748" t="str">
            <v>Research &amp; Development</v>
          </cell>
          <cell r="F748">
            <v>29</v>
          </cell>
          <cell r="G748">
            <v>4</v>
          </cell>
          <cell r="H748" t="str">
            <v>Life Sciences</v>
          </cell>
          <cell r="I748">
            <v>1</v>
          </cell>
          <cell r="J748" t="str">
            <v>Male</v>
          </cell>
          <cell r="K748">
            <v>1</v>
          </cell>
          <cell r="L748" t="str">
            <v>Research Scientist</v>
          </cell>
          <cell r="M748" t="str">
            <v>Single</v>
          </cell>
          <cell r="N748">
            <v>63890</v>
          </cell>
          <cell r="O748">
            <v>0</v>
          </cell>
          <cell r="P748">
            <v>22</v>
          </cell>
          <cell r="Q748">
            <v>0</v>
          </cell>
          <cell r="R748">
            <v>8</v>
          </cell>
          <cell r="S748">
            <v>2</v>
          </cell>
          <cell r="T748">
            <v>7</v>
          </cell>
          <cell r="U748">
            <v>0</v>
          </cell>
          <cell r="V748">
            <v>7</v>
          </cell>
        </row>
        <row r="749">
          <cell r="A749">
            <v>748</v>
          </cell>
          <cell r="B749">
            <v>29</v>
          </cell>
          <cell r="C749" t="str">
            <v>No</v>
          </cell>
          <cell r="D749" t="str">
            <v>Travel_Rarely</v>
          </cell>
          <cell r="E749" t="str">
            <v>Sales</v>
          </cell>
          <cell r="F749">
            <v>9</v>
          </cell>
          <cell r="G749">
            <v>3</v>
          </cell>
          <cell r="H749" t="str">
            <v>Life Sciences</v>
          </cell>
          <cell r="I749">
            <v>1</v>
          </cell>
          <cell r="J749" t="str">
            <v>Male</v>
          </cell>
          <cell r="K749">
            <v>1</v>
          </cell>
          <cell r="L749" t="str">
            <v>Laboratory Technician</v>
          </cell>
          <cell r="M749" t="str">
            <v>Single</v>
          </cell>
          <cell r="N749">
            <v>111030</v>
          </cell>
          <cell r="O749">
            <v>1</v>
          </cell>
          <cell r="P749">
            <v>12</v>
          </cell>
          <cell r="Q749">
            <v>0</v>
          </cell>
          <cell r="R749">
            <v>10</v>
          </cell>
          <cell r="S749">
            <v>5</v>
          </cell>
          <cell r="T749">
            <v>10</v>
          </cell>
          <cell r="U749">
            <v>0</v>
          </cell>
          <cell r="V749">
            <v>9</v>
          </cell>
        </row>
        <row r="750">
          <cell r="A750">
            <v>749</v>
          </cell>
          <cell r="B750">
            <v>49</v>
          </cell>
          <cell r="C750" t="str">
            <v>Yes</v>
          </cell>
          <cell r="D750" t="str">
            <v>Travel_Frequently</v>
          </cell>
          <cell r="E750" t="str">
            <v>Sales</v>
          </cell>
          <cell r="F750">
            <v>6</v>
          </cell>
          <cell r="G750">
            <v>5</v>
          </cell>
          <cell r="H750" t="str">
            <v>Medical</v>
          </cell>
          <cell r="I750">
            <v>1</v>
          </cell>
          <cell r="J750" t="str">
            <v>Female</v>
          </cell>
          <cell r="K750">
            <v>2</v>
          </cell>
          <cell r="L750" t="str">
            <v>Healthcare Representative</v>
          </cell>
          <cell r="M750" t="str">
            <v>Single</v>
          </cell>
          <cell r="N750">
            <v>23420</v>
          </cell>
          <cell r="O750">
            <v>3</v>
          </cell>
          <cell r="P750">
            <v>18</v>
          </cell>
          <cell r="Q750">
            <v>0</v>
          </cell>
          <cell r="R750">
            <v>20</v>
          </cell>
          <cell r="S750">
            <v>2</v>
          </cell>
          <cell r="T750">
            <v>4</v>
          </cell>
          <cell r="U750">
            <v>1</v>
          </cell>
          <cell r="V750">
            <v>3</v>
          </cell>
        </row>
        <row r="751">
          <cell r="A751">
            <v>750</v>
          </cell>
          <cell r="B751">
            <v>29</v>
          </cell>
          <cell r="C751" t="str">
            <v>Yes</v>
          </cell>
          <cell r="D751" t="str">
            <v>Travel_Frequently</v>
          </cell>
          <cell r="E751" t="str">
            <v>Sales</v>
          </cell>
          <cell r="F751">
            <v>3</v>
          </cell>
          <cell r="G751">
            <v>2</v>
          </cell>
          <cell r="H751" t="str">
            <v>Marketing</v>
          </cell>
          <cell r="I751">
            <v>1</v>
          </cell>
          <cell r="J751" t="str">
            <v>Female</v>
          </cell>
          <cell r="K751">
            <v>2</v>
          </cell>
          <cell r="L751" t="str">
            <v>Laboratory Technician</v>
          </cell>
          <cell r="M751" t="str">
            <v>Single</v>
          </cell>
          <cell r="N751">
            <v>68110</v>
          </cell>
          <cell r="O751">
            <v>0</v>
          </cell>
          <cell r="P751">
            <v>15</v>
          </cell>
          <cell r="Q751">
            <v>1</v>
          </cell>
          <cell r="R751">
            <v>9</v>
          </cell>
          <cell r="S751">
            <v>2</v>
          </cell>
          <cell r="T751">
            <v>8</v>
          </cell>
          <cell r="U751">
            <v>7</v>
          </cell>
          <cell r="V751">
            <v>7</v>
          </cell>
        </row>
        <row r="752">
          <cell r="A752">
            <v>751</v>
          </cell>
          <cell r="B752">
            <v>54</v>
          </cell>
          <cell r="C752" t="str">
            <v>No</v>
          </cell>
          <cell r="D752" t="str">
            <v>Travel_Rarely</v>
          </cell>
          <cell r="E752" t="str">
            <v>Sales</v>
          </cell>
          <cell r="F752">
            <v>1</v>
          </cell>
          <cell r="G752">
            <v>3</v>
          </cell>
          <cell r="H752" t="str">
            <v>Medical</v>
          </cell>
          <cell r="I752">
            <v>1</v>
          </cell>
          <cell r="J752" t="str">
            <v>Female</v>
          </cell>
          <cell r="K752">
            <v>2</v>
          </cell>
          <cell r="L752" t="str">
            <v>Manager</v>
          </cell>
          <cell r="M752" t="str">
            <v>Single</v>
          </cell>
          <cell r="N752">
            <v>22970</v>
          </cell>
          <cell r="O752">
            <v>6</v>
          </cell>
          <cell r="P752">
            <v>18</v>
          </cell>
          <cell r="Q752">
            <v>2</v>
          </cell>
          <cell r="R752">
            <v>29</v>
          </cell>
          <cell r="S752">
            <v>2</v>
          </cell>
          <cell r="T752">
            <v>20</v>
          </cell>
          <cell r="U752">
            <v>12</v>
          </cell>
          <cell r="V752">
            <v>7</v>
          </cell>
        </row>
        <row r="753">
          <cell r="A753">
            <v>752</v>
          </cell>
          <cell r="B753">
            <v>58</v>
          </cell>
          <cell r="C753" t="str">
            <v>No</v>
          </cell>
          <cell r="D753" t="str">
            <v>Travel_Rarely</v>
          </cell>
          <cell r="E753" t="str">
            <v>Sales</v>
          </cell>
          <cell r="F753">
            <v>22</v>
          </cell>
          <cell r="G753">
            <v>3</v>
          </cell>
          <cell r="H753" t="str">
            <v>Life Sciences</v>
          </cell>
          <cell r="I753">
            <v>1</v>
          </cell>
          <cell r="J753" t="str">
            <v>Female</v>
          </cell>
          <cell r="K753">
            <v>2</v>
          </cell>
          <cell r="L753" t="str">
            <v>Laboratory Technician</v>
          </cell>
          <cell r="M753" t="str">
            <v>Married</v>
          </cell>
          <cell r="N753">
            <v>24500</v>
          </cell>
          <cell r="O753">
            <v>3</v>
          </cell>
          <cell r="P753">
            <v>12</v>
          </cell>
          <cell r="Q753">
            <v>1</v>
          </cell>
          <cell r="R753">
            <v>32</v>
          </cell>
          <cell r="S753">
            <v>2</v>
          </cell>
          <cell r="T753">
            <v>9</v>
          </cell>
          <cell r="U753">
            <v>1</v>
          </cell>
          <cell r="V753">
            <v>5</v>
          </cell>
        </row>
        <row r="754">
          <cell r="A754">
            <v>753</v>
          </cell>
          <cell r="B754">
            <v>55</v>
          </cell>
          <cell r="C754" t="str">
            <v>No</v>
          </cell>
          <cell r="D754" t="str">
            <v>Travel_Rarely</v>
          </cell>
          <cell r="E754" t="str">
            <v>Research &amp; Development</v>
          </cell>
          <cell r="F754">
            <v>7</v>
          </cell>
          <cell r="G754">
            <v>3</v>
          </cell>
          <cell r="H754" t="str">
            <v>Life Sciences</v>
          </cell>
          <cell r="I754">
            <v>1</v>
          </cell>
          <cell r="J754" t="str">
            <v>Female</v>
          </cell>
          <cell r="K754">
            <v>3</v>
          </cell>
          <cell r="L754" t="str">
            <v>Research Scientist</v>
          </cell>
          <cell r="M754" t="str">
            <v>Divorced</v>
          </cell>
          <cell r="N754">
            <v>50930</v>
          </cell>
          <cell r="O754">
            <v>2</v>
          </cell>
          <cell r="P754">
            <v>16</v>
          </cell>
          <cell r="Q754">
            <v>1</v>
          </cell>
          <cell r="R754">
            <v>31</v>
          </cell>
          <cell r="S754">
            <v>3</v>
          </cell>
          <cell r="T754">
            <v>7</v>
          </cell>
          <cell r="U754">
            <v>0</v>
          </cell>
          <cell r="V754">
            <v>0</v>
          </cell>
        </row>
        <row r="755">
          <cell r="A755">
            <v>754</v>
          </cell>
          <cell r="B755">
            <v>36</v>
          </cell>
          <cell r="C755" t="str">
            <v>No</v>
          </cell>
          <cell r="D755" t="str">
            <v>Travel_Rarely</v>
          </cell>
          <cell r="E755" t="str">
            <v>Research &amp; Development</v>
          </cell>
          <cell r="F755">
            <v>1</v>
          </cell>
          <cell r="G755">
            <v>3</v>
          </cell>
          <cell r="H755" t="str">
            <v>Medical</v>
          </cell>
          <cell r="I755">
            <v>1</v>
          </cell>
          <cell r="J755" t="str">
            <v>Male</v>
          </cell>
          <cell r="K755">
            <v>2</v>
          </cell>
          <cell r="L755" t="str">
            <v>Sales Executive</v>
          </cell>
          <cell r="M755" t="str">
            <v>Single</v>
          </cell>
          <cell r="N755">
            <v>53090</v>
          </cell>
          <cell r="O755">
            <v>3</v>
          </cell>
          <cell r="P755">
            <v>13</v>
          </cell>
          <cell r="Q755">
            <v>0</v>
          </cell>
          <cell r="R755">
            <v>15</v>
          </cell>
          <cell r="S755">
            <v>5</v>
          </cell>
          <cell r="T755">
            <v>5</v>
          </cell>
          <cell r="U755">
            <v>0</v>
          </cell>
          <cell r="V755">
            <v>1</v>
          </cell>
        </row>
        <row r="756">
          <cell r="A756">
            <v>755</v>
          </cell>
          <cell r="B756">
            <v>31</v>
          </cell>
          <cell r="C756" t="str">
            <v>Yes</v>
          </cell>
          <cell r="D756" t="str">
            <v>Travel_Frequently</v>
          </cell>
          <cell r="E756" t="str">
            <v>Sales</v>
          </cell>
          <cell r="F756">
            <v>4</v>
          </cell>
          <cell r="G756">
            <v>3</v>
          </cell>
          <cell r="H756" t="str">
            <v>Life Sciences</v>
          </cell>
          <cell r="I756">
            <v>1</v>
          </cell>
          <cell r="J756" t="str">
            <v>Male</v>
          </cell>
          <cell r="K756">
            <v>2</v>
          </cell>
          <cell r="L756" t="str">
            <v>Manager</v>
          </cell>
          <cell r="M756" t="str">
            <v>Single</v>
          </cell>
          <cell r="N756">
            <v>30570</v>
          </cell>
          <cell r="O756">
            <v>1</v>
          </cell>
          <cell r="P756">
            <v>19</v>
          </cell>
          <cell r="Q756">
            <v>0</v>
          </cell>
          <cell r="R756">
            <v>1</v>
          </cell>
          <cell r="S756">
            <v>3</v>
          </cell>
          <cell r="T756">
            <v>1</v>
          </cell>
          <cell r="U756">
            <v>0</v>
          </cell>
          <cell r="V756">
            <v>0</v>
          </cell>
        </row>
        <row r="757">
          <cell r="A757">
            <v>756</v>
          </cell>
          <cell r="B757">
            <v>30</v>
          </cell>
          <cell r="C757" t="str">
            <v>No</v>
          </cell>
          <cell r="D757" t="str">
            <v>Travel_Rarely</v>
          </cell>
          <cell r="E757" t="str">
            <v>Sales</v>
          </cell>
          <cell r="F757">
            <v>3</v>
          </cell>
          <cell r="G757">
            <v>3</v>
          </cell>
          <cell r="H757" t="str">
            <v>Life Sciences</v>
          </cell>
          <cell r="I757">
            <v>1</v>
          </cell>
          <cell r="J757" t="str">
            <v>Male</v>
          </cell>
          <cell r="K757">
            <v>3</v>
          </cell>
          <cell r="L757" t="str">
            <v>Sales Executive</v>
          </cell>
          <cell r="M757" t="str">
            <v>Divorced</v>
          </cell>
          <cell r="N757">
            <v>51210</v>
          </cell>
          <cell r="O757">
            <v>7</v>
          </cell>
          <cell r="P757">
            <v>13</v>
          </cell>
          <cell r="Q757">
            <v>0</v>
          </cell>
          <cell r="R757">
            <v>8</v>
          </cell>
          <cell r="S757">
            <v>4</v>
          </cell>
          <cell r="T757">
            <v>3</v>
          </cell>
          <cell r="U757">
            <v>0</v>
          </cell>
          <cell r="V757">
            <v>2</v>
          </cell>
        </row>
        <row r="758">
          <cell r="A758">
            <v>757</v>
          </cell>
          <cell r="B758">
            <v>31</v>
          </cell>
          <cell r="C758" t="str">
            <v>No</v>
          </cell>
          <cell r="D758" t="str">
            <v>Travel_Rarely</v>
          </cell>
          <cell r="E758" t="str">
            <v>Research &amp; Development</v>
          </cell>
          <cell r="F758">
            <v>1</v>
          </cell>
          <cell r="G758">
            <v>3</v>
          </cell>
          <cell r="H758" t="str">
            <v>Medical</v>
          </cell>
          <cell r="I758">
            <v>1</v>
          </cell>
          <cell r="J758" t="str">
            <v>Male</v>
          </cell>
          <cell r="K758">
            <v>1</v>
          </cell>
          <cell r="L758" t="str">
            <v>Laboratory Technician</v>
          </cell>
          <cell r="M758" t="str">
            <v>Single</v>
          </cell>
          <cell r="N758">
            <v>168560</v>
          </cell>
          <cell r="O758">
            <v>3</v>
          </cell>
          <cell r="P758">
            <v>12</v>
          </cell>
          <cell r="Q758">
            <v>1</v>
          </cell>
          <cell r="R758">
            <v>9</v>
          </cell>
          <cell r="S758">
            <v>3</v>
          </cell>
          <cell r="T758">
            <v>3</v>
          </cell>
          <cell r="U758">
            <v>1</v>
          </cell>
          <cell r="V758">
            <v>0</v>
          </cell>
        </row>
        <row r="759">
          <cell r="A759">
            <v>758</v>
          </cell>
          <cell r="B759">
            <v>34</v>
          </cell>
          <cell r="C759" t="str">
            <v>No</v>
          </cell>
          <cell r="D759" t="str">
            <v>Travel_Frequently</v>
          </cell>
          <cell r="E759" t="str">
            <v>Sales</v>
          </cell>
          <cell r="F759">
            <v>2</v>
          </cell>
          <cell r="G759">
            <v>1</v>
          </cell>
          <cell r="H759" t="str">
            <v>Marketing</v>
          </cell>
          <cell r="I759">
            <v>1</v>
          </cell>
          <cell r="J759" t="str">
            <v>Female</v>
          </cell>
          <cell r="K759">
            <v>5</v>
          </cell>
          <cell r="L759" t="str">
            <v>Manager</v>
          </cell>
          <cell r="M759" t="str">
            <v>Divorced</v>
          </cell>
          <cell r="N759">
            <v>26860</v>
          </cell>
          <cell r="O759">
            <v>5</v>
          </cell>
          <cell r="P759">
            <v>11</v>
          </cell>
          <cell r="Q759">
            <v>0</v>
          </cell>
          <cell r="R759">
            <v>10</v>
          </cell>
          <cell r="S759">
            <v>3</v>
          </cell>
          <cell r="T759">
            <v>4</v>
          </cell>
          <cell r="U759">
            <v>1</v>
          </cell>
          <cell r="V759">
            <v>3</v>
          </cell>
        </row>
        <row r="760">
          <cell r="A760">
            <v>759</v>
          </cell>
          <cell r="B760">
            <v>31</v>
          </cell>
          <cell r="C760" t="str">
            <v>Yes</v>
          </cell>
          <cell r="D760" t="str">
            <v>Travel_Rarely</v>
          </cell>
          <cell r="E760" t="str">
            <v>Sales</v>
          </cell>
          <cell r="F760">
            <v>20</v>
          </cell>
          <cell r="G760">
            <v>3</v>
          </cell>
          <cell r="H760" t="str">
            <v>Technical Degree</v>
          </cell>
          <cell r="I760">
            <v>1</v>
          </cell>
          <cell r="J760" t="str">
            <v>Male</v>
          </cell>
          <cell r="K760">
            <v>1</v>
          </cell>
          <cell r="L760" t="str">
            <v>Research Scientist</v>
          </cell>
          <cell r="M760" t="str">
            <v>Single</v>
          </cell>
          <cell r="N760">
            <v>61800</v>
          </cell>
          <cell r="O760">
            <v>1</v>
          </cell>
          <cell r="P760">
            <v>14</v>
          </cell>
          <cell r="Q760">
            <v>1</v>
          </cell>
          <cell r="R760">
            <v>1</v>
          </cell>
          <cell r="S760">
            <v>2</v>
          </cell>
          <cell r="T760">
            <v>1</v>
          </cell>
          <cell r="U760">
            <v>0</v>
          </cell>
          <cell r="V760">
            <v>0</v>
          </cell>
        </row>
        <row r="761">
          <cell r="A761">
            <v>760</v>
          </cell>
          <cell r="B761">
            <v>27</v>
          </cell>
          <cell r="C761" t="str">
            <v>No</v>
          </cell>
          <cell r="D761" t="str">
            <v>Travel_Rarely</v>
          </cell>
          <cell r="E761" t="str">
            <v>Human Resources</v>
          </cell>
          <cell r="F761">
            <v>11</v>
          </cell>
          <cell r="G761">
            <v>4</v>
          </cell>
          <cell r="H761" t="str">
            <v>Medical</v>
          </cell>
          <cell r="I761">
            <v>1</v>
          </cell>
          <cell r="J761" t="str">
            <v>Male</v>
          </cell>
          <cell r="K761">
            <v>4</v>
          </cell>
          <cell r="L761" t="str">
            <v>Sales Executive</v>
          </cell>
          <cell r="M761" t="str">
            <v>Married</v>
          </cell>
          <cell r="N761">
            <v>66320</v>
          </cell>
          <cell r="O761">
            <v>0</v>
          </cell>
          <cell r="P761">
            <v>16</v>
          </cell>
          <cell r="Q761">
            <v>0</v>
          </cell>
          <cell r="R761">
            <v>6</v>
          </cell>
          <cell r="S761">
            <v>3</v>
          </cell>
          <cell r="T761">
            <v>5</v>
          </cell>
          <cell r="U761">
            <v>1</v>
          </cell>
          <cell r="V761">
            <v>4</v>
          </cell>
        </row>
        <row r="762">
          <cell r="A762">
            <v>761</v>
          </cell>
          <cell r="B762">
            <v>36</v>
          </cell>
          <cell r="C762" t="str">
            <v>No</v>
          </cell>
          <cell r="D762" t="str">
            <v>Travel_Rarely</v>
          </cell>
          <cell r="E762" t="str">
            <v>Sales</v>
          </cell>
          <cell r="F762">
            <v>1</v>
          </cell>
          <cell r="G762">
            <v>3</v>
          </cell>
          <cell r="H762" t="str">
            <v>Marketing</v>
          </cell>
          <cell r="I762">
            <v>1</v>
          </cell>
          <cell r="J762" t="str">
            <v>Male</v>
          </cell>
          <cell r="K762">
            <v>2</v>
          </cell>
          <cell r="L762" t="str">
            <v>Research Scientist</v>
          </cell>
          <cell r="M762" t="str">
            <v>Single</v>
          </cell>
          <cell r="N762">
            <v>35050</v>
          </cell>
          <cell r="O762">
            <v>1</v>
          </cell>
          <cell r="P762">
            <v>12</v>
          </cell>
          <cell r="Q762">
            <v>2</v>
          </cell>
          <cell r="R762">
            <v>10</v>
          </cell>
          <cell r="S762">
            <v>2</v>
          </cell>
          <cell r="T762">
            <v>10</v>
          </cell>
          <cell r="U762">
            <v>1</v>
          </cell>
          <cell r="V762">
            <v>8</v>
          </cell>
        </row>
        <row r="763">
          <cell r="A763">
            <v>762</v>
          </cell>
          <cell r="B763">
            <v>36</v>
          </cell>
          <cell r="C763" t="str">
            <v>No</v>
          </cell>
          <cell r="D763" t="str">
            <v>Travel_Rarely</v>
          </cell>
          <cell r="E763" t="str">
            <v>Research &amp; Development</v>
          </cell>
          <cell r="F763">
            <v>24</v>
          </cell>
          <cell r="G763">
            <v>3</v>
          </cell>
          <cell r="H763" t="str">
            <v>Other</v>
          </cell>
          <cell r="I763">
            <v>1</v>
          </cell>
          <cell r="J763" t="str">
            <v>Female</v>
          </cell>
          <cell r="K763">
            <v>3</v>
          </cell>
          <cell r="L763" t="str">
            <v>Research Director</v>
          </cell>
          <cell r="M763" t="str">
            <v>Married</v>
          </cell>
          <cell r="N763">
            <v>63970</v>
          </cell>
          <cell r="O763">
            <v>4</v>
          </cell>
          <cell r="P763">
            <v>14</v>
          </cell>
          <cell r="Q763">
            <v>1</v>
          </cell>
          <cell r="R763">
            <v>11</v>
          </cell>
          <cell r="S763">
            <v>3</v>
          </cell>
          <cell r="T763">
            <v>3</v>
          </cell>
          <cell r="U763">
            <v>0</v>
          </cell>
          <cell r="V763">
            <v>2</v>
          </cell>
        </row>
        <row r="764">
          <cell r="A764">
            <v>763</v>
          </cell>
          <cell r="B764">
            <v>47</v>
          </cell>
          <cell r="C764" t="str">
            <v>No</v>
          </cell>
          <cell r="D764" t="str">
            <v>Travel_Rarely</v>
          </cell>
          <cell r="E764" t="str">
            <v>Research &amp; Development</v>
          </cell>
          <cell r="F764">
            <v>23</v>
          </cell>
          <cell r="G764">
            <v>4</v>
          </cell>
          <cell r="H764" t="str">
            <v>Life Sciences</v>
          </cell>
          <cell r="I764">
            <v>1</v>
          </cell>
          <cell r="J764" t="str">
            <v>Female</v>
          </cell>
          <cell r="K764">
            <v>2</v>
          </cell>
          <cell r="L764" t="str">
            <v>Sales Executive</v>
          </cell>
          <cell r="M764" t="str">
            <v>Married</v>
          </cell>
          <cell r="N764">
            <v>62740</v>
          </cell>
          <cell r="O764">
            <v>7</v>
          </cell>
          <cell r="P764">
            <v>14</v>
          </cell>
          <cell r="Q764">
            <v>2</v>
          </cell>
          <cell r="R764">
            <v>17</v>
          </cell>
          <cell r="S764">
            <v>0</v>
          </cell>
          <cell r="T764">
            <v>6</v>
          </cell>
          <cell r="U764">
            <v>1</v>
          </cell>
          <cell r="V764">
            <v>2</v>
          </cell>
        </row>
        <row r="765">
          <cell r="A765">
            <v>764</v>
          </cell>
          <cell r="B765">
            <v>25</v>
          </cell>
          <cell r="C765" t="str">
            <v>Yes</v>
          </cell>
          <cell r="D765" t="str">
            <v>Travel_Rarely</v>
          </cell>
          <cell r="E765" t="str">
            <v>Sales</v>
          </cell>
          <cell r="F765">
            <v>16</v>
          </cell>
          <cell r="G765">
            <v>4</v>
          </cell>
          <cell r="H765" t="str">
            <v>Life Sciences</v>
          </cell>
          <cell r="I765">
            <v>1</v>
          </cell>
          <cell r="J765" t="str">
            <v>Male</v>
          </cell>
          <cell r="K765">
            <v>2</v>
          </cell>
          <cell r="L765" t="str">
            <v>Research Scientist</v>
          </cell>
          <cell r="M765" t="str">
            <v>Married</v>
          </cell>
          <cell r="N765">
            <v>198590</v>
          </cell>
          <cell r="O765">
            <v>3</v>
          </cell>
          <cell r="P765">
            <v>19</v>
          </cell>
          <cell r="Q765">
            <v>0</v>
          </cell>
          <cell r="R765">
            <v>6</v>
          </cell>
          <cell r="S765">
            <v>3</v>
          </cell>
          <cell r="T765">
            <v>3</v>
          </cell>
          <cell r="U765">
            <v>2</v>
          </cell>
          <cell r="V765">
            <v>2</v>
          </cell>
        </row>
        <row r="766">
          <cell r="A766">
            <v>765</v>
          </cell>
          <cell r="B766">
            <v>37</v>
          </cell>
          <cell r="C766" t="str">
            <v>No</v>
          </cell>
          <cell r="D766" t="str">
            <v>Non-Travel</v>
          </cell>
          <cell r="E766" t="str">
            <v>Sales</v>
          </cell>
          <cell r="F766">
            <v>8</v>
          </cell>
          <cell r="G766">
            <v>4</v>
          </cell>
          <cell r="H766" t="str">
            <v>Medical</v>
          </cell>
          <cell r="I766">
            <v>1</v>
          </cell>
          <cell r="J766" t="str">
            <v>Male</v>
          </cell>
          <cell r="K766">
            <v>1</v>
          </cell>
          <cell r="L766" t="str">
            <v>Healthcare Representative</v>
          </cell>
          <cell r="M766" t="str">
            <v>Single</v>
          </cell>
          <cell r="N766">
            <v>75870</v>
          </cell>
          <cell r="O766">
            <v>0</v>
          </cell>
          <cell r="P766">
            <v>22</v>
          </cell>
          <cell r="Q766">
            <v>1</v>
          </cell>
          <cell r="R766">
            <v>7</v>
          </cell>
          <cell r="S766">
            <v>5</v>
          </cell>
          <cell r="T766">
            <v>6</v>
          </cell>
          <cell r="U766">
            <v>1</v>
          </cell>
          <cell r="V766">
            <v>3</v>
          </cell>
        </row>
        <row r="767">
          <cell r="A767">
            <v>766</v>
          </cell>
          <cell r="B767">
            <v>56</v>
          </cell>
          <cell r="C767" t="str">
            <v>No</v>
          </cell>
          <cell r="D767" t="str">
            <v>Travel_Rarely</v>
          </cell>
          <cell r="E767" t="str">
            <v>Research &amp; Development</v>
          </cell>
          <cell r="F767">
            <v>10</v>
          </cell>
          <cell r="G767">
            <v>4</v>
          </cell>
          <cell r="H767" t="str">
            <v>Other</v>
          </cell>
          <cell r="I767">
            <v>1</v>
          </cell>
          <cell r="J767" t="str">
            <v>Male</v>
          </cell>
          <cell r="K767">
            <v>2</v>
          </cell>
          <cell r="L767" t="str">
            <v>Sales Representative</v>
          </cell>
          <cell r="M767" t="str">
            <v>Married</v>
          </cell>
          <cell r="N767">
            <v>42580</v>
          </cell>
          <cell r="O767">
            <v>2</v>
          </cell>
          <cell r="P767">
            <v>16</v>
          </cell>
          <cell r="Q767">
            <v>0</v>
          </cell>
          <cell r="R767">
            <v>5</v>
          </cell>
          <cell r="S767">
            <v>2</v>
          </cell>
          <cell r="T767">
            <v>3</v>
          </cell>
          <cell r="U767">
            <v>1</v>
          </cell>
          <cell r="V767">
            <v>0</v>
          </cell>
        </row>
        <row r="768">
          <cell r="A768">
            <v>767</v>
          </cell>
          <cell r="B768">
            <v>47</v>
          </cell>
          <cell r="C768" t="str">
            <v>No</v>
          </cell>
          <cell r="D768" t="str">
            <v>Travel_Rarely</v>
          </cell>
          <cell r="E768" t="str">
            <v>Research &amp; Development</v>
          </cell>
          <cell r="F768">
            <v>3</v>
          </cell>
          <cell r="G768">
            <v>2</v>
          </cell>
          <cell r="H768" t="str">
            <v>Medical</v>
          </cell>
          <cell r="I768">
            <v>1</v>
          </cell>
          <cell r="J768" t="str">
            <v>Male</v>
          </cell>
          <cell r="K768">
            <v>2</v>
          </cell>
          <cell r="L768" t="str">
            <v>Laboratory Technician</v>
          </cell>
          <cell r="M768" t="str">
            <v>Married</v>
          </cell>
          <cell r="N768">
            <v>43640</v>
          </cell>
          <cell r="O768">
            <v>3</v>
          </cell>
          <cell r="P768">
            <v>11</v>
          </cell>
          <cell r="Q768">
            <v>1</v>
          </cell>
          <cell r="R768">
            <v>26</v>
          </cell>
          <cell r="S768">
            <v>3</v>
          </cell>
          <cell r="T768">
            <v>20</v>
          </cell>
          <cell r="U768">
            <v>5</v>
          </cell>
          <cell r="V768">
            <v>6</v>
          </cell>
        </row>
        <row r="769">
          <cell r="A769">
            <v>768</v>
          </cell>
          <cell r="B769">
            <v>24</v>
          </cell>
          <cell r="C769" t="str">
            <v>No</v>
          </cell>
          <cell r="D769" t="str">
            <v>Travel_Rarely</v>
          </cell>
          <cell r="E769" t="str">
            <v>Research &amp; Development</v>
          </cell>
          <cell r="F769">
            <v>5</v>
          </cell>
          <cell r="G769">
            <v>1</v>
          </cell>
          <cell r="H769" t="str">
            <v>Other</v>
          </cell>
          <cell r="I769">
            <v>1</v>
          </cell>
          <cell r="J769" t="str">
            <v>Male</v>
          </cell>
          <cell r="K769">
            <v>1</v>
          </cell>
          <cell r="L769" t="str">
            <v>Manufacturing Director</v>
          </cell>
          <cell r="M769" t="str">
            <v>Married</v>
          </cell>
          <cell r="N769">
            <v>43350</v>
          </cell>
          <cell r="O769">
            <v>1</v>
          </cell>
          <cell r="P769">
            <v>15</v>
          </cell>
          <cell r="Q769">
            <v>1</v>
          </cell>
          <cell r="R769">
            <v>5</v>
          </cell>
          <cell r="S769">
            <v>5</v>
          </cell>
          <cell r="T769">
            <v>5</v>
          </cell>
          <cell r="U769">
            <v>0</v>
          </cell>
          <cell r="V769">
            <v>3</v>
          </cell>
        </row>
        <row r="770">
          <cell r="A770">
            <v>769</v>
          </cell>
          <cell r="B770">
            <v>32</v>
          </cell>
          <cell r="C770" t="str">
            <v>No</v>
          </cell>
          <cell r="D770" t="str">
            <v>Travel_Rarely</v>
          </cell>
          <cell r="E770" t="str">
            <v>Sales</v>
          </cell>
          <cell r="F770">
            <v>4</v>
          </cell>
          <cell r="G770">
            <v>3</v>
          </cell>
          <cell r="H770" t="str">
            <v>Marketing</v>
          </cell>
          <cell r="I770">
            <v>1</v>
          </cell>
          <cell r="J770" t="str">
            <v>Male</v>
          </cell>
          <cell r="K770">
            <v>1</v>
          </cell>
          <cell r="L770" t="str">
            <v>Research Scientist</v>
          </cell>
          <cell r="M770" t="str">
            <v>Married</v>
          </cell>
          <cell r="N770">
            <v>53260</v>
          </cell>
          <cell r="O770">
            <v>4</v>
          </cell>
          <cell r="P770">
            <v>14</v>
          </cell>
          <cell r="Q770">
            <v>1</v>
          </cell>
          <cell r="R770">
            <v>7</v>
          </cell>
          <cell r="S770">
            <v>2</v>
          </cell>
          <cell r="T770">
            <v>4</v>
          </cell>
          <cell r="U770">
            <v>0</v>
          </cell>
          <cell r="V770">
            <v>3</v>
          </cell>
        </row>
        <row r="771">
          <cell r="A771">
            <v>770</v>
          </cell>
          <cell r="B771">
            <v>34</v>
          </cell>
          <cell r="C771" t="str">
            <v>No</v>
          </cell>
          <cell r="D771" t="str">
            <v>Travel_Rarely</v>
          </cell>
          <cell r="E771" t="str">
            <v>Research &amp; Development</v>
          </cell>
          <cell r="F771">
            <v>9</v>
          </cell>
          <cell r="G771">
            <v>2</v>
          </cell>
          <cell r="H771" t="str">
            <v>Medical</v>
          </cell>
          <cell r="I771">
            <v>1</v>
          </cell>
          <cell r="J771" t="str">
            <v>Male</v>
          </cell>
          <cell r="K771">
            <v>1</v>
          </cell>
          <cell r="L771" t="str">
            <v>Sales Executive</v>
          </cell>
          <cell r="M771" t="str">
            <v>Married</v>
          </cell>
          <cell r="N771">
            <v>32800</v>
          </cell>
          <cell r="O771">
            <v>5</v>
          </cell>
          <cell r="P771">
            <v>13</v>
          </cell>
          <cell r="Q771">
            <v>0</v>
          </cell>
          <cell r="R771">
            <v>7</v>
          </cell>
          <cell r="S771">
            <v>3</v>
          </cell>
          <cell r="T771">
            <v>5</v>
          </cell>
          <cell r="U771">
            <v>0</v>
          </cell>
          <cell r="V771">
            <v>2</v>
          </cell>
        </row>
        <row r="772">
          <cell r="A772">
            <v>771</v>
          </cell>
          <cell r="B772">
            <v>41</v>
          </cell>
          <cell r="C772" t="str">
            <v>No</v>
          </cell>
          <cell r="D772" t="str">
            <v>Travel_Rarely</v>
          </cell>
          <cell r="E772" t="str">
            <v>Research &amp; Development</v>
          </cell>
          <cell r="F772">
            <v>26</v>
          </cell>
          <cell r="G772">
            <v>3</v>
          </cell>
          <cell r="H772" t="str">
            <v>Medical</v>
          </cell>
          <cell r="I772">
            <v>1</v>
          </cell>
          <cell r="J772" t="str">
            <v>Female</v>
          </cell>
          <cell r="K772">
            <v>3</v>
          </cell>
          <cell r="L772" t="str">
            <v>Sales Executive</v>
          </cell>
          <cell r="M772" t="str">
            <v>Married</v>
          </cell>
          <cell r="N772">
            <v>54850</v>
          </cell>
          <cell r="O772">
            <v>2</v>
          </cell>
          <cell r="P772">
            <v>17</v>
          </cell>
          <cell r="Q772">
            <v>2</v>
          </cell>
          <cell r="R772">
            <v>7</v>
          </cell>
          <cell r="S772">
            <v>2</v>
          </cell>
          <cell r="T772">
            <v>4</v>
          </cell>
          <cell r="U772">
            <v>0</v>
          </cell>
          <cell r="V772">
            <v>3</v>
          </cell>
        </row>
        <row r="773">
          <cell r="A773">
            <v>772</v>
          </cell>
          <cell r="B773">
            <v>40</v>
          </cell>
          <cell r="C773" t="str">
            <v>No</v>
          </cell>
          <cell r="D773" t="str">
            <v>Non-Travel</v>
          </cell>
          <cell r="E773" t="str">
            <v>Sales</v>
          </cell>
          <cell r="F773">
            <v>3</v>
          </cell>
          <cell r="G773">
            <v>2</v>
          </cell>
          <cell r="H773" t="str">
            <v>Life Sciences</v>
          </cell>
          <cell r="I773">
            <v>1</v>
          </cell>
          <cell r="J773" t="str">
            <v>Male</v>
          </cell>
          <cell r="K773">
            <v>1</v>
          </cell>
          <cell r="L773" t="str">
            <v>Sales Executive</v>
          </cell>
          <cell r="M773" t="str">
            <v>Divorced</v>
          </cell>
          <cell r="N773">
            <v>43420</v>
          </cell>
          <cell r="O773">
            <v>3</v>
          </cell>
          <cell r="P773">
            <v>11</v>
          </cell>
          <cell r="Q773">
            <v>1</v>
          </cell>
          <cell r="R773">
            <v>11</v>
          </cell>
          <cell r="S773">
            <v>6</v>
          </cell>
          <cell r="T773">
            <v>8</v>
          </cell>
          <cell r="U773">
            <v>0</v>
          </cell>
          <cell r="V773">
            <v>7</v>
          </cell>
        </row>
        <row r="774">
          <cell r="A774">
            <v>773</v>
          </cell>
          <cell r="B774">
            <v>31</v>
          </cell>
          <cell r="C774" t="str">
            <v>No</v>
          </cell>
          <cell r="D774" t="str">
            <v>Travel_Rarely</v>
          </cell>
          <cell r="E774" t="str">
            <v>Research &amp; Development</v>
          </cell>
          <cell r="F774">
            <v>16</v>
          </cell>
          <cell r="G774">
            <v>3</v>
          </cell>
          <cell r="H774" t="str">
            <v>Medical</v>
          </cell>
          <cell r="I774">
            <v>1</v>
          </cell>
          <cell r="J774" t="str">
            <v>Male</v>
          </cell>
          <cell r="K774">
            <v>2</v>
          </cell>
          <cell r="L774" t="str">
            <v>Human Resources</v>
          </cell>
          <cell r="M774" t="str">
            <v>Divorced</v>
          </cell>
          <cell r="N774">
            <v>27820</v>
          </cell>
          <cell r="O774">
            <v>1</v>
          </cell>
          <cell r="P774">
            <v>19</v>
          </cell>
          <cell r="Q774">
            <v>1</v>
          </cell>
          <cell r="R774">
            <v>13</v>
          </cell>
          <cell r="S774">
            <v>5</v>
          </cell>
          <cell r="T774">
            <v>13</v>
          </cell>
          <cell r="U774">
            <v>9</v>
          </cell>
          <cell r="V774">
            <v>9</v>
          </cell>
        </row>
        <row r="775">
          <cell r="A775">
            <v>774</v>
          </cell>
          <cell r="B775">
            <v>46</v>
          </cell>
          <cell r="C775" t="str">
            <v>Yes</v>
          </cell>
          <cell r="D775" t="str">
            <v>Travel_Rarely</v>
          </cell>
          <cell r="E775" t="str">
            <v>Research &amp; Development</v>
          </cell>
          <cell r="F775">
            <v>18</v>
          </cell>
          <cell r="G775">
            <v>1</v>
          </cell>
          <cell r="H775" t="str">
            <v>Medical</v>
          </cell>
          <cell r="I775">
            <v>1</v>
          </cell>
          <cell r="J775" t="str">
            <v>Male</v>
          </cell>
          <cell r="K775">
            <v>1</v>
          </cell>
          <cell r="L775" t="str">
            <v>Manufacturing Director</v>
          </cell>
          <cell r="M775" t="str">
            <v>Divorced</v>
          </cell>
          <cell r="N775">
            <v>59800</v>
          </cell>
          <cell r="O775">
            <v>4</v>
          </cell>
          <cell r="P775">
            <v>11</v>
          </cell>
          <cell r="Q775">
            <v>1</v>
          </cell>
          <cell r="R775">
            <v>28</v>
          </cell>
          <cell r="S775">
            <v>2</v>
          </cell>
          <cell r="T775">
            <v>7</v>
          </cell>
          <cell r="U775">
            <v>4</v>
          </cell>
          <cell r="V775">
            <v>3</v>
          </cell>
        </row>
        <row r="776">
          <cell r="A776">
            <v>775</v>
          </cell>
          <cell r="B776">
            <v>39</v>
          </cell>
          <cell r="C776" t="str">
            <v>Yes</v>
          </cell>
          <cell r="D776" t="str">
            <v>Non-Travel</v>
          </cell>
          <cell r="E776" t="str">
            <v>Research &amp; Development</v>
          </cell>
          <cell r="F776">
            <v>2</v>
          </cell>
          <cell r="G776">
            <v>4</v>
          </cell>
          <cell r="H776" t="str">
            <v>Medical</v>
          </cell>
          <cell r="I776">
            <v>1</v>
          </cell>
          <cell r="J776" t="str">
            <v>Male</v>
          </cell>
          <cell r="K776">
            <v>2</v>
          </cell>
          <cell r="L776" t="str">
            <v>Manufacturing Director</v>
          </cell>
          <cell r="M776" t="str">
            <v>Single</v>
          </cell>
          <cell r="N776">
            <v>43810</v>
          </cell>
          <cell r="O776">
            <v>2</v>
          </cell>
          <cell r="P776">
            <v>15</v>
          </cell>
          <cell r="Q776">
            <v>2</v>
          </cell>
          <cell r="R776">
            <v>11</v>
          </cell>
          <cell r="S776">
            <v>1</v>
          </cell>
          <cell r="T776">
            <v>1</v>
          </cell>
          <cell r="U776">
            <v>0</v>
          </cell>
          <cell r="V776">
            <v>0</v>
          </cell>
        </row>
        <row r="777">
          <cell r="A777">
            <v>776</v>
          </cell>
          <cell r="B777">
            <v>31</v>
          </cell>
          <cell r="C777" t="str">
            <v>Yes</v>
          </cell>
          <cell r="D777" t="str">
            <v>Travel_Frequently</v>
          </cell>
          <cell r="E777" t="str">
            <v>Sales</v>
          </cell>
          <cell r="F777">
            <v>2</v>
          </cell>
          <cell r="G777">
            <v>3</v>
          </cell>
          <cell r="H777" t="str">
            <v>Medical</v>
          </cell>
          <cell r="I777">
            <v>1</v>
          </cell>
          <cell r="J777" t="str">
            <v>Male</v>
          </cell>
          <cell r="K777">
            <v>2</v>
          </cell>
          <cell r="L777" t="str">
            <v>Sales Executive</v>
          </cell>
          <cell r="M777" t="str">
            <v>Single</v>
          </cell>
          <cell r="N777">
            <v>25720</v>
          </cell>
          <cell r="O777">
            <v>1</v>
          </cell>
          <cell r="P777">
            <v>13</v>
          </cell>
          <cell r="Q777">
            <v>3</v>
          </cell>
          <cell r="R777">
            <v>10</v>
          </cell>
          <cell r="S777">
            <v>3</v>
          </cell>
          <cell r="T777">
            <v>10</v>
          </cell>
          <cell r="U777">
            <v>4</v>
          </cell>
          <cell r="V777">
            <v>7</v>
          </cell>
        </row>
        <row r="778">
          <cell r="A778">
            <v>777</v>
          </cell>
          <cell r="B778">
            <v>45</v>
          </cell>
          <cell r="C778" t="str">
            <v>No</v>
          </cell>
          <cell r="D778" t="str">
            <v>Travel_Rarely</v>
          </cell>
          <cell r="E778" t="str">
            <v>Sales</v>
          </cell>
          <cell r="F778">
            <v>10</v>
          </cell>
          <cell r="G778">
            <v>2</v>
          </cell>
          <cell r="H778" t="str">
            <v>Marketing</v>
          </cell>
          <cell r="I778">
            <v>1</v>
          </cell>
          <cell r="J778" t="str">
            <v>Male</v>
          </cell>
          <cell r="K778">
            <v>1</v>
          </cell>
          <cell r="L778" t="str">
            <v>Sales Executive</v>
          </cell>
          <cell r="M778" t="str">
            <v>Divorced</v>
          </cell>
          <cell r="N778">
            <v>38330</v>
          </cell>
          <cell r="O778">
            <v>2</v>
          </cell>
          <cell r="P778">
            <v>14</v>
          </cell>
          <cell r="Q778">
            <v>0</v>
          </cell>
          <cell r="R778">
            <v>24</v>
          </cell>
          <cell r="S778">
            <v>1</v>
          </cell>
          <cell r="T778">
            <v>7</v>
          </cell>
          <cell r="U778">
            <v>0</v>
          </cell>
          <cell r="V778">
            <v>7</v>
          </cell>
        </row>
        <row r="779">
          <cell r="A779">
            <v>778</v>
          </cell>
          <cell r="B779">
            <v>31</v>
          </cell>
          <cell r="C779" t="str">
            <v>No</v>
          </cell>
          <cell r="D779" t="str">
            <v>Travel_Rarely</v>
          </cell>
          <cell r="E779" t="str">
            <v>Research &amp; Development</v>
          </cell>
          <cell r="F779">
            <v>16</v>
          </cell>
          <cell r="G779">
            <v>4</v>
          </cell>
          <cell r="H779" t="str">
            <v>Life Sciences</v>
          </cell>
          <cell r="I779">
            <v>1</v>
          </cell>
          <cell r="J779" t="str">
            <v>Male</v>
          </cell>
          <cell r="K779">
            <v>3</v>
          </cell>
          <cell r="L779" t="str">
            <v>Human Resources</v>
          </cell>
          <cell r="M779" t="str">
            <v>Single</v>
          </cell>
          <cell r="N779">
            <v>42440</v>
          </cell>
          <cell r="O779">
            <v>9</v>
          </cell>
          <cell r="P779">
            <v>13</v>
          </cell>
          <cell r="Q779">
            <v>0</v>
          </cell>
          <cell r="R779">
            <v>8</v>
          </cell>
          <cell r="S779">
            <v>3</v>
          </cell>
          <cell r="T779">
            <v>3</v>
          </cell>
          <cell r="U779">
            <v>0</v>
          </cell>
          <cell r="V779">
            <v>2</v>
          </cell>
        </row>
        <row r="780">
          <cell r="A780">
            <v>779</v>
          </cell>
          <cell r="B780">
            <v>31</v>
          </cell>
          <cell r="C780" t="str">
            <v>Yes</v>
          </cell>
          <cell r="D780" t="str">
            <v>Travel_Frequently</v>
          </cell>
          <cell r="E780" t="str">
            <v>Research &amp; Development</v>
          </cell>
          <cell r="F780">
            <v>7</v>
          </cell>
          <cell r="G780">
            <v>4</v>
          </cell>
          <cell r="H780" t="str">
            <v>Life Sciences</v>
          </cell>
          <cell r="I780">
            <v>1</v>
          </cell>
          <cell r="J780" t="str">
            <v>Male</v>
          </cell>
          <cell r="K780">
            <v>1</v>
          </cell>
          <cell r="L780" t="str">
            <v>Laboratory Technician</v>
          </cell>
          <cell r="M780" t="str">
            <v>Married</v>
          </cell>
          <cell r="N780">
            <v>65000</v>
          </cell>
          <cell r="O780">
            <v>6</v>
          </cell>
          <cell r="P780">
            <v>23</v>
          </cell>
          <cell r="Q780">
            <v>1</v>
          </cell>
          <cell r="R780">
            <v>7</v>
          </cell>
          <cell r="S780">
            <v>5</v>
          </cell>
          <cell r="T780">
            <v>2</v>
          </cell>
          <cell r="U780">
            <v>2</v>
          </cell>
          <cell r="V780">
            <v>2</v>
          </cell>
        </row>
        <row r="781">
          <cell r="A781">
            <v>780</v>
          </cell>
          <cell r="B781">
            <v>45</v>
          </cell>
          <cell r="C781" t="str">
            <v>No</v>
          </cell>
          <cell r="D781" t="str">
            <v>Travel_Rarely</v>
          </cell>
          <cell r="E781" t="str">
            <v>Research &amp; Development</v>
          </cell>
          <cell r="F781">
            <v>1</v>
          </cell>
          <cell r="G781">
            <v>2</v>
          </cell>
          <cell r="H781" t="str">
            <v>Life Sciences</v>
          </cell>
          <cell r="I781">
            <v>1</v>
          </cell>
          <cell r="J781" t="str">
            <v>Female</v>
          </cell>
          <cell r="K781">
            <v>1</v>
          </cell>
          <cell r="L781" t="str">
            <v>Research Scientist</v>
          </cell>
          <cell r="M781" t="str">
            <v>Married</v>
          </cell>
          <cell r="N781">
            <v>184300</v>
          </cell>
          <cell r="O781">
            <v>4</v>
          </cell>
          <cell r="P781">
            <v>12</v>
          </cell>
          <cell r="Q781">
            <v>1</v>
          </cell>
          <cell r="R781">
            <v>10</v>
          </cell>
          <cell r="S781">
            <v>5</v>
          </cell>
          <cell r="T781">
            <v>3</v>
          </cell>
          <cell r="U781">
            <v>1</v>
          </cell>
          <cell r="V781">
            <v>2</v>
          </cell>
        </row>
        <row r="782">
          <cell r="A782">
            <v>781</v>
          </cell>
          <cell r="B782">
            <v>48</v>
          </cell>
          <cell r="C782" t="str">
            <v>No</v>
          </cell>
          <cell r="D782" t="str">
            <v>Travel_Rarely</v>
          </cell>
          <cell r="E782" t="str">
            <v>Research &amp; Development</v>
          </cell>
          <cell r="F782">
            <v>24</v>
          </cell>
          <cell r="G782">
            <v>3</v>
          </cell>
          <cell r="H782" t="str">
            <v>Technical Degree</v>
          </cell>
          <cell r="I782">
            <v>1</v>
          </cell>
          <cell r="J782" t="str">
            <v>Male</v>
          </cell>
          <cell r="K782">
            <v>2</v>
          </cell>
          <cell r="L782" t="str">
            <v>Research Scientist</v>
          </cell>
          <cell r="M782" t="str">
            <v>Divorced</v>
          </cell>
          <cell r="N782">
            <v>16010</v>
          </cell>
          <cell r="O782">
            <v>4</v>
          </cell>
          <cell r="P782">
            <v>12</v>
          </cell>
          <cell r="Q782">
            <v>0</v>
          </cell>
          <cell r="R782">
            <v>15</v>
          </cell>
          <cell r="S782">
            <v>3</v>
          </cell>
          <cell r="T782">
            <v>2</v>
          </cell>
          <cell r="U782">
            <v>2</v>
          </cell>
          <cell r="V782">
            <v>2</v>
          </cell>
        </row>
        <row r="783">
          <cell r="A783">
            <v>782</v>
          </cell>
          <cell r="B783">
            <v>34</v>
          </cell>
          <cell r="C783" t="str">
            <v>Yes</v>
          </cell>
          <cell r="D783" t="str">
            <v>Travel_Rarely</v>
          </cell>
          <cell r="E783" t="str">
            <v>Research &amp; Development</v>
          </cell>
          <cell r="F783">
            <v>7</v>
          </cell>
          <cell r="G783">
            <v>4</v>
          </cell>
          <cell r="H783" t="str">
            <v>Medical</v>
          </cell>
          <cell r="I783">
            <v>1</v>
          </cell>
          <cell r="J783" t="str">
            <v>Male</v>
          </cell>
          <cell r="K783">
            <v>2</v>
          </cell>
          <cell r="L783" t="str">
            <v>Research Scientist</v>
          </cell>
          <cell r="M783" t="str">
            <v>Married</v>
          </cell>
          <cell r="N783">
            <v>26940</v>
          </cell>
          <cell r="O783">
            <v>1</v>
          </cell>
          <cell r="P783">
            <v>16</v>
          </cell>
          <cell r="Q783">
            <v>1</v>
          </cell>
          <cell r="R783">
            <v>2</v>
          </cell>
          <cell r="S783">
            <v>3</v>
          </cell>
          <cell r="T783">
            <v>2</v>
          </cell>
          <cell r="U783">
            <v>2</v>
          </cell>
          <cell r="V783">
            <v>2</v>
          </cell>
        </row>
        <row r="784">
          <cell r="A784">
            <v>783</v>
          </cell>
          <cell r="B784">
            <v>40</v>
          </cell>
          <cell r="C784" t="str">
            <v>No</v>
          </cell>
          <cell r="D784" t="str">
            <v>Non-Travel</v>
          </cell>
          <cell r="E784" t="str">
            <v>Research &amp; Development</v>
          </cell>
          <cell r="F784">
            <v>25</v>
          </cell>
          <cell r="G784">
            <v>4</v>
          </cell>
          <cell r="H784" t="str">
            <v>Other</v>
          </cell>
          <cell r="I784">
            <v>1</v>
          </cell>
          <cell r="J784" t="str">
            <v>Female</v>
          </cell>
          <cell r="K784">
            <v>1</v>
          </cell>
          <cell r="L784" t="str">
            <v>Sales Executive</v>
          </cell>
          <cell r="M784" t="str">
            <v>Divorced</v>
          </cell>
          <cell r="N784">
            <v>31490</v>
          </cell>
          <cell r="O784">
            <v>2</v>
          </cell>
          <cell r="P784">
            <v>15</v>
          </cell>
          <cell r="Q784">
            <v>1</v>
          </cell>
          <cell r="R784">
            <v>16</v>
          </cell>
          <cell r="S784">
            <v>1</v>
          </cell>
          <cell r="T784">
            <v>9</v>
          </cell>
          <cell r="U784">
            <v>4</v>
          </cell>
          <cell r="V784">
            <v>8</v>
          </cell>
        </row>
        <row r="785">
          <cell r="A785">
            <v>784</v>
          </cell>
          <cell r="B785">
            <v>28</v>
          </cell>
          <cell r="C785" t="str">
            <v>No</v>
          </cell>
          <cell r="D785" t="str">
            <v>Travel_Rarely</v>
          </cell>
          <cell r="E785" t="str">
            <v>Research &amp; Development</v>
          </cell>
          <cell r="F785">
            <v>1</v>
          </cell>
          <cell r="G785">
            <v>2</v>
          </cell>
          <cell r="H785" t="str">
            <v>Technical Degree</v>
          </cell>
          <cell r="I785">
            <v>1</v>
          </cell>
          <cell r="J785" t="str">
            <v>Female</v>
          </cell>
          <cell r="K785">
            <v>1</v>
          </cell>
          <cell r="L785" t="str">
            <v>Research Scientist</v>
          </cell>
          <cell r="M785" t="str">
            <v>Single</v>
          </cell>
          <cell r="N785">
            <v>176390</v>
          </cell>
          <cell r="O785">
            <v>0</v>
          </cell>
          <cell r="P785">
            <v>13</v>
          </cell>
          <cell r="Q785">
            <v>1</v>
          </cell>
          <cell r="R785">
            <v>6</v>
          </cell>
          <cell r="S785">
            <v>0</v>
          </cell>
          <cell r="T785">
            <v>5</v>
          </cell>
          <cell r="U785">
            <v>1</v>
          </cell>
          <cell r="V785">
            <v>3</v>
          </cell>
        </row>
        <row r="786">
          <cell r="A786">
            <v>785</v>
          </cell>
          <cell r="B786">
            <v>44</v>
          </cell>
          <cell r="C786" t="str">
            <v>No</v>
          </cell>
          <cell r="D786" t="str">
            <v>Non-Travel</v>
          </cell>
          <cell r="E786" t="str">
            <v>Research &amp; Development</v>
          </cell>
          <cell r="F786">
            <v>5</v>
          </cell>
          <cell r="G786">
            <v>3</v>
          </cell>
          <cell r="H786" t="str">
            <v>Life Sciences</v>
          </cell>
          <cell r="I786">
            <v>1</v>
          </cell>
          <cell r="J786" t="str">
            <v>Male</v>
          </cell>
          <cell r="K786">
            <v>1</v>
          </cell>
          <cell r="L786" t="str">
            <v>Laboratory Technician</v>
          </cell>
          <cell r="M786" t="str">
            <v>Single</v>
          </cell>
          <cell r="N786">
            <v>23190</v>
          </cell>
          <cell r="O786">
            <v>3</v>
          </cell>
          <cell r="P786">
            <v>18</v>
          </cell>
          <cell r="Q786">
            <v>0</v>
          </cell>
          <cell r="R786">
            <v>7</v>
          </cell>
          <cell r="S786">
            <v>4</v>
          </cell>
          <cell r="T786">
            <v>5</v>
          </cell>
          <cell r="U786">
            <v>0</v>
          </cell>
          <cell r="V786">
            <v>3</v>
          </cell>
        </row>
        <row r="787">
          <cell r="A787">
            <v>786</v>
          </cell>
          <cell r="B787">
            <v>53</v>
          </cell>
          <cell r="C787" t="str">
            <v>No</v>
          </cell>
          <cell r="D787" t="str">
            <v>Travel_Rarely</v>
          </cell>
          <cell r="E787" t="str">
            <v>Research &amp; Development</v>
          </cell>
          <cell r="F787">
            <v>2</v>
          </cell>
          <cell r="G787">
            <v>4</v>
          </cell>
          <cell r="H787" t="str">
            <v>Technical Degree</v>
          </cell>
          <cell r="I787">
            <v>1</v>
          </cell>
          <cell r="J787" t="str">
            <v>Male</v>
          </cell>
          <cell r="K787">
            <v>2</v>
          </cell>
          <cell r="L787" t="str">
            <v>Manager</v>
          </cell>
          <cell r="M787" t="str">
            <v>Single</v>
          </cell>
          <cell r="N787">
            <v>116910</v>
          </cell>
          <cell r="O787">
            <v>4</v>
          </cell>
          <cell r="P787">
            <v>20</v>
          </cell>
          <cell r="Q787">
            <v>0</v>
          </cell>
          <cell r="R787">
            <v>35</v>
          </cell>
          <cell r="S787">
            <v>2</v>
          </cell>
          <cell r="T787">
            <v>9</v>
          </cell>
          <cell r="U787">
            <v>8</v>
          </cell>
          <cell r="V787">
            <v>8</v>
          </cell>
        </row>
        <row r="788">
          <cell r="A788">
            <v>787</v>
          </cell>
          <cell r="B788">
            <v>49</v>
          </cell>
          <cell r="C788" t="str">
            <v>No</v>
          </cell>
          <cell r="D788" t="str">
            <v>Travel_Rarely</v>
          </cell>
          <cell r="E788" t="str">
            <v>Research &amp; Development</v>
          </cell>
          <cell r="F788">
            <v>7</v>
          </cell>
          <cell r="G788">
            <v>3</v>
          </cell>
          <cell r="H788" t="str">
            <v>Life Sciences</v>
          </cell>
          <cell r="I788">
            <v>1</v>
          </cell>
          <cell r="J788" t="str">
            <v>Male</v>
          </cell>
          <cell r="K788">
            <v>3</v>
          </cell>
          <cell r="L788" t="str">
            <v>Laboratory Technician</v>
          </cell>
          <cell r="M788" t="str">
            <v>Married</v>
          </cell>
          <cell r="N788">
            <v>53240</v>
          </cell>
          <cell r="O788">
            <v>2</v>
          </cell>
          <cell r="P788">
            <v>19</v>
          </cell>
          <cell r="Q788">
            <v>0</v>
          </cell>
          <cell r="R788">
            <v>20</v>
          </cell>
          <cell r="S788">
            <v>2</v>
          </cell>
          <cell r="T788">
            <v>3</v>
          </cell>
          <cell r="U788">
            <v>1</v>
          </cell>
          <cell r="V788">
            <v>2</v>
          </cell>
        </row>
        <row r="789">
          <cell r="A789">
            <v>788</v>
          </cell>
          <cell r="B789">
            <v>40</v>
          </cell>
          <cell r="C789" t="str">
            <v>No</v>
          </cell>
          <cell r="D789" t="str">
            <v>Travel_Rarely</v>
          </cell>
          <cell r="E789" t="str">
            <v>Research &amp; Development</v>
          </cell>
          <cell r="F789">
            <v>2</v>
          </cell>
          <cell r="G789">
            <v>4</v>
          </cell>
          <cell r="H789" t="str">
            <v>Life Sciences</v>
          </cell>
          <cell r="I789">
            <v>1</v>
          </cell>
          <cell r="J789" t="str">
            <v>Male</v>
          </cell>
          <cell r="K789">
            <v>3</v>
          </cell>
          <cell r="L789" t="str">
            <v>Laboratory Technician</v>
          </cell>
          <cell r="M789" t="str">
            <v>Divorced</v>
          </cell>
          <cell r="N789">
            <v>167520</v>
          </cell>
          <cell r="O789">
            <v>2</v>
          </cell>
          <cell r="P789">
            <v>18</v>
          </cell>
          <cell r="Q789">
            <v>1</v>
          </cell>
          <cell r="R789">
            <v>8</v>
          </cell>
          <cell r="S789">
            <v>3</v>
          </cell>
          <cell r="T789">
            <v>3</v>
          </cell>
          <cell r="U789">
            <v>1</v>
          </cell>
          <cell r="V789">
            <v>2</v>
          </cell>
        </row>
        <row r="790">
          <cell r="A790">
            <v>789</v>
          </cell>
          <cell r="B790">
            <v>44</v>
          </cell>
          <cell r="C790" t="str">
            <v>No</v>
          </cell>
          <cell r="D790" t="str">
            <v>Travel_Rarely</v>
          </cell>
          <cell r="E790" t="str">
            <v>Research &amp; Development</v>
          </cell>
          <cell r="F790">
            <v>5</v>
          </cell>
          <cell r="G790">
            <v>1</v>
          </cell>
          <cell r="H790" t="str">
            <v>Other</v>
          </cell>
          <cell r="I790">
            <v>1</v>
          </cell>
          <cell r="J790" t="str">
            <v>Male</v>
          </cell>
          <cell r="K790">
            <v>3</v>
          </cell>
          <cell r="L790" t="str">
            <v>Research Scientist</v>
          </cell>
          <cell r="M790" t="str">
            <v>Single</v>
          </cell>
          <cell r="N790">
            <v>52280</v>
          </cell>
          <cell r="O790">
            <v>1</v>
          </cell>
          <cell r="P790">
            <v>13</v>
          </cell>
          <cell r="Q790">
            <v>0</v>
          </cell>
          <cell r="R790">
            <v>6</v>
          </cell>
          <cell r="S790">
            <v>2</v>
          </cell>
          <cell r="T790">
            <v>5</v>
          </cell>
          <cell r="U790">
            <v>1</v>
          </cell>
          <cell r="V790">
            <v>3</v>
          </cell>
        </row>
        <row r="791">
          <cell r="A791">
            <v>790</v>
          </cell>
          <cell r="B791">
            <v>33</v>
          </cell>
          <cell r="C791" t="str">
            <v>No</v>
          </cell>
          <cell r="D791" t="str">
            <v>Travel_Frequently</v>
          </cell>
          <cell r="E791" t="str">
            <v>Human Resources</v>
          </cell>
          <cell r="F791">
            <v>10</v>
          </cell>
          <cell r="G791">
            <v>3</v>
          </cell>
          <cell r="H791" t="str">
            <v>Medical</v>
          </cell>
          <cell r="I791">
            <v>1</v>
          </cell>
          <cell r="J791" t="str">
            <v>Female</v>
          </cell>
          <cell r="K791">
            <v>2</v>
          </cell>
          <cell r="L791" t="str">
            <v>Sales Executive</v>
          </cell>
          <cell r="M791" t="str">
            <v>Married</v>
          </cell>
          <cell r="N791">
            <v>27000</v>
          </cell>
          <cell r="O791">
            <v>0</v>
          </cell>
          <cell r="P791">
            <v>14</v>
          </cell>
          <cell r="Q791">
            <v>3</v>
          </cell>
          <cell r="R791">
            <v>5</v>
          </cell>
          <cell r="S791">
            <v>2</v>
          </cell>
          <cell r="T791">
            <v>4</v>
          </cell>
          <cell r="U791">
            <v>0</v>
          </cell>
          <cell r="V791">
            <v>3</v>
          </cell>
        </row>
        <row r="792">
          <cell r="A792">
            <v>791</v>
          </cell>
          <cell r="B792">
            <v>34</v>
          </cell>
          <cell r="C792" t="str">
            <v>No</v>
          </cell>
          <cell r="D792" t="str">
            <v>Travel_Rarely</v>
          </cell>
          <cell r="E792" t="str">
            <v>Research &amp; Development</v>
          </cell>
          <cell r="F792">
            <v>10</v>
          </cell>
          <cell r="G792">
            <v>4</v>
          </cell>
          <cell r="H792" t="str">
            <v>Life Sciences</v>
          </cell>
          <cell r="I792">
            <v>1</v>
          </cell>
          <cell r="J792" t="str">
            <v>Female</v>
          </cell>
          <cell r="K792">
            <v>1</v>
          </cell>
          <cell r="L792" t="str">
            <v>Sales Representative</v>
          </cell>
          <cell r="M792" t="str">
            <v>Single</v>
          </cell>
          <cell r="N792">
            <v>192460</v>
          </cell>
          <cell r="O792">
            <v>3</v>
          </cell>
          <cell r="P792">
            <v>15</v>
          </cell>
          <cell r="Q792">
            <v>1</v>
          </cell>
          <cell r="R792">
            <v>15</v>
          </cell>
          <cell r="S792">
            <v>5</v>
          </cell>
          <cell r="T792">
            <v>13</v>
          </cell>
          <cell r="U792">
            <v>3</v>
          </cell>
          <cell r="V792">
            <v>12</v>
          </cell>
        </row>
        <row r="793">
          <cell r="A793">
            <v>792</v>
          </cell>
          <cell r="B793">
            <v>30</v>
          </cell>
          <cell r="C793" t="str">
            <v>No</v>
          </cell>
          <cell r="D793" t="str">
            <v>Travel_Rarely</v>
          </cell>
          <cell r="E793" t="str">
            <v>Sales</v>
          </cell>
          <cell r="F793">
            <v>1</v>
          </cell>
          <cell r="G793">
            <v>2</v>
          </cell>
          <cell r="H793" t="str">
            <v>Technical Degree</v>
          </cell>
          <cell r="I793">
            <v>1</v>
          </cell>
          <cell r="J793" t="str">
            <v>Male</v>
          </cell>
          <cell r="K793">
            <v>1</v>
          </cell>
          <cell r="L793" t="str">
            <v>Laboratory Technician</v>
          </cell>
          <cell r="M793" t="str">
            <v>Married</v>
          </cell>
          <cell r="N793">
            <v>25060</v>
          </cell>
          <cell r="O793">
            <v>8</v>
          </cell>
          <cell r="P793">
            <v>22</v>
          </cell>
          <cell r="Q793">
            <v>0</v>
          </cell>
          <cell r="R793">
            <v>4</v>
          </cell>
          <cell r="S793">
            <v>3</v>
          </cell>
          <cell r="T793">
            <v>2</v>
          </cell>
          <cell r="U793">
            <v>2</v>
          </cell>
          <cell r="V793">
            <v>2</v>
          </cell>
        </row>
        <row r="794">
          <cell r="A794">
            <v>793</v>
          </cell>
          <cell r="B794">
            <v>42</v>
          </cell>
          <cell r="C794" t="str">
            <v>No</v>
          </cell>
          <cell r="D794" t="str">
            <v>Travel_Frequently</v>
          </cell>
          <cell r="E794" t="str">
            <v>Research &amp; Development</v>
          </cell>
          <cell r="F794">
            <v>8</v>
          </cell>
          <cell r="G794">
            <v>4</v>
          </cell>
          <cell r="H794" t="str">
            <v>Medical</v>
          </cell>
          <cell r="I794">
            <v>1</v>
          </cell>
          <cell r="J794" t="str">
            <v>Female</v>
          </cell>
          <cell r="K794">
            <v>1</v>
          </cell>
          <cell r="L794" t="str">
            <v>Sales Executive</v>
          </cell>
          <cell r="M794" t="str">
            <v>Single</v>
          </cell>
          <cell r="N794">
            <v>60620</v>
          </cell>
          <cell r="O794">
            <v>1</v>
          </cell>
          <cell r="P794">
            <v>22</v>
          </cell>
          <cell r="Q794">
            <v>2</v>
          </cell>
          <cell r="R794">
            <v>12</v>
          </cell>
          <cell r="S794">
            <v>2</v>
          </cell>
          <cell r="T794">
            <v>12</v>
          </cell>
          <cell r="U794">
            <v>5</v>
          </cell>
          <cell r="V794">
            <v>8</v>
          </cell>
        </row>
        <row r="795">
          <cell r="A795">
            <v>794</v>
          </cell>
          <cell r="B795">
            <v>44</v>
          </cell>
          <cell r="C795" t="str">
            <v>No</v>
          </cell>
          <cell r="D795" t="str">
            <v>Travel_Frequently</v>
          </cell>
          <cell r="E795" t="str">
            <v>Research &amp; Development</v>
          </cell>
          <cell r="F795">
            <v>5</v>
          </cell>
          <cell r="G795">
            <v>3</v>
          </cell>
          <cell r="H795" t="str">
            <v>Life Sciences</v>
          </cell>
          <cell r="I795">
            <v>1</v>
          </cell>
          <cell r="J795" t="str">
            <v>Female</v>
          </cell>
          <cell r="K795">
            <v>5</v>
          </cell>
          <cell r="L795" t="str">
            <v>Manufacturing Director</v>
          </cell>
          <cell r="M795" t="str">
            <v>Married</v>
          </cell>
          <cell r="N795">
            <v>43820</v>
          </cell>
          <cell r="O795">
            <v>7</v>
          </cell>
          <cell r="P795">
            <v>16</v>
          </cell>
          <cell r="Q795">
            <v>2</v>
          </cell>
          <cell r="R795">
            <v>11</v>
          </cell>
          <cell r="S795">
            <v>2</v>
          </cell>
          <cell r="T795">
            <v>1</v>
          </cell>
          <cell r="U795">
            <v>0</v>
          </cell>
          <cell r="V795">
            <v>0</v>
          </cell>
        </row>
        <row r="796">
          <cell r="A796">
            <v>795</v>
          </cell>
          <cell r="B796">
            <v>30</v>
          </cell>
          <cell r="C796" t="str">
            <v>No</v>
          </cell>
          <cell r="D796" t="str">
            <v>Non-Travel</v>
          </cell>
          <cell r="E796" t="str">
            <v>Research &amp; Development</v>
          </cell>
          <cell r="F796">
            <v>8</v>
          </cell>
          <cell r="G796">
            <v>3</v>
          </cell>
          <cell r="H796" t="str">
            <v>Life Sciences</v>
          </cell>
          <cell r="I796">
            <v>1</v>
          </cell>
          <cell r="J796" t="str">
            <v>Male</v>
          </cell>
          <cell r="K796">
            <v>1</v>
          </cell>
          <cell r="L796" t="str">
            <v>Manufacturing Director</v>
          </cell>
          <cell r="M796" t="str">
            <v>Divorced</v>
          </cell>
          <cell r="N796">
            <v>21430</v>
          </cell>
          <cell r="O796">
            <v>1</v>
          </cell>
          <cell r="P796">
            <v>17</v>
          </cell>
          <cell r="Q796">
            <v>1</v>
          </cell>
          <cell r="R796">
            <v>1</v>
          </cell>
          <cell r="S796">
            <v>2</v>
          </cell>
          <cell r="T796">
            <v>1</v>
          </cell>
          <cell r="U796">
            <v>0</v>
          </cell>
          <cell r="V796">
            <v>0</v>
          </cell>
        </row>
        <row r="797">
          <cell r="A797">
            <v>796</v>
          </cell>
          <cell r="B797">
            <v>57</v>
          </cell>
          <cell r="C797" t="str">
            <v>No</v>
          </cell>
          <cell r="D797" t="str">
            <v>Travel_Rarely</v>
          </cell>
          <cell r="E797" t="str">
            <v>Sales</v>
          </cell>
          <cell r="F797">
            <v>2</v>
          </cell>
          <cell r="G797">
            <v>1</v>
          </cell>
          <cell r="H797" t="str">
            <v>Life Sciences</v>
          </cell>
          <cell r="I797">
            <v>1</v>
          </cell>
          <cell r="J797" t="str">
            <v>Male</v>
          </cell>
          <cell r="K797">
            <v>3</v>
          </cell>
          <cell r="L797" t="str">
            <v>Research Scientist</v>
          </cell>
          <cell r="M797" t="str">
            <v>Married</v>
          </cell>
          <cell r="N797">
            <v>61620</v>
          </cell>
          <cell r="O797">
            <v>0</v>
          </cell>
          <cell r="P797">
            <v>14</v>
          </cell>
          <cell r="Q797">
            <v>0</v>
          </cell>
          <cell r="R797">
            <v>13</v>
          </cell>
          <cell r="S797">
            <v>5</v>
          </cell>
          <cell r="T797">
            <v>12</v>
          </cell>
          <cell r="U797">
            <v>2</v>
          </cell>
          <cell r="V797">
            <v>8</v>
          </cell>
        </row>
        <row r="798">
          <cell r="A798">
            <v>797</v>
          </cell>
          <cell r="B798">
            <v>49</v>
          </cell>
          <cell r="C798" t="str">
            <v>No</v>
          </cell>
          <cell r="D798" t="str">
            <v>Travel_Rarely</v>
          </cell>
          <cell r="E798" t="str">
            <v>Research &amp; Development</v>
          </cell>
          <cell r="F798">
            <v>7</v>
          </cell>
          <cell r="G798">
            <v>3</v>
          </cell>
          <cell r="H798" t="str">
            <v>Technical Degree</v>
          </cell>
          <cell r="I798">
            <v>1</v>
          </cell>
          <cell r="J798" t="str">
            <v>Female</v>
          </cell>
          <cell r="K798">
            <v>2</v>
          </cell>
          <cell r="L798" t="str">
            <v>Sales Executive</v>
          </cell>
          <cell r="M798" t="str">
            <v>Divorced</v>
          </cell>
          <cell r="N798">
            <v>50940</v>
          </cell>
          <cell r="O798">
            <v>3</v>
          </cell>
          <cell r="P798">
            <v>15</v>
          </cell>
          <cell r="Q798">
            <v>0</v>
          </cell>
          <cell r="R798">
            <v>29</v>
          </cell>
          <cell r="S798">
            <v>5</v>
          </cell>
          <cell r="T798">
            <v>8</v>
          </cell>
          <cell r="U798">
            <v>0</v>
          </cell>
          <cell r="V798">
            <v>7</v>
          </cell>
        </row>
        <row r="799">
          <cell r="A799">
            <v>798</v>
          </cell>
          <cell r="B799">
            <v>34</v>
          </cell>
          <cell r="C799" t="str">
            <v>No</v>
          </cell>
          <cell r="D799" t="str">
            <v>Travel_Frequently</v>
          </cell>
          <cell r="E799" t="str">
            <v>Research &amp; Development</v>
          </cell>
          <cell r="F799">
            <v>2</v>
          </cell>
          <cell r="G799">
            <v>4</v>
          </cell>
          <cell r="H799" t="str">
            <v>Medical</v>
          </cell>
          <cell r="I799">
            <v>1</v>
          </cell>
          <cell r="J799" t="str">
            <v>Female</v>
          </cell>
          <cell r="K799">
            <v>2</v>
          </cell>
          <cell r="L799" t="str">
            <v>Sales Representative</v>
          </cell>
          <cell r="M799" t="str">
            <v>Divorced</v>
          </cell>
          <cell r="N799">
            <v>68770</v>
          </cell>
          <cell r="O799">
            <v>7</v>
          </cell>
          <cell r="P799">
            <v>20</v>
          </cell>
          <cell r="Q799">
            <v>0</v>
          </cell>
          <cell r="R799">
            <v>16</v>
          </cell>
          <cell r="S799">
            <v>3</v>
          </cell>
          <cell r="T799">
            <v>14</v>
          </cell>
          <cell r="U799">
            <v>6</v>
          </cell>
          <cell r="V799">
            <v>9</v>
          </cell>
        </row>
        <row r="800">
          <cell r="A800">
            <v>799</v>
          </cell>
          <cell r="B800">
            <v>28</v>
          </cell>
          <cell r="C800" t="str">
            <v>Yes</v>
          </cell>
          <cell r="D800" t="str">
            <v>Travel_Frequently</v>
          </cell>
          <cell r="E800" t="str">
            <v>Research &amp; Development</v>
          </cell>
          <cell r="F800">
            <v>2</v>
          </cell>
          <cell r="G800">
            <v>3</v>
          </cell>
          <cell r="H800" t="str">
            <v>Medical</v>
          </cell>
          <cell r="I800">
            <v>1</v>
          </cell>
          <cell r="J800" t="str">
            <v>Male</v>
          </cell>
          <cell r="K800">
            <v>1</v>
          </cell>
          <cell r="L800" t="str">
            <v>Research Scientist</v>
          </cell>
          <cell r="M800" t="str">
            <v>Married</v>
          </cell>
          <cell r="N800">
            <v>22740</v>
          </cell>
          <cell r="O800">
            <v>3</v>
          </cell>
          <cell r="P800">
            <v>20</v>
          </cell>
          <cell r="Q800">
            <v>1</v>
          </cell>
          <cell r="R800">
            <v>5</v>
          </cell>
          <cell r="S800">
            <v>5</v>
          </cell>
          <cell r="T800">
            <v>3</v>
          </cell>
          <cell r="U800">
            <v>1</v>
          </cell>
          <cell r="V800">
            <v>2</v>
          </cell>
        </row>
        <row r="801">
          <cell r="A801">
            <v>800</v>
          </cell>
          <cell r="B801">
            <v>29</v>
          </cell>
          <cell r="C801" t="str">
            <v>Yes</v>
          </cell>
          <cell r="D801" t="str">
            <v>Travel_Frequently</v>
          </cell>
          <cell r="E801" t="str">
            <v>Research &amp; Development</v>
          </cell>
          <cell r="F801">
            <v>28</v>
          </cell>
          <cell r="G801">
            <v>3</v>
          </cell>
          <cell r="H801" t="str">
            <v>Medical</v>
          </cell>
          <cell r="I801">
            <v>1</v>
          </cell>
          <cell r="J801" t="str">
            <v>Female</v>
          </cell>
          <cell r="K801">
            <v>5</v>
          </cell>
          <cell r="L801" t="str">
            <v>Research Scientist</v>
          </cell>
          <cell r="M801" t="str">
            <v>Single</v>
          </cell>
          <cell r="N801">
            <v>44340</v>
          </cell>
          <cell r="O801" t="str">
            <v>NA</v>
          </cell>
          <cell r="P801">
            <v>17</v>
          </cell>
          <cell r="Q801">
            <v>3</v>
          </cell>
          <cell r="R801">
            <v>7</v>
          </cell>
          <cell r="S801">
            <v>1</v>
          </cell>
          <cell r="T801">
            <v>5</v>
          </cell>
          <cell r="U801">
            <v>0</v>
          </cell>
          <cell r="V801">
            <v>0</v>
          </cell>
        </row>
        <row r="802">
          <cell r="A802">
            <v>801</v>
          </cell>
          <cell r="B802">
            <v>34</v>
          </cell>
          <cell r="C802" t="str">
            <v>Yes</v>
          </cell>
          <cell r="D802" t="str">
            <v>Travel_Rarely</v>
          </cell>
          <cell r="E802" t="str">
            <v>Research &amp; Development</v>
          </cell>
          <cell r="F802">
            <v>7</v>
          </cell>
          <cell r="G802">
            <v>1</v>
          </cell>
          <cell r="H802" t="str">
            <v>Medical</v>
          </cell>
          <cell r="I802">
            <v>1</v>
          </cell>
          <cell r="J802" t="str">
            <v>Male</v>
          </cell>
          <cell r="K802">
            <v>1</v>
          </cell>
          <cell r="L802" t="str">
            <v>Research Scientist</v>
          </cell>
          <cell r="M802" t="str">
            <v>Single</v>
          </cell>
          <cell r="N802">
            <v>62880</v>
          </cell>
          <cell r="O802">
            <v>0</v>
          </cell>
          <cell r="P802">
            <v>15</v>
          </cell>
          <cell r="Q802">
            <v>1</v>
          </cell>
          <cell r="R802">
            <v>16</v>
          </cell>
          <cell r="S802">
            <v>2</v>
          </cell>
          <cell r="T802">
            <v>15</v>
          </cell>
          <cell r="U802">
            <v>10</v>
          </cell>
          <cell r="V802">
            <v>10</v>
          </cell>
        </row>
        <row r="803">
          <cell r="A803">
            <v>802</v>
          </cell>
          <cell r="B803">
            <v>35</v>
          </cell>
          <cell r="C803" t="str">
            <v>No</v>
          </cell>
          <cell r="D803" t="str">
            <v>Travel_Rarely</v>
          </cell>
          <cell r="E803" t="str">
            <v>Sales</v>
          </cell>
          <cell r="F803">
            <v>7</v>
          </cell>
          <cell r="G803">
            <v>4</v>
          </cell>
          <cell r="H803" t="str">
            <v>Other</v>
          </cell>
          <cell r="I803">
            <v>1</v>
          </cell>
          <cell r="J803" t="str">
            <v>Female</v>
          </cell>
          <cell r="K803">
            <v>4</v>
          </cell>
          <cell r="L803" t="str">
            <v>Healthcare Representative</v>
          </cell>
          <cell r="M803" t="str">
            <v>Married</v>
          </cell>
          <cell r="N803">
            <v>25530</v>
          </cell>
          <cell r="O803">
            <v>1</v>
          </cell>
          <cell r="P803">
            <v>14</v>
          </cell>
          <cell r="Q803">
            <v>1</v>
          </cell>
          <cell r="R803">
            <v>1</v>
          </cell>
          <cell r="S803">
            <v>4</v>
          </cell>
          <cell r="T803">
            <v>1</v>
          </cell>
          <cell r="U803">
            <v>0</v>
          </cell>
          <cell r="V803">
            <v>0</v>
          </cell>
        </row>
        <row r="804">
          <cell r="A804">
            <v>803</v>
          </cell>
          <cell r="B804">
            <v>24</v>
          </cell>
          <cell r="C804" t="str">
            <v>Yes</v>
          </cell>
          <cell r="D804" t="str">
            <v>Travel_Frequently</v>
          </cell>
          <cell r="E804" t="str">
            <v>Sales</v>
          </cell>
          <cell r="F804">
            <v>3</v>
          </cell>
          <cell r="G804">
            <v>3</v>
          </cell>
          <cell r="H804" t="str">
            <v>Life Sciences</v>
          </cell>
          <cell r="I804">
            <v>1</v>
          </cell>
          <cell r="J804" t="str">
            <v>Male</v>
          </cell>
          <cell r="K804">
            <v>2</v>
          </cell>
          <cell r="L804" t="str">
            <v>Research Scientist</v>
          </cell>
          <cell r="M804" t="str">
            <v>Single</v>
          </cell>
          <cell r="N804">
            <v>76540</v>
          </cell>
          <cell r="O804">
            <v>2</v>
          </cell>
          <cell r="P804">
            <v>17</v>
          </cell>
          <cell r="Q804">
            <v>1</v>
          </cell>
          <cell r="R804">
            <v>4</v>
          </cell>
          <cell r="S804">
            <v>3</v>
          </cell>
          <cell r="T804">
            <v>0</v>
          </cell>
          <cell r="U804">
            <v>0</v>
          </cell>
          <cell r="V804">
            <v>0</v>
          </cell>
        </row>
        <row r="805">
          <cell r="A805">
            <v>804</v>
          </cell>
          <cell r="B805">
            <v>24</v>
          </cell>
          <cell r="C805" t="str">
            <v>No</v>
          </cell>
          <cell r="D805" t="str">
            <v>Non-Travel</v>
          </cell>
          <cell r="E805" t="str">
            <v>Research &amp; Development</v>
          </cell>
          <cell r="F805">
            <v>10</v>
          </cell>
          <cell r="G805">
            <v>3</v>
          </cell>
          <cell r="H805" t="str">
            <v>Life Sciences</v>
          </cell>
          <cell r="I805">
            <v>1</v>
          </cell>
          <cell r="J805" t="str">
            <v>Female</v>
          </cell>
          <cell r="K805">
            <v>2</v>
          </cell>
          <cell r="L805" t="str">
            <v>Manager</v>
          </cell>
          <cell r="M805" t="str">
            <v>Married</v>
          </cell>
          <cell r="N805">
            <v>51600</v>
          </cell>
          <cell r="O805">
            <v>1</v>
          </cell>
          <cell r="P805">
            <v>17</v>
          </cell>
          <cell r="Q805">
            <v>1</v>
          </cell>
          <cell r="R805">
            <v>1</v>
          </cell>
          <cell r="S805">
            <v>3</v>
          </cell>
          <cell r="T805">
            <v>1</v>
          </cell>
          <cell r="U805">
            <v>0</v>
          </cell>
          <cell r="V805">
            <v>0</v>
          </cell>
        </row>
        <row r="806">
          <cell r="A806">
            <v>805</v>
          </cell>
          <cell r="B806">
            <v>44</v>
          </cell>
          <cell r="C806" t="str">
            <v>No</v>
          </cell>
          <cell r="D806" t="str">
            <v>Travel_Frequently</v>
          </cell>
          <cell r="E806" t="str">
            <v>Research &amp; Development</v>
          </cell>
          <cell r="F806">
            <v>5</v>
          </cell>
          <cell r="G806">
            <v>2</v>
          </cell>
          <cell r="H806" t="str">
            <v>Medical</v>
          </cell>
          <cell r="I806">
            <v>1</v>
          </cell>
          <cell r="J806" t="str">
            <v>Female</v>
          </cell>
          <cell r="K806">
            <v>2</v>
          </cell>
          <cell r="L806" t="str">
            <v>Research Scientist</v>
          </cell>
          <cell r="M806" t="str">
            <v>Single</v>
          </cell>
          <cell r="N806">
            <v>171590</v>
          </cell>
          <cell r="O806">
            <v>5</v>
          </cell>
          <cell r="P806">
            <v>22</v>
          </cell>
          <cell r="Q806">
            <v>1</v>
          </cell>
          <cell r="R806">
            <v>16</v>
          </cell>
          <cell r="S806">
            <v>1</v>
          </cell>
          <cell r="T806">
            <v>2</v>
          </cell>
          <cell r="U806">
            <v>2</v>
          </cell>
          <cell r="V806">
            <v>2</v>
          </cell>
        </row>
        <row r="807">
          <cell r="A807">
            <v>806</v>
          </cell>
          <cell r="B807">
            <v>29</v>
          </cell>
          <cell r="C807" t="str">
            <v>No</v>
          </cell>
          <cell r="D807" t="str">
            <v>Travel_Rarely</v>
          </cell>
          <cell r="E807" t="str">
            <v>Sales</v>
          </cell>
          <cell r="F807">
            <v>10</v>
          </cell>
          <cell r="G807">
            <v>2</v>
          </cell>
          <cell r="H807" t="str">
            <v>Life Sciences</v>
          </cell>
          <cell r="I807">
            <v>1</v>
          </cell>
          <cell r="J807" t="str">
            <v>Female</v>
          </cell>
          <cell r="K807">
            <v>1</v>
          </cell>
          <cell r="L807" t="str">
            <v>Sales Executive</v>
          </cell>
          <cell r="M807" t="str">
            <v>Divorced</v>
          </cell>
          <cell r="N807">
            <v>128080</v>
          </cell>
          <cell r="O807">
            <v>1</v>
          </cell>
          <cell r="P807">
            <v>13</v>
          </cell>
          <cell r="Q807">
            <v>0</v>
          </cell>
          <cell r="R807">
            <v>10</v>
          </cell>
          <cell r="S807">
            <v>6</v>
          </cell>
          <cell r="T807">
            <v>10</v>
          </cell>
          <cell r="U807">
            <v>0</v>
          </cell>
          <cell r="V807">
            <v>4</v>
          </cell>
        </row>
        <row r="808">
          <cell r="A808">
            <v>807</v>
          </cell>
          <cell r="B808">
            <v>30</v>
          </cell>
          <cell r="C808" t="str">
            <v>No</v>
          </cell>
          <cell r="D808" t="str">
            <v>Travel_Rarely</v>
          </cell>
          <cell r="E808" t="str">
            <v>Research &amp; Development</v>
          </cell>
          <cell r="F808">
            <v>1</v>
          </cell>
          <cell r="G808">
            <v>2</v>
          </cell>
          <cell r="H808" t="str">
            <v>Life Sciences</v>
          </cell>
          <cell r="I808">
            <v>1</v>
          </cell>
          <cell r="J808" t="str">
            <v>Male</v>
          </cell>
          <cell r="K808">
            <v>3</v>
          </cell>
          <cell r="L808" t="str">
            <v>Sales Executive</v>
          </cell>
          <cell r="M808" t="str">
            <v>Divorced</v>
          </cell>
          <cell r="N808">
            <v>102210</v>
          </cell>
          <cell r="O808">
            <v>0</v>
          </cell>
          <cell r="P808">
            <v>19</v>
          </cell>
          <cell r="Q808">
            <v>1</v>
          </cell>
          <cell r="R808">
            <v>6</v>
          </cell>
          <cell r="S808">
            <v>2</v>
          </cell>
          <cell r="T808">
            <v>5</v>
          </cell>
          <cell r="U808">
            <v>1</v>
          </cell>
          <cell r="V808">
            <v>3</v>
          </cell>
        </row>
        <row r="809">
          <cell r="A809">
            <v>808</v>
          </cell>
          <cell r="B809">
            <v>55</v>
          </cell>
          <cell r="C809" t="str">
            <v>No</v>
          </cell>
          <cell r="D809" t="str">
            <v>Travel_Rarely</v>
          </cell>
          <cell r="E809" t="str">
            <v>Sales</v>
          </cell>
          <cell r="F809">
            <v>20</v>
          </cell>
          <cell r="G809">
            <v>3</v>
          </cell>
          <cell r="H809" t="str">
            <v>Marketing</v>
          </cell>
          <cell r="I809">
            <v>1</v>
          </cell>
          <cell r="J809" t="str">
            <v>Male</v>
          </cell>
          <cell r="K809">
            <v>2</v>
          </cell>
          <cell r="L809" t="str">
            <v>Research Scientist</v>
          </cell>
          <cell r="M809" t="str">
            <v>Married</v>
          </cell>
          <cell r="N809">
            <v>47790</v>
          </cell>
          <cell r="O809">
            <v>0</v>
          </cell>
          <cell r="P809">
            <v>14</v>
          </cell>
          <cell r="Q809">
            <v>1</v>
          </cell>
          <cell r="R809">
            <v>4</v>
          </cell>
          <cell r="S809">
            <v>6</v>
          </cell>
          <cell r="T809">
            <v>3</v>
          </cell>
          <cell r="U809">
            <v>1</v>
          </cell>
          <cell r="V809">
            <v>2</v>
          </cell>
        </row>
        <row r="810">
          <cell r="A810">
            <v>809</v>
          </cell>
          <cell r="B810">
            <v>33</v>
          </cell>
          <cell r="C810" t="str">
            <v>No</v>
          </cell>
          <cell r="D810" t="str">
            <v>Travel_Rarely</v>
          </cell>
          <cell r="E810" t="str">
            <v>Research &amp; Development</v>
          </cell>
          <cell r="F810">
            <v>7</v>
          </cell>
          <cell r="G810">
            <v>2</v>
          </cell>
          <cell r="H810" t="str">
            <v>Life Sciences</v>
          </cell>
          <cell r="I810">
            <v>1</v>
          </cell>
          <cell r="J810" t="str">
            <v>Male</v>
          </cell>
          <cell r="K810">
            <v>2</v>
          </cell>
          <cell r="L810" t="str">
            <v>Research Scientist</v>
          </cell>
          <cell r="M810" t="str">
            <v>Married</v>
          </cell>
          <cell r="N810">
            <v>37370</v>
          </cell>
          <cell r="O810">
            <v>8</v>
          </cell>
          <cell r="P810">
            <v>22</v>
          </cell>
          <cell r="Q810">
            <v>2</v>
          </cell>
          <cell r="R810">
            <v>8</v>
          </cell>
          <cell r="S810">
            <v>2</v>
          </cell>
          <cell r="T810">
            <v>5</v>
          </cell>
          <cell r="U810">
            <v>0</v>
          </cell>
          <cell r="V810">
            <v>2</v>
          </cell>
        </row>
        <row r="811">
          <cell r="A811">
            <v>810</v>
          </cell>
          <cell r="B811">
            <v>47</v>
          </cell>
          <cell r="C811" t="str">
            <v>No</v>
          </cell>
          <cell r="D811" t="str">
            <v>Travel_Rarely</v>
          </cell>
          <cell r="E811" t="str">
            <v>Research &amp; Development</v>
          </cell>
          <cell r="F811">
            <v>8</v>
          </cell>
          <cell r="G811">
            <v>4</v>
          </cell>
          <cell r="H811" t="str">
            <v>Medical</v>
          </cell>
          <cell r="I811">
            <v>1</v>
          </cell>
          <cell r="J811" t="str">
            <v>Female</v>
          </cell>
          <cell r="K811">
            <v>2</v>
          </cell>
          <cell r="L811" t="str">
            <v>Sales Representative</v>
          </cell>
          <cell r="M811" t="str">
            <v>Married</v>
          </cell>
          <cell r="N811">
            <v>23660</v>
          </cell>
          <cell r="O811">
            <v>3</v>
          </cell>
          <cell r="P811">
            <v>17</v>
          </cell>
          <cell r="Q811">
            <v>0</v>
          </cell>
          <cell r="R811">
            <v>11</v>
          </cell>
          <cell r="S811">
            <v>5</v>
          </cell>
          <cell r="T811">
            <v>5</v>
          </cell>
          <cell r="U811">
            <v>1</v>
          </cell>
          <cell r="V811">
            <v>2</v>
          </cell>
        </row>
        <row r="812">
          <cell r="A812">
            <v>811</v>
          </cell>
          <cell r="B812">
            <v>28</v>
          </cell>
          <cell r="C812" t="str">
            <v>Yes</v>
          </cell>
          <cell r="D812" t="str">
            <v>Travel_Frequently</v>
          </cell>
          <cell r="E812" t="str">
            <v>Sales</v>
          </cell>
          <cell r="F812">
            <v>1</v>
          </cell>
          <cell r="G812">
            <v>3</v>
          </cell>
          <cell r="H812" t="str">
            <v>Marketing</v>
          </cell>
          <cell r="I812">
            <v>1</v>
          </cell>
          <cell r="J812" t="str">
            <v>Male</v>
          </cell>
          <cell r="K812">
            <v>2</v>
          </cell>
          <cell r="L812" t="str">
            <v>Laboratory Technician</v>
          </cell>
          <cell r="M812" t="str">
            <v>Single</v>
          </cell>
          <cell r="N812">
            <v>17060</v>
          </cell>
          <cell r="O812">
            <v>7</v>
          </cell>
          <cell r="P812">
            <v>12</v>
          </cell>
          <cell r="Q812">
            <v>0</v>
          </cell>
          <cell r="R812">
            <v>8</v>
          </cell>
          <cell r="S812">
            <v>3</v>
          </cell>
          <cell r="T812">
            <v>0</v>
          </cell>
          <cell r="U812">
            <v>0</v>
          </cell>
          <cell r="V812">
            <v>0</v>
          </cell>
        </row>
        <row r="813">
          <cell r="A813">
            <v>812</v>
          </cell>
          <cell r="B813">
            <v>28</v>
          </cell>
          <cell r="C813" t="str">
            <v>No</v>
          </cell>
          <cell r="D813" t="str">
            <v>Travel_Rarely</v>
          </cell>
          <cell r="E813" t="str">
            <v>Sales</v>
          </cell>
          <cell r="F813">
            <v>8</v>
          </cell>
          <cell r="G813">
            <v>4</v>
          </cell>
          <cell r="H813" t="str">
            <v>Marketing</v>
          </cell>
          <cell r="I813">
            <v>1</v>
          </cell>
          <cell r="J813" t="str">
            <v>Male</v>
          </cell>
          <cell r="K813">
            <v>1</v>
          </cell>
          <cell r="L813" t="str">
            <v>Laboratory Technician</v>
          </cell>
          <cell r="M813" t="str">
            <v>Divorced</v>
          </cell>
          <cell r="N813">
            <v>163070</v>
          </cell>
          <cell r="O813">
            <v>1</v>
          </cell>
          <cell r="P813">
            <v>16</v>
          </cell>
          <cell r="Q813">
            <v>0</v>
          </cell>
          <cell r="R813">
            <v>1</v>
          </cell>
          <cell r="S813">
            <v>3</v>
          </cell>
          <cell r="T813">
            <v>1</v>
          </cell>
          <cell r="U813">
            <v>0</v>
          </cell>
          <cell r="V813">
            <v>0</v>
          </cell>
        </row>
        <row r="814">
          <cell r="A814">
            <v>813</v>
          </cell>
          <cell r="B814">
            <v>28</v>
          </cell>
          <cell r="C814" t="str">
            <v>No</v>
          </cell>
          <cell r="D814" t="str">
            <v>Travel_Frequently</v>
          </cell>
          <cell r="E814" t="str">
            <v>Research &amp; Development</v>
          </cell>
          <cell r="F814">
            <v>9</v>
          </cell>
          <cell r="G814">
            <v>3</v>
          </cell>
          <cell r="H814" t="str">
            <v>Life Sciences</v>
          </cell>
          <cell r="I814">
            <v>1</v>
          </cell>
          <cell r="J814" t="str">
            <v>Female</v>
          </cell>
          <cell r="K814">
            <v>2</v>
          </cell>
          <cell r="L814" t="str">
            <v>Sales Executive</v>
          </cell>
          <cell r="M814" t="str">
            <v>Single</v>
          </cell>
          <cell r="N814">
            <v>59330</v>
          </cell>
          <cell r="O814">
            <v>0</v>
          </cell>
          <cell r="P814">
            <v>11</v>
          </cell>
          <cell r="Q814">
            <v>0</v>
          </cell>
          <cell r="R814">
            <v>5</v>
          </cell>
          <cell r="S814">
            <v>3</v>
          </cell>
          <cell r="T814">
            <v>4</v>
          </cell>
          <cell r="U814">
            <v>1</v>
          </cell>
          <cell r="V814">
            <v>3</v>
          </cell>
        </row>
        <row r="815">
          <cell r="A815">
            <v>814</v>
          </cell>
          <cell r="B815">
            <v>49</v>
          </cell>
          <cell r="C815" t="str">
            <v>No</v>
          </cell>
          <cell r="D815" t="str">
            <v>Travel_Rarely</v>
          </cell>
          <cell r="E815" t="str">
            <v>Research &amp; Development</v>
          </cell>
          <cell r="F815">
            <v>5</v>
          </cell>
          <cell r="G815">
            <v>4</v>
          </cell>
          <cell r="H815" t="str">
            <v>Life Sciences</v>
          </cell>
          <cell r="I815">
            <v>1</v>
          </cell>
          <cell r="J815" t="str">
            <v>Female</v>
          </cell>
          <cell r="K815">
            <v>1</v>
          </cell>
          <cell r="L815" t="str">
            <v>Research Scientist</v>
          </cell>
          <cell r="M815" t="str">
            <v>Married</v>
          </cell>
          <cell r="N815">
            <v>34240</v>
          </cell>
          <cell r="O815">
            <v>4</v>
          </cell>
          <cell r="P815">
            <v>11</v>
          </cell>
          <cell r="Q815">
            <v>0</v>
          </cell>
          <cell r="R815">
            <v>10</v>
          </cell>
          <cell r="S815">
            <v>3</v>
          </cell>
          <cell r="T815">
            <v>3</v>
          </cell>
          <cell r="U815">
            <v>1</v>
          </cell>
          <cell r="V815">
            <v>2</v>
          </cell>
        </row>
        <row r="816">
          <cell r="A816">
            <v>815</v>
          </cell>
          <cell r="B816">
            <v>29</v>
          </cell>
          <cell r="C816" t="str">
            <v>No</v>
          </cell>
          <cell r="D816" t="str">
            <v>Travel_Frequently</v>
          </cell>
          <cell r="E816" t="str">
            <v>Research &amp; Development</v>
          </cell>
          <cell r="F816">
            <v>8</v>
          </cell>
          <cell r="G816">
            <v>1</v>
          </cell>
          <cell r="H816" t="str">
            <v>Medical</v>
          </cell>
          <cell r="I816">
            <v>1</v>
          </cell>
          <cell r="J816" t="str">
            <v>Male</v>
          </cell>
          <cell r="K816">
            <v>1</v>
          </cell>
          <cell r="L816" t="str">
            <v>Research Scientist</v>
          </cell>
          <cell r="M816" t="str">
            <v>Married</v>
          </cell>
          <cell r="N816">
            <v>40370</v>
          </cell>
          <cell r="O816">
            <v>0</v>
          </cell>
          <cell r="P816">
            <v>14</v>
          </cell>
          <cell r="Q816">
            <v>0</v>
          </cell>
          <cell r="R816">
            <v>4</v>
          </cell>
          <cell r="S816">
            <v>2</v>
          </cell>
          <cell r="T816">
            <v>3</v>
          </cell>
          <cell r="U816">
            <v>0</v>
          </cell>
          <cell r="V816">
            <v>2</v>
          </cell>
        </row>
        <row r="817">
          <cell r="A817">
            <v>816</v>
          </cell>
          <cell r="B817">
            <v>28</v>
          </cell>
          <cell r="C817" t="str">
            <v>No</v>
          </cell>
          <cell r="D817" t="str">
            <v>Travel_Rarely</v>
          </cell>
          <cell r="E817" t="str">
            <v>Research &amp; Development</v>
          </cell>
          <cell r="F817">
            <v>5</v>
          </cell>
          <cell r="G817">
            <v>1</v>
          </cell>
          <cell r="H817" t="str">
            <v>Technical Degree</v>
          </cell>
          <cell r="I817">
            <v>1</v>
          </cell>
          <cell r="J817" t="str">
            <v>Male</v>
          </cell>
          <cell r="K817">
            <v>2</v>
          </cell>
          <cell r="L817" t="str">
            <v>Laboratory Technician</v>
          </cell>
          <cell r="M817" t="str">
            <v>Married</v>
          </cell>
          <cell r="N817">
            <v>25590</v>
          </cell>
          <cell r="O817">
            <v>1</v>
          </cell>
          <cell r="P817">
            <v>11</v>
          </cell>
          <cell r="Q817">
            <v>0</v>
          </cell>
          <cell r="R817">
            <v>8</v>
          </cell>
          <cell r="S817">
            <v>3</v>
          </cell>
          <cell r="T817">
            <v>8</v>
          </cell>
          <cell r="U817">
            <v>1</v>
          </cell>
          <cell r="V817">
            <v>7</v>
          </cell>
        </row>
        <row r="818">
          <cell r="A818">
            <v>817</v>
          </cell>
          <cell r="B818">
            <v>33</v>
          </cell>
          <cell r="C818" t="str">
            <v>No</v>
          </cell>
          <cell r="D818" t="str">
            <v>Travel_Rarely</v>
          </cell>
          <cell r="E818" t="str">
            <v>Research &amp; Development</v>
          </cell>
          <cell r="F818">
            <v>15</v>
          </cell>
          <cell r="G818">
            <v>4</v>
          </cell>
          <cell r="H818" t="str">
            <v>Life Sciences</v>
          </cell>
          <cell r="I818">
            <v>1</v>
          </cell>
          <cell r="J818" t="str">
            <v>Female</v>
          </cell>
          <cell r="K818">
            <v>1</v>
          </cell>
          <cell r="L818" t="str">
            <v>Sales Executive</v>
          </cell>
          <cell r="M818" t="str">
            <v>Single</v>
          </cell>
          <cell r="N818">
            <v>62010</v>
          </cell>
          <cell r="O818">
            <v>2</v>
          </cell>
          <cell r="P818">
            <v>15</v>
          </cell>
          <cell r="Q818">
            <v>3</v>
          </cell>
          <cell r="R818">
            <v>14</v>
          </cell>
          <cell r="S818">
            <v>2</v>
          </cell>
          <cell r="T818">
            <v>0</v>
          </cell>
          <cell r="U818">
            <v>0</v>
          </cell>
          <cell r="V818">
            <v>0</v>
          </cell>
        </row>
        <row r="819">
          <cell r="A819">
            <v>818</v>
          </cell>
          <cell r="B819">
            <v>32</v>
          </cell>
          <cell r="C819" t="str">
            <v>No</v>
          </cell>
          <cell r="D819" t="str">
            <v>Travel_Rarely</v>
          </cell>
          <cell r="E819" t="str">
            <v>Research &amp; Development</v>
          </cell>
          <cell r="F819">
            <v>7</v>
          </cell>
          <cell r="G819">
            <v>3</v>
          </cell>
          <cell r="H819" t="str">
            <v>Life Sciences</v>
          </cell>
          <cell r="I819">
            <v>1</v>
          </cell>
          <cell r="J819" t="str">
            <v>Female</v>
          </cell>
          <cell r="K819">
            <v>3</v>
          </cell>
          <cell r="L819" t="str">
            <v>Laboratory Technician</v>
          </cell>
          <cell r="M819" t="str">
            <v>Single</v>
          </cell>
          <cell r="N819">
            <v>44030</v>
          </cell>
          <cell r="O819">
            <v>2</v>
          </cell>
          <cell r="P819">
            <v>20</v>
          </cell>
          <cell r="Q819">
            <v>0</v>
          </cell>
          <cell r="R819">
            <v>10</v>
          </cell>
          <cell r="S819">
            <v>3</v>
          </cell>
          <cell r="T819">
            <v>5</v>
          </cell>
          <cell r="U819">
            <v>0</v>
          </cell>
          <cell r="V819">
            <v>0</v>
          </cell>
        </row>
        <row r="820">
          <cell r="A820">
            <v>819</v>
          </cell>
          <cell r="B820">
            <v>54</v>
          </cell>
          <cell r="C820" t="str">
            <v>No</v>
          </cell>
          <cell r="D820" t="str">
            <v>Travel_Frequently</v>
          </cell>
          <cell r="E820" t="str">
            <v>Sales</v>
          </cell>
          <cell r="F820">
            <v>10</v>
          </cell>
          <cell r="G820">
            <v>3</v>
          </cell>
          <cell r="H820" t="str">
            <v>Life Sciences</v>
          </cell>
          <cell r="I820">
            <v>1</v>
          </cell>
          <cell r="J820" t="str">
            <v>Female</v>
          </cell>
          <cell r="K820">
            <v>4</v>
          </cell>
          <cell r="L820" t="str">
            <v>Research Scientist</v>
          </cell>
          <cell r="M820" t="str">
            <v>Divorced</v>
          </cell>
          <cell r="N820">
            <v>37610</v>
          </cell>
          <cell r="O820">
            <v>3</v>
          </cell>
          <cell r="P820">
            <v>12</v>
          </cell>
          <cell r="Q820">
            <v>0</v>
          </cell>
          <cell r="R820">
            <v>26</v>
          </cell>
          <cell r="S820">
            <v>3</v>
          </cell>
          <cell r="T820">
            <v>14</v>
          </cell>
          <cell r="U820">
            <v>1</v>
          </cell>
          <cell r="V820">
            <v>12</v>
          </cell>
        </row>
        <row r="821">
          <cell r="A821">
            <v>820</v>
          </cell>
          <cell r="B821">
            <v>29</v>
          </cell>
          <cell r="C821" t="str">
            <v>Yes</v>
          </cell>
          <cell r="D821" t="str">
            <v>Travel_Rarely</v>
          </cell>
          <cell r="E821" t="str">
            <v>Research &amp; Development</v>
          </cell>
          <cell r="F821">
            <v>5</v>
          </cell>
          <cell r="G821">
            <v>3</v>
          </cell>
          <cell r="H821" t="str">
            <v>Life Sciences</v>
          </cell>
          <cell r="I821">
            <v>1</v>
          </cell>
          <cell r="J821" t="str">
            <v>Female</v>
          </cell>
          <cell r="K821">
            <v>2</v>
          </cell>
          <cell r="L821" t="str">
            <v>Research Scientist</v>
          </cell>
          <cell r="M821" t="str">
            <v>Single</v>
          </cell>
          <cell r="N821">
            <v>109340</v>
          </cell>
          <cell r="O821">
            <v>6</v>
          </cell>
          <cell r="P821">
            <v>17</v>
          </cell>
          <cell r="Q821">
            <v>2</v>
          </cell>
          <cell r="R821">
            <v>11</v>
          </cell>
          <cell r="S821">
            <v>2</v>
          </cell>
          <cell r="T821">
            <v>9</v>
          </cell>
          <cell r="U821">
            <v>0</v>
          </cell>
          <cell r="V821">
            <v>7</v>
          </cell>
        </row>
        <row r="822">
          <cell r="A822">
            <v>821</v>
          </cell>
          <cell r="B822">
            <v>44</v>
          </cell>
          <cell r="C822" t="str">
            <v>No</v>
          </cell>
          <cell r="D822" t="str">
            <v>Travel_Rarely</v>
          </cell>
          <cell r="E822" t="str">
            <v>Sales</v>
          </cell>
          <cell r="F822">
            <v>26</v>
          </cell>
          <cell r="G822">
            <v>1</v>
          </cell>
          <cell r="H822" t="str">
            <v>Marketing</v>
          </cell>
          <cell r="I822">
            <v>1</v>
          </cell>
          <cell r="J822" t="str">
            <v>Male</v>
          </cell>
          <cell r="K822">
            <v>1</v>
          </cell>
          <cell r="L822" t="str">
            <v>Sales Representative</v>
          </cell>
          <cell r="M822" t="str">
            <v>Married</v>
          </cell>
          <cell r="N822">
            <v>107610</v>
          </cell>
          <cell r="O822">
            <v>3</v>
          </cell>
          <cell r="P822">
            <v>11</v>
          </cell>
          <cell r="Q822">
            <v>1</v>
          </cell>
          <cell r="R822">
            <v>24</v>
          </cell>
          <cell r="S822">
            <v>5</v>
          </cell>
          <cell r="T822">
            <v>20</v>
          </cell>
          <cell r="U822">
            <v>14</v>
          </cell>
          <cell r="V822">
            <v>17</v>
          </cell>
        </row>
        <row r="823">
          <cell r="A823">
            <v>822</v>
          </cell>
          <cell r="B823">
            <v>39</v>
          </cell>
          <cell r="C823" t="str">
            <v>No</v>
          </cell>
          <cell r="D823" t="str">
            <v>Travel_Rarely</v>
          </cell>
          <cell r="E823" t="str">
            <v>Sales</v>
          </cell>
          <cell r="F823">
            <v>6</v>
          </cell>
          <cell r="G823">
            <v>1</v>
          </cell>
          <cell r="H823" t="str">
            <v>Technical Degree</v>
          </cell>
          <cell r="I823">
            <v>1</v>
          </cell>
          <cell r="J823" t="str">
            <v>Female</v>
          </cell>
          <cell r="K823">
            <v>2</v>
          </cell>
          <cell r="L823" t="str">
            <v>Laboratory Technician</v>
          </cell>
          <cell r="M823" t="str">
            <v>Single</v>
          </cell>
          <cell r="N823">
            <v>51750</v>
          </cell>
          <cell r="O823">
            <v>4</v>
          </cell>
          <cell r="P823">
            <v>17</v>
          </cell>
          <cell r="Q823">
            <v>1</v>
          </cell>
          <cell r="R823">
            <v>9</v>
          </cell>
          <cell r="S823">
            <v>2</v>
          </cell>
          <cell r="T823">
            <v>2</v>
          </cell>
          <cell r="U823">
            <v>2</v>
          </cell>
          <cell r="V823">
            <v>2</v>
          </cell>
        </row>
        <row r="824">
          <cell r="A824">
            <v>823</v>
          </cell>
          <cell r="B824">
            <v>46</v>
          </cell>
          <cell r="C824" t="str">
            <v>No</v>
          </cell>
          <cell r="D824" t="str">
            <v>Travel_Rarely</v>
          </cell>
          <cell r="E824" t="str">
            <v>Research &amp; Development</v>
          </cell>
          <cell r="F824">
            <v>4</v>
          </cell>
          <cell r="G824">
            <v>2</v>
          </cell>
          <cell r="H824" t="str">
            <v>Life Sciences</v>
          </cell>
          <cell r="I824">
            <v>1</v>
          </cell>
          <cell r="J824" t="str">
            <v>Male</v>
          </cell>
          <cell r="K824">
            <v>3</v>
          </cell>
          <cell r="L824" t="str">
            <v>Manufacturing Director</v>
          </cell>
          <cell r="M824" t="str">
            <v>Married</v>
          </cell>
          <cell r="N824">
            <v>138260</v>
          </cell>
          <cell r="O824">
            <v>8</v>
          </cell>
          <cell r="P824">
            <v>11</v>
          </cell>
          <cell r="Q824">
            <v>0</v>
          </cell>
          <cell r="R824">
            <v>23</v>
          </cell>
          <cell r="S824">
            <v>1</v>
          </cell>
          <cell r="T824">
            <v>13</v>
          </cell>
          <cell r="U824">
            <v>5</v>
          </cell>
          <cell r="V824">
            <v>1</v>
          </cell>
        </row>
        <row r="825">
          <cell r="A825">
            <v>824</v>
          </cell>
          <cell r="B825">
            <v>35</v>
          </cell>
          <cell r="C825" t="str">
            <v>No</v>
          </cell>
          <cell r="D825" t="str">
            <v>Travel_Rarely</v>
          </cell>
          <cell r="E825" t="str">
            <v>Research &amp; Development</v>
          </cell>
          <cell r="F825">
            <v>23</v>
          </cell>
          <cell r="G825">
            <v>4</v>
          </cell>
          <cell r="H825" t="str">
            <v>Life Sciences</v>
          </cell>
          <cell r="I825">
            <v>1</v>
          </cell>
          <cell r="J825" t="str">
            <v>Male</v>
          </cell>
          <cell r="K825">
            <v>2</v>
          </cell>
          <cell r="L825" t="str">
            <v>Research Scientist</v>
          </cell>
          <cell r="M825" t="str">
            <v>Single</v>
          </cell>
          <cell r="N825">
            <v>63340</v>
          </cell>
          <cell r="O825">
            <v>1</v>
          </cell>
          <cell r="P825">
            <v>14</v>
          </cell>
          <cell r="Q825">
            <v>0</v>
          </cell>
          <cell r="R825">
            <v>11</v>
          </cell>
          <cell r="S825">
            <v>2</v>
          </cell>
          <cell r="T825">
            <v>11</v>
          </cell>
          <cell r="U825">
            <v>3</v>
          </cell>
          <cell r="V825">
            <v>3</v>
          </cell>
        </row>
        <row r="826">
          <cell r="A826">
            <v>825</v>
          </cell>
          <cell r="B826">
            <v>23</v>
          </cell>
          <cell r="C826" t="str">
            <v>No</v>
          </cell>
          <cell r="D826" t="str">
            <v>Travel_Rarely</v>
          </cell>
          <cell r="E826" t="str">
            <v>Research &amp; Development</v>
          </cell>
          <cell r="F826">
            <v>2</v>
          </cell>
          <cell r="G826">
            <v>4</v>
          </cell>
          <cell r="H826" t="str">
            <v>Medical</v>
          </cell>
          <cell r="I826">
            <v>1</v>
          </cell>
          <cell r="J826" t="str">
            <v>Female</v>
          </cell>
          <cell r="K826">
            <v>2</v>
          </cell>
          <cell r="L826" t="str">
            <v>Manager</v>
          </cell>
          <cell r="M826" t="str">
            <v>Single</v>
          </cell>
          <cell r="N826">
            <v>49360</v>
          </cell>
          <cell r="O826">
            <v>0</v>
          </cell>
          <cell r="P826">
            <v>19</v>
          </cell>
          <cell r="Q826">
            <v>1</v>
          </cell>
          <cell r="R826">
            <v>5</v>
          </cell>
          <cell r="S826">
            <v>2</v>
          </cell>
          <cell r="T826">
            <v>4</v>
          </cell>
          <cell r="U826">
            <v>1</v>
          </cell>
          <cell r="V826">
            <v>2</v>
          </cell>
        </row>
        <row r="827">
          <cell r="A827">
            <v>826</v>
          </cell>
          <cell r="B827">
            <v>40</v>
          </cell>
          <cell r="C827" t="str">
            <v>Yes</v>
          </cell>
          <cell r="D827" t="str">
            <v>Travel_Rarely</v>
          </cell>
          <cell r="E827" t="str">
            <v>Research &amp; Development</v>
          </cell>
          <cell r="F827">
            <v>2</v>
          </cell>
          <cell r="G827">
            <v>3</v>
          </cell>
          <cell r="H827" t="str">
            <v>Medical</v>
          </cell>
          <cell r="I827">
            <v>1</v>
          </cell>
          <cell r="J827" t="str">
            <v>Male</v>
          </cell>
          <cell r="K827">
            <v>2</v>
          </cell>
          <cell r="L827" t="str">
            <v>Research Director</v>
          </cell>
          <cell r="M827" t="str">
            <v>Single</v>
          </cell>
          <cell r="N827">
            <v>47750</v>
          </cell>
          <cell r="O827">
            <v>3</v>
          </cell>
          <cell r="P827">
            <v>15</v>
          </cell>
          <cell r="Q827">
            <v>1</v>
          </cell>
          <cell r="R827">
            <v>15</v>
          </cell>
          <cell r="S827">
            <v>3</v>
          </cell>
          <cell r="T827">
            <v>5</v>
          </cell>
          <cell r="U827">
            <v>1</v>
          </cell>
          <cell r="V827">
            <v>0</v>
          </cell>
        </row>
        <row r="828">
          <cell r="A828">
            <v>827</v>
          </cell>
          <cell r="B828">
            <v>34</v>
          </cell>
          <cell r="C828" t="str">
            <v>No</v>
          </cell>
          <cell r="D828" t="str">
            <v>Travel_Rarely</v>
          </cell>
          <cell r="E828" t="str">
            <v>Human Resources</v>
          </cell>
          <cell r="F828">
            <v>2</v>
          </cell>
          <cell r="G828">
            <v>3</v>
          </cell>
          <cell r="H828" t="str">
            <v>Human Resources</v>
          </cell>
          <cell r="I828">
            <v>1</v>
          </cell>
          <cell r="J828" t="str">
            <v>Male</v>
          </cell>
          <cell r="K828">
            <v>2</v>
          </cell>
          <cell r="L828" t="str">
            <v>Manufacturing Director</v>
          </cell>
          <cell r="M828" t="str">
            <v>Married</v>
          </cell>
          <cell r="N828">
            <v>28180</v>
          </cell>
          <cell r="O828">
            <v>1</v>
          </cell>
          <cell r="P828">
            <v>13</v>
          </cell>
          <cell r="Q828">
            <v>1</v>
          </cell>
          <cell r="R828">
            <v>10</v>
          </cell>
          <cell r="S828">
            <v>2</v>
          </cell>
          <cell r="T828">
            <v>10</v>
          </cell>
          <cell r="U828">
            <v>8</v>
          </cell>
          <cell r="V828">
            <v>6</v>
          </cell>
        </row>
        <row r="829">
          <cell r="A829">
            <v>828</v>
          </cell>
          <cell r="B829">
            <v>31</v>
          </cell>
          <cell r="C829" t="str">
            <v>Yes</v>
          </cell>
          <cell r="D829" t="str">
            <v>Travel_Frequently</v>
          </cell>
          <cell r="E829" t="str">
            <v>Research &amp; Development</v>
          </cell>
          <cell r="F829">
            <v>29</v>
          </cell>
          <cell r="G829">
            <v>3</v>
          </cell>
          <cell r="H829" t="str">
            <v>Life Sciences</v>
          </cell>
          <cell r="I829">
            <v>1</v>
          </cell>
          <cell r="J829" t="str">
            <v>Female</v>
          </cell>
          <cell r="K829">
            <v>2</v>
          </cell>
          <cell r="L829" t="str">
            <v>Healthcare Representative</v>
          </cell>
          <cell r="M829" t="str">
            <v>Single</v>
          </cell>
          <cell r="N829">
            <v>25150</v>
          </cell>
          <cell r="O829">
            <v>1</v>
          </cell>
          <cell r="P829">
            <v>14</v>
          </cell>
          <cell r="Q829">
            <v>0</v>
          </cell>
          <cell r="R829">
            <v>7</v>
          </cell>
          <cell r="S829">
            <v>3</v>
          </cell>
          <cell r="T829">
            <v>7</v>
          </cell>
          <cell r="U829">
            <v>7</v>
          </cell>
          <cell r="V829">
            <v>7</v>
          </cell>
        </row>
        <row r="830">
          <cell r="A830">
            <v>829</v>
          </cell>
          <cell r="B830">
            <v>50</v>
          </cell>
          <cell r="C830" t="str">
            <v>No</v>
          </cell>
          <cell r="D830" t="str">
            <v>Travel_Frequently</v>
          </cell>
          <cell r="E830" t="str">
            <v>Research &amp; Development</v>
          </cell>
          <cell r="F830">
            <v>6</v>
          </cell>
          <cell r="G830">
            <v>3</v>
          </cell>
          <cell r="H830" t="str">
            <v>Medical</v>
          </cell>
          <cell r="I830">
            <v>1</v>
          </cell>
          <cell r="J830" t="str">
            <v>Male</v>
          </cell>
          <cell r="K830">
            <v>1</v>
          </cell>
          <cell r="L830" t="str">
            <v>Manager</v>
          </cell>
          <cell r="M830" t="str">
            <v>Single</v>
          </cell>
          <cell r="N830">
            <v>23420</v>
          </cell>
          <cell r="O830">
            <v>1</v>
          </cell>
          <cell r="P830">
            <v>12</v>
          </cell>
          <cell r="Q830">
            <v>1</v>
          </cell>
          <cell r="R830">
            <v>32</v>
          </cell>
          <cell r="S830">
            <v>2</v>
          </cell>
          <cell r="T830">
            <v>32</v>
          </cell>
          <cell r="U830">
            <v>13</v>
          </cell>
          <cell r="V830">
            <v>9</v>
          </cell>
        </row>
        <row r="831">
          <cell r="A831">
            <v>830</v>
          </cell>
          <cell r="B831">
            <v>34</v>
          </cell>
          <cell r="C831" t="str">
            <v>No</v>
          </cell>
          <cell r="D831" t="str">
            <v>Travel_Rarely</v>
          </cell>
          <cell r="E831" t="str">
            <v>Sales</v>
          </cell>
          <cell r="F831">
            <v>25</v>
          </cell>
          <cell r="G831">
            <v>5</v>
          </cell>
          <cell r="H831" t="str">
            <v>Marketing</v>
          </cell>
          <cell r="I831">
            <v>1</v>
          </cell>
          <cell r="J831" t="str">
            <v>Female</v>
          </cell>
          <cell r="K831">
            <v>1</v>
          </cell>
          <cell r="L831" t="str">
            <v>Research Scientist</v>
          </cell>
          <cell r="M831" t="str">
            <v>Married</v>
          </cell>
          <cell r="N831">
            <v>41940</v>
          </cell>
          <cell r="O831">
            <v>0</v>
          </cell>
          <cell r="P831">
            <v>17</v>
          </cell>
          <cell r="Q831">
            <v>2</v>
          </cell>
          <cell r="R831">
            <v>12</v>
          </cell>
          <cell r="S831">
            <v>3</v>
          </cell>
          <cell r="T831">
            <v>11</v>
          </cell>
          <cell r="U831">
            <v>5</v>
          </cell>
          <cell r="V831">
            <v>7</v>
          </cell>
        </row>
        <row r="832">
          <cell r="A832">
            <v>831</v>
          </cell>
          <cell r="B832">
            <v>42</v>
          </cell>
          <cell r="C832" t="str">
            <v>No</v>
          </cell>
          <cell r="D832" t="str">
            <v>Travel_Rarely</v>
          </cell>
          <cell r="E832" t="str">
            <v>Research &amp; Development</v>
          </cell>
          <cell r="F832">
            <v>1</v>
          </cell>
          <cell r="G832">
            <v>3</v>
          </cell>
          <cell r="H832" t="str">
            <v>Life Sciences</v>
          </cell>
          <cell r="I832">
            <v>1</v>
          </cell>
          <cell r="J832" t="str">
            <v>Female</v>
          </cell>
          <cell r="K832">
            <v>1</v>
          </cell>
          <cell r="L832" t="str">
            <v>Manufacturing Director</v>
          </cell>
          <cell r="M832" t="str">
            <v>Married</v>
          </cell>
          <cell r="N832">
            <v>106850</v>
          </cell>
          <cell r="O832">
            <v>4</v>
          </cell>
          <cell r="P832">
            <v>11</v>
          </cell>
          <cell r="Q832">
            <v>3</v>
          </cell>
          <cell r="R832">
            <v>4</v>
          </cell>
          <cell r="S832">
            <v>2</v>
          </cell>
          <cell r="T832">
            <v>1</v>
          </cell>
          <cell r="U832">
            <v>0</v>
          </cell>
          <cell r="V832">
            <v>0</v>
          </cell>
        </row>
        <row r="833">
          <cell r="A833">
            <v>832</v>
          </cell>
          <cell r="B833">
            <v>37</v>
          </cell>
          <cell r="C833" t="str">
            <v>No</v>
          </cell>
          <cell r="D833" t="str">
            <v>Travel_Rarely</v>
          </cell>
          <cell r="E833" t="str">
            <v>Research &amp; Development</v>
          </cell>
          <cell r="F833">
            <v>2</v>
          </cell>
          <cell r="G833">
            <v>2</v>
          </cell>
          <cell r="H833" t="str">
            <v>Medical</v>
          </cell>
          <cell r="I833">
            <v>1</v>
          </cell>
          <cell r="J833" t="str">
            <v>Male</v>
          </cell>
          <cell r="K833">
            <v>1</v>
          </cell>
          <cell r="L833" t="str">
            <v>Research Scientist</v>
          </cell>
          <cell r="M833" t="str">
            <v>Married</v>
          </cell>
          <cell r="N833">
            <v>20220</v>
          </cell>
          <cell r="O833">
            <v>1</v>
          </cell>
          <cell r="P833">
            <v>12</v>
          </cell>
          <cell r="Q833">
            <v>0</v>
          </cell>
          <cell r="R833">
            <v>10</v>
          </cell>
          <cell r="S833">
            <v>1</v>
          </cell>
          <cell r="T833">
            <v>10</v>
          </cell>
          <cell r="U833">
            <v>3</v>
          </cell>
          <cell r="V833">
            <v>7</v>
          </cell>
        </row>
        <row r="834">
          <cell r="A834">
            <v>833</v>
          </cell>
          <cell r="B834">
            <v>29</v>
          </cell>
          <cell r="C834" t="str">
            <v>No</v>
          </cell>
          <cell r="D834" t="str">
            <v>Travel_Rarely</v>
          </cell>
          <cell r="E834" t="str">
            <v>Research &amp; Development</v>
          </cell>
          <cell r="F834">
            <v>1</v>
          </cell>
          <cell r="G834">
            <v>3</v>
          </cell>
          <cell r="H834" t="str">
            <v>Medical</v>
          </cell>
          <cell r="I834">
            <v>1</v>
          </cell>
          <cell r="J834" t="str">
            <v>Female</v>
          </cell>
          <cell r="K834">
            <v>1</v>
          </cell>
          <cell r="L834" t="str">
            <v>Manager</v>
          </cell>
          <cell r="M834" t="str">
            <v>Married</v>
          </cell>
          <cell r="N834">
            <v>23140</v>
          </cell>
          <cell r="O834">
            <v>3</v>
          </cell>
          <cell r="P834">
            <v>13</v>
          </cell>
          <cell r="Q834">
            <v>0</v>
          </cell>
          <cell r="R834">
            <v>9</v>
          </cell>
          <cell r="S834">
            <v>5</v>
          </cell>
          <cell r="T834">
            <v>7</v>
          </cell>
          <cell r="U834">
            <v>0</v>
          </cell>
          <cell r="V834">
            <v>7</v>
          </cell>
        </row>
        <row r="835">
          <cell r="A835">
            <v>834</v>
          </cell>
          <cell r="B835">
            <v>33</v>
          </cell>
          <cell r="C835" t="str">
            <v>No</v>
          </cell>
          <cell r="D835" t="str">
            <v>Travel_Rarely</v>
          </cell>
          <cell r="E835" t="str">
            <v>Research &amp; Development</v>
          </cell>
          <cell r="F835">
            <v>1</v>
          </cell>
          <cell r="G835">
            <v>1</v>
          </cell>
          <cell r="H835" t="str">
            <v>Life Sciences</v>
          </cell>
          <cell r="I835">
            <v>1</v>
          </cell>
          <cell r="J835" t="str">
            <v>Male</v>
          </cell>
          <cell r="K835">
            <v>1</v>
          </cell>
          <cell r="L835" t="str">
            <v>Research Scientist</v>
          </cell>
          <cell r="M835" t="str">
            <v>Single</v>
          </cell>
          <cell r="N835">
            <v>42560</v>
          </cell>
          <cell r="O835">
            <v>1</v>
          </cell>
          <cell r="P835">
            <v>13</v>
          </cell>
          <cell r="Q835">
            <v>3</v>
          </cell>
          <cell r="R835">
            <v>5</v>
          </cell>
          <cell r="S835">
            <v>1</v>
          </cell>
          <cell r="T835">
            <v>5</v>
          </cell>
          <cell r="U835">
            <v>0</v>
          </cell>
          <cell r="V835">
            <v>2</v>
          </cell>
        </row>
        <row r="836">
          <cell r="A836">
            <v>835</v>
          </cell>
          <cell r="B836">
            <v>45</v>
          </cell>
          <cell r="C836" t="str">
            <v>No</v>
          </cell>
          <cell r="D836" t="str">
            <v>Travel_Rarely</v>
          </cell>
          <cell r="E836" t="str">
            <v>Sales</v>
          </cell>
          <cell r="F836">
            <v>3</v>
          </cell>
          <cell r="G836">
            <v>3</v>
          </cell>
          <cell r="H836" t="str">
            <v>Life Sciences</v>
          </cell>
          <cell r="I836">
            <v>1</v>
          </cell>
          <cell r="J836" t="str">
            <v>Male</v>
          </cell>
          <cell r="K836">
            <v>3</v>
          </cell>
          <cell r="L836" t="str">
            <v>Laboratory Technician</v>
          </cell>
          <cell r="M836" t="str">
            <v>Married</v>
          </cell>
          <cell r="N836">
            <v>35800</v>
          </cell>
          <cell r="O836">
            <v>4</v>
          </cell>
          <cell r="P836">
            <v>20</v>
          </cell>
          <cell r="Q836">
            <v>1</v>
          </cell>
          <cell r="R836">
            <v>8</v>
          </cell>
          <cell r="S836">
            <v>1</v>
          </cell>
          <cell r="T836">
            <v>5</v>
          </cell>
          <cell r="U836">
            <v>0</v>
          </cell>
          <cell r="V836">
            <v>3</v>
          </cell>
        </row>
        <row r="837">
          <cell r="A837">
            <v>836</v>
          </cell>
          <cell r="B837">
            <v>42</v>
          </cell>
          <cell r="C837" t="str">
            <v>No</v>
          </cell>
          <cell r="D837" t="str">
            <v>Travel_Frequently</v>
          </cell>
          <cell r="E837" t="str">
            <v>Human Resources</v>
          </cell>
          <cell r="F837">
            <v>1</v>
          </cell>
          <cell r="G837">
            <v>4</v>
          </cell>
          <cell r="H837" t="str">
            <v>Technical Degree</v>
          </cell>
          <cell r="I837">
            <v>1</v>
          </cell>
          <cell r="J837" t="str">
            <v>Male</v>
          </cell>
          <cell r="K837">
            <v>2</v>
          </cell>
          <cell r="L837" t="str">
            <v>Manufacturing Director</v>
          </cell>
          <cell r="M837" t="str">
            <v>Married</v>
          </cell>
          <cell r="N837">
            <v>31620</v>
          </cell>
          <cell r="O837">
            <v>2</v>
          </cell>
          <cell r="P837">
            <v>17</v>
          </cell>
          <cell r="Q837">
            <v>2</v>
          </cell>
          <cell r="R837">
            <v>24</v>
          </cell>
          <cell r="S837">
            <v>1</v>
          </cell>
          <cell r="T837">
            <v>20</v>
          </cell>
          <cell r="U837">
            <v>13</v>
          </cell>
          <cell r="V837">
            <v>9</v>
          </cell>
        </row>
        <row r="838">
          <cell r="A838">
            <v>837</v>
          </cell>
          <cell r="B838">
            <v>40</v>
          </cell>
          <cell r="C838" t="str">
            <v>No</v>
          </cell>
          <cell r="D838" t="str">
            <v>Travel_Rarely</v>
          </cell>
          <cell r="E838" t="str">
            <v>Sales</v>
          </cell>
          <cell r="F838">
            <v>10</v>
          </cell>
          <cell r="G838">
            <v>1</v>
          </cell>
          <cell r="H838" t="str">
            <v>Life Sciences</v>
          </cell>
          <cell r="I838">
            <v>1</v>
          </cell>
          <cell r="J838" t="str">
            <v>Female</v>
          </cell>
          <cell r="K838">
            <v>1</v>
          </cell>
          <cell r="L838" t="str">
            <v>Manufacturing Director</v>
          </cell>
          <cell r="M838" t="str">
            <v>Married</v>
          </cell>
          <cell r="N838">
            <v>65240</v>
          </cell>
          <cell r="O838">
            <v>0</v>
          </cell>
          <cell r="P838">
            <v>13</v>
          </cell>
          <cell r="Q838">
            <v>1</v>
          </cell>
          <cell r="R838">
            <v>9</v>
          </cell>
          <cell r="S838">
            <v>2</v>
          </cell>
          <cell r="T838">
            <v>8</v>
          </cell>
          <cell r="U838">
            <v>7</v>
          </cell>
          <cell r="V838">
            <v>1</v>
          </cell>
        </row>
        <row r="839">
          <cell r="A839">
            <v>838</v>
          </cell>
          <cell r="B839">
            <v>33</v>
          </cell>
          <cell r="C839" t="str">
            <v>No</v>
          </cell>
          <cell r="D839" t="str">
            <v>Travel_Rarely</v>
          </cell>
          <cell r="E839" t="str">
            <v>Research &amp; Development</v>
          </cell>
          <cell r="F839">
            <v>9</v>
          </cell>
          <cell r="G839">
            <v>3</v>
          </cell>
          <cell r="H839" t="str">
            <v>Medical</v>
          </cell>
          <cell r="I839">
            <v>1</v>
          </cell>
          <cell r="J839" t="str">
            <v>Female</v>
          </cell>
          <cell r="K839">
            <v>2</v>
          </cell>
          <cell r="L839" t="str">
            <v>Manufacturing Director</v>
          </cell>
          <cell r="M839" t="str">
            <v>Married</v>
          </cell>
          <cell r="N839">
            <v>28990</v>
          </cell>
          <cell r="O839">
            <v>1</v>
          </cell>
          <cell r="P839">
            <v>17</v>
          </cell>
          <cell r="Q839">
            <v>0</v>
          </cell>
          <cell r="R839">
            <v>15</v>
          </cell>
          <cell r="S839">
            <v>3</v>
          </cell>
          <cell r="T839">
            <v>15</v>
          </cell>
          <cell r="U839">
            <v>5</v>
          </cell>
          <cell r="V839">
            <v>7</v>
          </cell>
        </row>
        <row r="840">
          <cell r="A840">
            <v>839</v>
          </cell>
          <cell r="B840">
            <v>40</v>
          </cell>
          <cell r="C840" t="str">
            <v>No</v>
          </cell>
          <cell r="D840" t="str">
            <v>Travel_Rarely</v>
          </cell>
          <cell r="E840" t="str">
            <v>Sales</v>
          </cell>
          <cell r="F840">
            <v>5</v>
          </cell>
          <cell r="G840">
            <v>5</v>
          </cell>
          <cell r="H840" t="str">
            <v>Life Sciences</v>
          </cell>
          <cell r="I840">
            <v>1</v>
          </cell>
          <cell r="J840" t="str">
            <v>Male</v>
          </cell>
          <cell r="K840">
            <v>1</v>
          </cell>
          <cell r="L840" t="str">
            <v>Manufacturing Director</v>
          </cell>
          <cell r="M840" t="str">
            <v>Single</v>
          </cell>
          <cell r="N840">
            <v>52310</v>
          </cell>
          <cell r="O840">
            <v>1</v>
          </cell>
          <cell r="P840">
            <v>12</v>
          </cell>
          <cell r="Q840">
            <v>2</v>
          </cell>
          <cell r="R840">
            <v>21</v>
          </cell>
          <cell r="S840">
            <v>4</v>
          </cell>
          <cell r="T840">
            <v>21</v>
          </cell>
          <cell r="U840">
            <v>7</v>
          </cell>
          <cell r="V840">
            <v>7</v>
          </cell>
        </row>
        <row r="841">
          <cell r="A841">
            <v>840</v>
          </cell>
          <cell r="B841">
            <v>24</v>
          </cell>
          <cell r="C841" t="str">
            <v>No</v>
          </cell>
          <cell r="D841" t="str">
            <v>Travel_Rarely</v>
          </cell>
          <cell r="E841" t="str">
            <v>Sales</v>
          </cell>
          <cell r="F841">
            <v>10</v>
          </cell>
          <cell r="G841">
            <v>2</v>
          </cell>
          <cell r="H841" t="str">
            <v>Marketing</v>
          </cell>
          <cell r="I841">
            <v>1</v>
          </cell>
          <cell r="J841" t="str">
            <v>Male</v>
          </cell>
          <cell r="K841">
            <v>1</v>
          </cell>
          <cell r="L841" t="str">
            <v>Manufacturing Director</v>
          </cell>
          <cell r="M841" t="str">
            <v>Divorced</v>
          </cell>
          <cell r="N841">
            <v>23560</v>
          </cell>
          <cell r="O841">
            <v>0</v>
          </cell>
          <cell r="P841">
            <v>13</v>
          </cell>
          <cell r="Q841">
            <v>0</v>
          </cell>
          <cell r="R841">
            <v>2</v>
          </cell>
          <cell r="S841">
            <v>5</v>
          </cell>
          <cell r="T841">
            <v>1</v>
          </cell>
          <cell r="U841">
            <v>0</v>
          </cell>
          <cell r="V841">
            <v>0</v>
          </cell>
        </row>
        <row r="842">
          <cell r="A842">
            <v>841</v>
          </cell>
          <cell r="B842">
            <v>40</v>
          </cell>
          <cell r="C842" t="str">
            <v>No</v>
          </cell>
          <cell r="D842" t="str">
            <v>Non-Travel</v>
          </cell>
          <cell r="E842" t="str">
            <v>Research &amp; Development</v>
          </cell>
          <cell r="F842">
            <v>7</v>
          </cell>
          <cell r="G842">
            <v>3</v>
          </cell>
          <cell r="H842" t="str">
            <v>Medical</v>
          </cell>
          <cell r="I842">
            <v>1</v>
          </cell>
          <cell r="J842" t="str">
            <v>Male</v>
          </cell>
          <cell r="K842">
            <v>1</v>
          </cell>
          <cell r="L842" t="str">
            <v>Research Scientist</v>
          </cell>
          <cell r="M842" t="str">
            <v>Divorced</v>
          </cell>
          <cell r="N842">
            <v>28000</v>
          </cell>
          <cell r="O842">
            <v>3</v>
          </cell>
          <cell r="P842">
            <v>12</v>
          </cell>
          <cell r="Q842">
            <v>2</v>
          </cell>
          <cell r="R842">
            <v>8</v>
          </cell>
          <cell r="S842">
            <v>0</v>
          </cell>
          <cell r="T842">
            <v>2</v>
          </cell>
          <cell r="U842">
            <v>2</v>
          </cell>
          <cell r="V842">
            <v>2</v>
          </cell>
        </row>
        <row r="843">
          <cell r="A843">
            <v>842</v>
          </cell>
          <cell r="B843">
            <v>45</v>
          </cell>
          <cell r="C843" t="str">
            <v>No</v>
          </cell>
          <cell r="D843" t="str">
            <v>Travel_Rarely</v>
          </cell>
          <cell r="E843" t="str">
            <v>Research &amp; Development</v>
          </cell>
          <cell r="F843">
            <v>4</v>
          </cell>
          <cell r="G843">
            <v>3</v>
          </cell>
          <cell r="H843" t="str">
            <v>Medical</v>
          </cell>
          <cell r="I843">
            <v>1</v>
          </cell>
          <cell r="J843" t="str">
            <v>Female</v>
          </cell>
          <cell r="K843">
            <v>3</v>
          </cell>
          <cell r="L843" t="str">
            <v>Laboratory Technician</v>
          </cell>
          <cell r="M843" t="str">
            <v>Divorced</v>
          </cell>
          <cell r="N843">
            <v>118360</v>
          </cell>
          <cell r="O843">
            <v>1</v>
          </cell>
          <cell r="P843">
            <v>22</v>
          </cell>
          <cell r="Q843">
            <v>0</v>
          </cell>
          <cell r="R843">
            <v>10</v>
          </cell>
          <cell r="S843">
            <v>2</v>
          </cell>
          <cell r="T843">
            <v>10</v>
          </cell>
          <cell r="U843">
            <v>7</v>
          </cell>
          <cell r="V843">
            <v>7</v>
          </cell>
        </row>
        <row r="844">
          <cell r="A844">
            <v>843</v>
          </cell>
          <cell r="B844">
            <v>35</v>
          </cell>
          <cell r="C844" t="str">
            <v>No</v>
          </cell>
          <cell r="D844" t="str">
            <v>Travel_Rarely</v>
          </cell>
          <cell r="E844" t="str">
            <v>Research &amp; Development</v>
          </cell>
          <cell r="F844">
            <v>10</v>
          </cell>
          <cell r="G844">
            <v>1</v>
          </cell>
          <cell r="H844" t="str">
            <v>Life Sciences</v>
          </cell>
          <cell r="I844">
            <v>1</v>
          </cell>
          <cell r="J844" t="str">
            <v>Male</v>
          </cell>
          <cell r="K844">
            <v>1</v>
          </cell>
          <cell r="L844" t="str">
            <v>Healthcare Representative</v>
          </cell>
          <cell r="M844" t="str">
            <v>Married</v>
          </cell>
          <cell r="N844">
            <v>109030</v>
          </cell>
          <cell r="O844">
            <v>0</v>
          </cell>
          <cell r="P844">
            <v>11</v>
          </cell>
          <cell r="Q844">
            <v>0</v>
          </cell>
          <cell r="R844">
            <v>6</v>
          </cell>
          <cell r="S844">
            <v>3</v>
          </cell>
          <cell r="T844">
            <v>5</v>
          </cell>
          <cell r="U844">
            <v>4</v>
          </cell>
          <cell r="V844">
            <v>2</v>
          </cell>
        </row>
        <row r="845">
          <cell r="A845">
            <v>844</v>
          </cell>
          <cell r="B845">
            <v>32</v>
          </cell>
          <cell r="C845" t="str">
            <v>No</v>
          </cell>
          <cell r="D845" t="str">
            <v>Travel_Rarely</v>
          </cell>
          <cell r="E845" t="str">
            <v>Research &amp; Development</v>
          </cell>
          <cell r="F845">
            <v>22</v>
          </cell>
          <cell r="G845">
            <v>4</v>
          </cell>
          <cell r="H845" t="str">
            <v>Medical</v>
          </cell>
          <cell r="I845">
            <v>1</v>
          </cell>
          <cell r="J845" t="str">
            <v>Male</v>
          </cell>
          <cell r="K845">
            <v>1</v>
          </cell>
          <cell r="L845" t="str">
            <v>Sales Executive</v>
          </cell>
          <cell r="M845" t="str">
            <v>Married</v>
          </cell>
          <cell r="N845">
            <v>29730</v>
          </cell>
          <cell r="O845">
            <v>3</v>
          </cell>
          <cell r="P845">
            <v>22</v>
          </cell>
          <cell r="Q845">
            <v>0</v>
          </cell>
          <cell r="R845">
            <v>12</v>
          </cell>
          <cell r="S845">
            <v>0</v>
          </cell>
          <cell r="T845">
            <v>7</v>
          </cell>
          <cell r="U845">
            <v>2</v>
          </cell>
          <cell r="V845">
            <v>5</v>
          </cell>
        </row>
        <row r="846">
          <cell r="A846">
            <v>845</v>
          </cell>
          <cell r="B846">
            <v>36</v>
          </cell>
          <cell r="C846" t="str">
            <v>No</v>
          </cell>
          <cell r="D846" t="str">
            <v>Travel_Rarely</v>
          </cell>
          <cell r="E846" t="str">
            <v>Sales</v>
          </cell>
          <cell r="F846">
            <v>9</v>
          </cell>
          <cell r="G846">
            <v>3</v>
          </cell>
          <cell r="H846" t="str">
            <v>Marketing</v>
          </cell>
          <cell r="I846">
            <v>1</v>
          </cell>
          <cell r="J846" t="str">
            <v>Female</v>
          </cell>
          <cell r="K846">
            <v>4</v>
          </cell>
          <cell r="L846" t="str">
            <v>Research Scientist</v>
          </cell>
          <cell r="M846" t="str">
            <v>Single</v>
          </cell>
          <cell r="N846">
            <v>142750</v>
          </cell>
          <cell r="O846">
            <v>3</v>
          </cell>
          <cell r="P846">
            <v>18</v>
          </cell>
          <cell r="Q846">
            <v>1</v>
          </cell>
          <cell r="R846">
            <v>7</v>
          </cell>
          <cell r="S846">
            <v>5</v>
          </cell>
          <cell r="T846">
            <v>3</v>
          </cell>
          <cell r="U846">
            <v>1</v>
          </cell>
          <cell r="V846">
            <v>2</v>
          </cell>
        </row>
        <row r="847">
          <cell r="A847">
            <v>846</v>
          </cell>
          <cell r="B847">
            <v>48</v>
          </cell>
          <cell r="C847" t="str">
            <v>No</v>
          </cell>
          <cell r="D847" t="str">
            <v>Travel_Rarely</v>
          </cell>
          <cell r="E847" t="str">
            <v>Research &amp; Development</v>
          </cell>
          <cell r="F847">
            <v>12</v>
          </cell>
          <cell r="G847">
            <v>4</v>
          </cell>
          <cell r="H847" t="str">
            <v>Medical</v>
          </cell>
          <cell r="I847">
            <v>1</v>
          </cell>
          <cell r="J847" t="str">
            <v>Male</v>
          </cell>
          <cell r="K847">
            <v>1</v>
          </cell>
          <cell r="L847" t="str">
            <v>Laboratory Technician</v>
          </cell>
          <cell r="M847" t="str">
            <v>Divorced</v>
          </cell>
          <cell r="N847">
            <v>55620</v>
          </cell>
          <cell r="O847">
            <v>8</v>
          </cell>
          <cell r="P847">
            <v>13</v>
          </cell>
          <cell r="Q847">
            <v>1</v>
          </cell>
          <cell r="R847">
            <v>18</v>
          </cell>
          <cell r="S847">
            <v>2</v>
          </cell>
          <cell r="T847">
            <v>8</v>
          </cell>
          <cell r="U847">
            <v>7</v>
          </cell>
          <cell r="V847">
            <v>7</v>
          </cell>
        </row>
        <row r="848">
          <cell r="A848">
            <v>847</v>
          </cell>
          <cell r="B848">
            <v>29</v>
          </cell>
          <cell r="C848" t="str">
            <v>No</v>
          </cell>
          <cell r="D848" t="str">
            <v>Travel_Rarely</v>
          </cell>
          <cell r="E848" t="str">
            <v>Research &amp; Development</v>
          </cell>
          <cell r="F848">
            <v>23</v>
          </cell>
          <cell r="G848">
            <v>4</v>
          </cell>
          <cell r="H848" t="str">
            <v>Life Sciences</v>
          </cell>
          <cell r="I848">
            <v>1</v>
          </cell>
          <cell r="J848" t="str">
            <v>Female</v>
          </cell>
          <cell r="K848">
            <v>2</v>
          </cell>
          <cell r="L848" t="str">
            <v>Healthcare Representative</v>
          </cell>
          <cell r="M848" t="str">
            <v>Married</v>
          </cell>
          <cell r="N848">
            <v>45370</v>
          </cell>
          <cell r="O848">
            <v>6</v>
          </cell>
          <cell r="P848">
            <v>18</v>
          </cell>
          <cell r="Q848">
            <v>1</v>
          </cell>
          <cell r="R848">
            <v>5</v>
          </cell>
          <cell r="S848">
            <v>5</v>
          </cell>
          <cell r="T848">
            <v>1</v>
          </cell>
          <cell r="U848">
            <v>0</v>
          </cell>
          <cell r="V848">
            <v>0</v>
          </cell>
        </row>
        <row r="849">
          <cell r="A849">
            <v>848</v>
          </cell>
          <cell r="B849">
            <v>33</v>
          </cell>
          <cell r="C849" t="str">
            <v>No</v>
          </cell>
          <cell r="D849" t="str">
            <v>Travel_Rarely</v>
          </cell>
          <cell r="E849" t="str">
            <v>Research &amp; Development</v>
          </cell>
          <cell r="F849">
            <v>9</v>
          </cell>
          <cell r="G849">
            <v>1</v>
          </cell>
          <cell r="H849" t="str">
            <v>Medical</v>
          </cell>
          <cell r="I849">
            <v>1</v>
          </cell>
          <cell r="J849" t="str">
            <v>Male</v>
          </cell>
          <cell r="K849">
            <v>1</v>
          </cell>
          <cell r="L849" t="str">
            <v>Healthcare Representative</v>
          </cell>
          <cell r="M849" t="str">
            <v>Married</v>
          </cell>
          <cell r="N849">
            <v>76420</v>
          </cell>
          <cell r="O849">
            <v>2</v>
          </cell>
          <cell r="P849">
            <v>20</v>
          </cell>
          <cell r="Q849">
            <v>1</v>
          </cell>
          <cell r="R849">
            <v>8</v>
          </cell>
          <cell r="S849">
            <v>2</v>
          </cell>
          <cell r="T849">
            <v>2</v>
          </cell>
          <cell r="U849">
            <v>2</v>
          </cell>
          <cell r="V849">
            <v>2</v>
          </cell>
        </row>
        <row r="850">
          <cell r="A850">
            <v>849</v>
          </cell>
          <cell r="B850">
            <v>30</v>
          </cell>
          <cell r="C850" t="str">
            <v>Yes</v>
          </cell>
          <cell r="D850" t="str">
            <v>Travel_Rarely</v>
          </cell>
          <cell r="E850" t="str">
            <v>Research &amp; Development</v>
          </cell>
          <cell r="F850">
            <v>1</v>
          </cell>
          <cell r="G850">
            <v>3</v>
          </cell>
          <cell r="H850" t="str">
            <v>Other</v>
          </cell>
          <cell r="I850">
            <v>1</v>
          </cell>
          <cell r="J850" t="str">
            <v>Male</v>
          </cell>
          <cell r="K850">
            <v>3</v>
          </cell>
          <cell r="L850" t="str">
            <v>Sales Executive</v>
          </cell>
          <cell r="M850" t="str">
            <v>Married</v>
          </cell>
          <cell r="N850">
            <v>179240</v>
          </cell>
          <cell r="O850">
            <v>1</v>
          </cell>
          <cell r="P850">
            <v>13</v>
          </cell>
          <cell r="Q850">
            <v>2</v>
          </cell>
          <cell r="R850">
            <v>10</v>
          </cell>
          <cell r="S850">
            <v>2</v>
          </cell>
          <cell r="T850">
            <v>10</v>
          </cell>
          <cell r="U850">
            <v>6</v>
          </cell>
          <cell r="V850">
            <v>7</v>
          </cell>
        </row>
        <row r="851">
          <cell r="A851">
            <v>850</v>
          </cell>
          <cell r="B851">
            <v>38</v>
          </cell>
          <cell r="C851" t="str">
            <v>No</v>
          </cell>
          <cell r="D851" t="str">
            <v>Travel_Frequently</v>
          </cell>
          <cell r="E851" t="str">
            <v>Sales</v>
          </cell>
          <cell r="F851">
            <v>9</v>
          </cell>
          <cell r="G851">
            <v>3</v>
          </cell>
          <cell r="H851" t="str">
            <v>Marketing</v>
          </cell>
          <cell r="I851">
            <v>1</v>
          </cell>
          <cell r="J851" t="str">
            <v>Male</v>
          </cell>
          <cell r="K851">
            <v>1</v>
          </cell>
          <cell r="L851" t="str">
            <v>Manufacturing Director</v>
          </cell>
          <cell r="M851" t="str">
            <v>Married</v>
          </cell>
          <cell r="N851">
            <v>52040</v>
          </cell>
          <cell r="O851">
            <v>3</v>
          </cell>
          <cell r="P851">
            <v>13</v>
          </cell>
          <cell r="Q851">
            <v>1</v>
          </cell>
          <cell r="R851">
            <v>10</v>
          </cell>
          <cell r="S851">
            <v>2</v>
          </cell>
          <cell r="T851">
            <v>6</v>
          </cell>
          <cell r="U851">
            <v>1</v>
          </cell>
          <cell r="V851">
            <v>2</v>
          </cell>
        </row>
        <row r="852">
          <cell r="A852">
            <v>851</v>
          </cell>
          <cell r="B852">
            <v>35</v>
          </cell>
          <cell r="C852" t="str">
            <v>No</v>
          </cell>
          <cell r="D852" t="str">
            <v>Travel_Rarely</v>
          </cell>
          <cell r="E852" t="str">
            <v>Sales</v>
          </cell>
          <cell r="F852">
            <v>7</v>
          </cell>
          <cell r="G852">
            <v>2</v>
          </cell>
          <cell r="H852" t="str">
            <v>Life Sciences</v>
          </cell>
          <cell r="I852">
            <v>1</v>
          </cell>
          <cell r="J852" t="str">
            <v>Male</v>
          </cell>
          <cell r="K852">
            <v>1</v>
          </cell>
          <cell r="L852" t="str">
            <v>Sales Executive</v>
          </cell>
          <cell r="M852" t="str">
            <v>Single</v>
          </cell>
          <cell r="N852">
            <v>22770</v>
          </cell>
          <cell r="O852">
            <v>1</v>
          </cell>
          <cell r="P852">
            <v>12</v>
          </cell>
          <cell r="Q852">
            <v>1</v>
          </cell>
          <cell r="R852">
            <v>3</v>
          </cell>
          <cell r="S852">
            <v>2</v>
          </cell>
          <cell r="T852">
            <v>3</v>
          </cell>
          <cell r="U852">
            <v>1</v>
          </cell>
          <cell r="V852">
            <v>2</v>
          </cell>
        </row>
        <row r="853">
          <cell r="A853">
            <v>852</v>
          </cell>
          <cell r="B853">
            <v>30</v>
          </cell>
          <cell r="C853" t="str">
            <v>No</v>
          </cell>
          <cell r="D853" t="str">
            <v>Travel_Rarely</v>
          </cell>
          <cell r="E853" t="str">
            <v>Research &amp; Development</v>
          </cell>
          <cell r="F853">
            <v>14</v>
          </cell>
          <cell r="G853">
            <v>3</v>
          </cell>
          <cell r="H853" t="str">
            <v>Technical Degree</v>
          </cell>
          <cell r="I853">
            <v>1</v>
          </cell>
          <cell r="J853" t="str">
            <v>Male</v>
          </cell>
          <cell r="K853">
            <v>5</v>
          </cell>
          <cell r="L853" t="str">
            <v>Research Director</v>
          </cell>
          <cell r="M853" t="str">
            <v>Married</v>
          </cell>
          <cell r="N853">
            <v>27950</v>
          </cell>
          <cell r="O853">
            <v>3</v>
          </cell>
          <cell r="P853">
            <v>13</v>
          </cell>
          <cell r="Q853">
            <v>0</v>
          </cell>
          <cell r="R853">
            <v>9</v>
          </cell>
          <cell r="S853">
            <v>4</v>
          </cell>
          <cell r="T853">
            <v>4</v>
          </cell>
          <cell r="U853">
            <v>1</v>
          </cell>
          <cell r="V853">
            <v>3</v>
          </cell>
        </row>
        <row r="854">
          <cell r="A854">
            <v>853</v>
          </cell>
          <cell r="B854">
            <v>35</v>
          </cell>
          <cell r="C854" t="str">
            <v>Yes</v>
          </cell>
          <cell r="D854" t="str">
            <v>Travel_Rarely</v>
          </cell>
          <cell r="E854" t="str">
            <v>Research &amp; Development</v>
          </cell>
          <cell r="F854">
            <v>2</v>
          </cell>
          <cell r="G854">
            <v>3</v>
          </cell>
          <cell r="H854" t="str">
            <v>Medical</v>
          </cell>
          <cell r="I854">
            <v>1</v>
          </cell>
          <cell r="J854" t="str">
            <v>Female</v>
          </cell>
          <cell r="K854">
            <v>1</v>
          </cell>
          <cell r="L854" t="str">
            <v>Research Scientist</v>
          </cell>
          <cell r="M854" t="str">
            <v>Divorced</v>
          </cell>
          <cell r="N854">
            <v>25320</v>
          </cell>
          <cell r="O854">
            <v>1</v>
          </cell>
          <cell r="P854">
            <v>13</v>
          </cell>
          <cell r="Q854">
            <v>0</v>
          </cell>
          <cell r="R854">
            <v>1</v>
          </cell>
          <cell r="S854">
            <v>2</v>
          </cell>
          <cell r="T854">
            <v>1</v>
          </cell>
          <cell r="U854">
            <v>0</v>
          </cell>
          <cell r="V854">
            <v>0</v>
          </cell>
        </row>
        <row r="855">
          <cell r="A855">
            <v>854</v>
          </cell>
          <cell r="B855">
            <v>53</v>
          </cell>
          <cell r="C855" t="str">
            <v>Yes</v>
          </cell>
          <cell r="D855" t="str">
            <v>Travel_Rarely</v>
          </cell>
          <cell r="E855" t="str">
            <v>Research &amp; Development</v>
          </cell>
          <cell r="F855">
            <v>19</v>
          </cell>
          <cell r="G855">
            <v>3</v>
          </cell>
          <cell r="H855" t="str">
            <v>Life Sciences</v>
          </cell>
          <cell r="I855">
            <v>1</v>
          </cell>
          <cell r="J855" t="str">
            <v>Male</v>
          </cell>
          <cell r="K855">
            <v>2</v>
          </cell>
          <cell r="L855" t="str">
            <v>Manager</v>
          </cell>
          <cell r="M855" t="str">
            <v>Married</v>
          </cell>
          <cell r="N855">
            <v>25590</v>
          </cell>
          <cell r="O855">
            <v>0</v>
          </cell>
          <cell r="P855">
            <v>25</v>
          </cell>
          <cell r="Q855">
            <v>0</v>
          </cell>
          <cell r="R855">
            <v>34</v>
          </cell>
          <cell r="S855">
            <v>2</v>
          </cell>
          <cell r="T855">
            <v>33</v>
          </cell>
          <cell r="U855">
            <v>1</v>
          </cell>
          <cell r="V855">
            <v>9</v>
          </cell>
        </row>
        <row r="856">
          <cell r="A856">
            <v>855</v>
          </cell>
          <cell r="B856">
            <v>38</v>
          </cell>
          <cell r="C856" t="str">
            <v>Yes</v>
          </cell>
          <cell r="D856" t="str">
            <v>Travel_Rarely</v>
          </cell>
          <cell r="E856" t="str">
            <v>Research &amp; Development</v>
          </cell>
          <cell r="F856">
            <v>2</v>
          </cell>
          <cell r="G856">
            <v>3</v>
          </cell>
          <cell r="H856" t="str">
            <v>Medical</v>
          </cell>
          <cell r="I856">
            <v>1</v>
          </cell>
          <cell r="J856" t="str">
            <v>Female</v>
          </cell>
          <cell r="K856">
            <v>3</v>
          </cell>
          <cell r="L856" t="str">
            <v>Sales Executive</v>
          </cell>
          <cell r="M856" t="str">
            <v>Married</v>
          </cell>
          <cell r="N856">
            <v>49080</v>
          </cell>
          <cell r="O856">
            <v>4</v>
          </cell>
          <cell r="P856">
            <v>19</v>
          </cell>
          <cell r="Q856">
            <v>1</v>
          </cell>
          <cell r="R856">
            <v>7</v>
          </cell>
          <cell r="S856">
            <v>3</v>
          </cell>
          <cell r="T856">
            <v>5</v>
          </cell>
          <cell r="U856">
            <v>1</v>
          </cell>
          <cell r="V856">
            <v>4</v>
          </cell>
        </row>
        <row r="857">
          <cell r="A857">
            <v>856</v>
          </cell>
          <cell r="B857">
            <v>32</v>
          </cell>
          <cell r="C857" t="str">
            <v>No</v>
          </cell>
          <cell r="D857" t="str">
            <v>Non-Travel</v>
          </cell>
          <cell r="E857" t="str">
            <v>Research &amp; Development</v>
          </cell>
          <cell r="F857">
            <v>10</v>
          </cell>
          <cell r="G857">
            <v>4</v>
          </cell>
          <cell r="H857" t="str">
            <v>Life Sciences</v>
          </cell>
          <cell r="I857">
            <v>1</v>
          </cell>
          <cell r="J857" t="str">
            <v>Female</v>
          </cell>
          <cell r="K857">
            <v>5</v>
          </cell>
          <cell r="L857" t="str">
            <v>Research Scientist</v>
          </cell>
          <cell r="M857" t="str">
            <v>Married</v>
          </cell>
          <cell r="N857">
            <v>23800</v>
          </cell>
          <cell r="O857">
            <v>4</v>
          </cell>
          <cell r="P857">
            <v>13</v>
          </cell>
          <cell r="Q857">
            <v>0</v>
          </cell>
          <cell r="R857">
            <v>9</v>
          </cell>
          <cell r="S857">
            <v>5</v>
          </cell>
          <cell r="T857">
            <v>6</v>
          </cell>
          <cell r="U857">
            <v>1</v>
          </cell>
          <cell r="V857">
            <v>2</v>
          </cell>
        </row>
        <row r="858">
          <cell r="A858">
            <v>857</v>
          </cell>
          <cell r="B858">
            <v>48</v>
          </cell>
          <cell r="C858" t="str">
            <v>No</v>
          </cell>
          <cell r="D858" t="str">
            <v>Travel_Rarely</v>
          </cell>
          <cell r="E858" t="str">
            <v>Research &amp; Development</v>
          </cell>
          <cell r="F858">
            <v>2</v>
          </cell>
          <cell r="G858">
            <v>5</v>
          </cell>
          <cell r="H858" t="str">
            <v>Life Sciences</v>
          </cell>
          <cell r="I858">
            <v>1</v>
          </cell>
          <cell r="J858" t="str">
            <v>Male</v>
          </cell>
          <cell r="K858">
            <v>1</v>
          </cell>
          <cell r="L858" t="str">
            <v>Sales Executive</v>
          </cell>
          <cell r="M858" t="str">
            <v>Married</v>
          </cell>
          <cell r="N858">
            <v>47650</v>
          </cell>
          <cell r="O858">
            <v>8</v>
          </cell>
          <cell r="P858">
            <v>12</v>
          </cell>
          <cell r="Q858">
            <v>1</v>
          </cell>
          <cell r="R858">
            <v>10</v>
          </cell>
          <cell r="S858">
            <v>4</v>
          </cell>
          <cell r="T858">
            <v>8</v>
          </cell>
          <cell r="U858">
            <v>7</v>
          </cell>
          <cell r="V858">
            <v>6</v>
          </cell>
        </row>
        <row r="859">
          <cell r="A859">
            <v>858</v>
          </cell>
          <cell r="B859">
            <v>34</v>
          </cell>
          <cell r="C859" t="str">
            <v>No</v>
          </cell>
          <cell r="D859" t="str">
            <v>Travel_Rarely</v>
          </cell>
          <cell r="E859" t="str">
            <v>Research &amp; Development</v>
          </cell>
          <cell r="F859">
            <v>3</v>
          </cell>
          <cell r="G859">
            <v>3</v>
          </cell>
          <cell r="H859" t="str">
            <v>Life Sciences</v>
          </cell>
          <cell r="I859">
            <v>1</v>
          </cell>
          <cell r="J859" t="str">
            <v>Male</v>
          </cell>
          <cell r="K859">
            <v>2</v>
          </cell>
          <cell r="L859" t="str">
            <v>Sales Executive</v>
          </cell>
          <cell r="M859" t="str">
            <v>Single</v>
          </cell>
          <cell r="N859">
            <v>20440</v>
          </cell>
          <cell r="O859">
            <v>1</v>
          </cell>
          <cell r="P859">
            <v>11</v>
          </cell>
          <cell r="Q859">
            <v>0</v>
          </cell>
          <cell r="R859">
            <v>1</v>
          </cell>
          <cell r="S859">
            <v>2</v>
          </cell>
          <cell r="T859">
            <v>1</v>
          </cell>
          <cell r="U859">
            <v>0</v>
          </cell>
          <cell r="V859">
            <v>0</v>
          </cell>
        </row>
        <row r="860">
          <cell r="A860">
            <v>859</v>
          </cell>
          <cell r="B860">
            <v>55</v>
          </cell>
          <cell r="C860" t="str">
            <v>No</v>
          </cell>
          <cell r="D860" t="str">
            <v>Travel_Rarely</v>
          </cell>
          <cell r="E860" t="str">
            <v>Research &amp; Development</v>
          </cell>
          <cell r="F860">
            <v>11</v>
          </cell>
          <cell r="G860">
            <v>1</v>
          </cell>
          <cell r="H860" t="str">
            <v>Medical</v>
          </cell>
          <cell r="I860">
            <v>1</v>
          </cell>
          <cell r="J860" t="str">
            <v>Female</v>
          </cell>
          <cell r="K860">
            <v>1</v>
          </cell>
          <cell r="L860" t="str">
            <v>Laboratory Technician</v>
          </cell>
          <cell r="M860" t="str">
            <v>Married</v>
          </cell>
          <cell r="N860">
            <v>26930</v>
          </cell>
          <cell r="O860">
            <v>1</v>
          </cell>
          <cell r="P860">
            <v>18</v>
          </cell>
          <cell r="Q860">
            <v>0</v>
          </cell>
          <cell r="R860">
            <v>36</v>
          </cell>
          <cell r="S860">
            <v>6</v>
          </cell>
          <cell r="T860">
            <v>36</v>
          </cell>
          <cell r="U860">
            <v>2</v>
          </cell>
          <cell r="V860">
            <v>13</v>
          </cell>
        </row>
        <row r="861">
          <cell r="A861">
            <v>860</v>
          </cell>
          <cell r="B861">
            <v>34</v>
          </cell>
          <cell r="C861" t="str">
            <v>No</v>
          </cell>
          <cell r="D861" t="str">
            <v>Travel_Rarely</v>
          </cell>
          <cell r="E861" t="str">
            <v>Research &amp; Development</v>
          </cell>
          <cell r="F861">
            <v>2</v>
          </cell>
          <cell r="G861">
            <v>2</v>
          </cell>
          <cell r="H861" t="str">
            <v>Life Sciences</v>
          </cell>
          <cell r="I861">
            <v>1</v>
          </cell>
          <cell r="J861" t="str">
            <v>Male</v>
          </cell>
          <cell r="K861">
            <v>2</v>
          </cell>
          <cell r="L861" t="str">
            <v>Research Scientist</v>
          </cell>
          <cell r="M861" t="str">
            <v>Married</v>
          </cell>
          <cell r="N861">
            <v>65860</v>
          </cell>
          <cell r="O861">
            <v>9</v>
          </cell>
          <cell r="P861">
            <v>18</v>
          </cell>
          <cell r="Q861">
            <v>1</v>
          </cell>
          <cell r="R861">
            <v>9</v>
          </cell>
          <cell r="S861">
            <v>3</v>
          </cell>
          <cell r="T861">
            <v>2</v>
          </cell>
          <cell r="U861">
            <v>2</v>
          </cell>
          <cell r="V861">
            <v>1</v>
          </cell>
        </row>
        <row r="862">
          <cell r="A862">
            <v>861</v>
          </cell>
          <cell r="B862">
            <v>26</v>
          </cell>
          <cell r="C862" t="str">
            <v>No</v>
          </cell>
          <cell r="D862" t="str">
            <v>Travel_Rarely</v>
          </cell>
          <cell r="E862" t="str">
            <v>Research &amp; Development</v>
          </cell>
          <cell r="F862">
            <v>4</v>
          </cell>
          <cell r="G862">
            <v>3</v>
          </cell>
          <cell r="H862" t="str">
            <v>Life Sciences</v>
          </cell>
          <cell r="I862">
            <v>1</v>
          </cell>
          <cell r="J862" t="str">
            <v>Male</v>
          </cell>
          <cell r="K862">
            <v>1</v>
          </cell>
          <cell r="L862" t="str">
            <v>Research Director</v>
          </cell>
          <cell r="M862" t="str">
            <v>Married</v>
          </cell>
          <cell r="N862">
            <v>32940</v>
          </cell>
          <cell r="O862">
            <v>1</v>
          </cell>
          <cell r="P862">
            <v>11</v>
          </cell>
          <cell r="Q862">
            <v>0</v>
          </cell>
          <cell r="R862">
            <v>1</v>
          </cell>
          <cell r="S862">
            <v>6</v>
          </cell>
          <cell r="T862">
            <v>1</v>
          </cell>
          <cell r="U862">
            <v>0</v>
          </cell>
          <cell r="V862">
            <v>0</v>
          </cell>
        </row>
        <row r="863">
          <cell r="A863">
            <v>862</v>
          </cell>
          <cell r="B863">
            <v>38</v>
          </cell>
          <cell r="C863" t="str">
            <v>No</v>
          </cell>
          <cell r="D863" t="str">
            <v>Travel_Rarely</v>
          </cell>
          <cell r="E863" t="str">
            <v>Sales</v>
          </cell>
          <cell r="F863">
            <v>14</v>
          </cell>
          <cell r="G863">
            <v>2</v>
          </cell>
          <cell r="H863" t="str">
            <v>Marketing</v>
          </cell>
          <cell r="I863">
            <v>1</v>
          </cell>
          <cell r="J863" t="str">
            <v>Female</v>
          </cell>
          <cell r="K863">
            <v>1</v>
          </cell>
          <cell r="L863" t="str">
            <v>Sales Executive</v>
          </cell>
          <cell r="M863" t="str">
            <v>Married</v>
          </cell>
          <cell r="N863">
            <v>41710</v>
          </cell>
          <cell r="O863">
            <v>0</v>
          </cell>
          <cell r="P863">
            <v>23</v>
          </cell>
          <cell r="Q863">
            <v>0</v>
          </cell>
          <cell r="R863">
            <v>10</v>
          </cell>
          <cell r="S863">
            <v>4</v>
          </cell>
          <cell r="T863">
            <v>9</v>
          </cell>
          <cell r="U863">
            <v>7</v>
          </cell>
          <cell r="V863">
            <v>7</v>
          </cell>
        </row>
        <row r="864">
          <cell r="A864">
            <v>863</v>
          </cell>
          <cell r="B864">
            <v>38</v>
          </cell>
          <cell r="C864" t="str">
            <v>No</v>
          </cell>
          <cell r="D864" t="str">
            <v>Travel_Rarely</v>
          </cell>
          <cell r="E864" t="str">
            <v>Research &amp; Development</v>
          </cell>
          <cell r="F864">
            <v>2</v>
          </cell>
          <cell r="G864">
            <v>3</v>
          </cell>
          <cell r="H864" t="str">
            <v>Life Sciences</v>
          </cell>
          <cell r="I864">
            <v>1</v>
          </cell>
          <cell r="J864" t="str">
            <v>Female</v>
          </cell>
          <cell r="K864">
            <v>1</v>
          </cell>
          <cell r="L864" t="str">
            <v>Manufacturing Director</v>
          </cell>
          <cell r="M864" t="str">
            <v>Single</v>
          </cell>
          <cell r="N864">
            <v>27780</v>
          </cell>
          <cell r="O864">
            <v>2</v>
          </cell>
          <cell r="P864">
            <v>13</v>
          </cell>
          <cell r="Q864">
            <v>0</v>
          </cell>
          <cell r="R864">
            <v>8</v>
          </cell>
          <cell r="S864">
            <v>5</v>
          </cell>
          <cell r="T864">
            <v>3</v>
          </cell>
          <cell r="U864">
            <v>1</v>
          </cell>
          <cell r="V864">
            <v>2</v>
          </cell>
        </row>
        <row r="865">
          <cell r="A865">
            <v>864</v>
          </cell>
          <cell r="B865">
            <v>36</v>
          </cell>
          <cell r="C865" t="str">
            <v>No</v>
          </cell>
          <cell r="D865" t="str">
            <v>Travel_Rarely</v>
          </cell>
          <cell r="E865" t="str">
            <v>Human Resources</v>
          </cell>
          <cell r="F865">
            <v>1</v>
          </cell>
          <cell r="G865">
            <v>3</v>
          </cell>
          <cell r="H865" t="str">
            <v>Human Resources</v>
          </cell>
          <cell r="I865">
            <v>1</v>
          </cell>
          <cell r="J865" t="str">
            <v>Male</v>
          </cell>
          <cell r="K865">
            <v>1</v>
          </cell>
          <cell r="L865" t="str">
            <v>Research Scientist</v>
          </cell>
          <cell r="M865" t="str">
            <v>Single</v>
          </cell>
          <cell r="N865">
            <v>23770</v>
          </cell>
          <cell r="O865">
            <v>6</v>
          </cell>
          <cell r="P865">
            <v>13</v>
          </cell>
          <cell r="Q865">
            <v>2</v>
          </cell>
          <cell r="R865">
            <v>15</v>
          </cell>
          <cell r="S865">
            <v>3</v>
          </cell>
          <cell r="T865">
            <v>1</v>
          </cell>
          <cell r="U865">
            <v>0</v>
          </cell>
          <cell r="V865">
            <v>0</v>
          </cell>
        </row>
        <row r="866">
          <cell r="A866">
            <v>865</v>
          </cell>
          <cell r="B866">
            <v>29</v>
          </cell>
          <cell r="C866" t="str">
            <v>No</v>
          </cell>
          <cell r="D866" t="str">
            <v>Travel_Rarely</v>
          </cell>
          <cell r="E866" t="str">
            <v>Research &amp; Development</v>
          </cell>
          <cell r="F866">
            <v>10</v>
          </cell>
          <cell r="G866">
            <v>3</v>
          </cell>
          <cell r="H866" t="str">
            <v>Life Sciences</v>
          </cell>
          <cell r="I866">
            <v>1</v>
          </cell>
          <cell r="J866" t="str">
            <v>Male</v>
          </cell>
          <cell r="K866">
            <v>1</v>
          </cell>
          <cell r="L866" t="str">
            <v>Sales Representative</v>
          </cell>
          <cell r="M866" t="str">
            <v>Single</v>
          </cell>
          <cell r="N866">
            <v>24040</v>
          </cell>
          <cell r="O866">
            <v>1</v>
          </cell>
          <cell r="P866">
            <v>17</v>
          </cell>
          <cell r="Q866">
            <v>0</v>
          </cell>
          <cell r="R866">
            <v>10</v>
          </cell>
          <cell r="S866">
            <v>3</v>
          </cell>
          <cell r="T866">
            <v>10</v>
          </cell>
          <cell r="U866">
            <v>1</v>
          </cell>
          <cell r="V866">
            <v>5</v>
          </cell>
        </row>
        <row r="867">
          <cell r="A867">
            <v>866</v>
          </cell>
          <cell r="B867">
            <v>35</v>
          </cell>
          <cell r="C867" t="str">
            <v>No</v>
          </cell>
          <cell r="D867" t="str">
            <v>Travel_Rarely</v>
          </cell>
          <cell r="E867" t="str">
            <v>Sales</v>
          </cell>
          <cell r="F867">
            <v>12</v>
          </cell>
          <cell r="G867">
            <v>2</v>
          </cell>
          <cell r="H867" t="str">
            <v>Life Sciences</v>
          </cell>
          <cell r="I867">
            <v>1</v>
          </cell>
          <cell r="J867" t="str">
            <v>Female</v>
          </cell>
          <cell r="K867">
            <v>2</v>
          </cell>
          <cell r="L867" t="str">
            <v>Sales Executive</v>
          </cell>
          <cell r="M867" t="str">
            <v>Single</v>
          </cell>
          <cell r="N867">
            <v>23180</v>
          </cell>
          <cell r="O867">
            <v>3</v>
          </cell>
          <cell r="P867">
            <v>19</v>
          </cell>
          <cell r="Q867">
            <v>0</v>
          </cell>
          <cell r="R867">
            <v>10</v>
          </cell>
          <cell r="S867">
            <v>4</v>
          </cell>
          <cell r="T867">
            <v>5</v>
          </cell>
          <cell r="U867">
            <v>0</v>
          </cell>
          <cell r="V867">
            <v>4</v>
          </cell>
        </row>
        <row r="868">
          <cell r="A868">
            <v>867</v>
          </cell>
          <cell r="B868">
            <v>39</v>
          </cell>
          <cell r="C868" t="str">
            <v>No</v>
          </cell>
          <cell r="D868" t="str">
            <v>Travel_Rarely</v>
          </cell>
          <cell r="E868" t="str">
            <v>Sales</v>
          </cell>
          <cell r="F868">
            <v>2</v>
          </cell>
          <cell r="G868">
            <v>2</v>
          </cell>
          <cell r="H868" t="str">
            <v>Medical</v>
          </cell>
          <cell r="I868">
            <v>1</v>
          </cell>
          <cell r="J868" t="str">
            <v>Female</v>
          </cell>
          <cell r="K868">
            <v>1</v>
          </cell>
          <cell r="L868" t="str">
            <v>Sales Executive</v>
          </cell>
          <cell r="M868" t="str">
            <v>Married</v>
          </cell>
          <cell r="N868">
            <v>20080</v>
          </cell>
          <cell r="O868">
            <v>2</v>
          </cell>
          <cell r="P868">
            <v>12</v>
          </cell>
          <cell r="Q868">
            <v>0</v>
          </cell>
          <cell r="R868">
            <v>11</v>
          </cell>
          <cell r="S868">
            <v>3</v>
          </cell>
          <cell r="T868">
            <v>7</v>
          </cell>
          <cell r="U868">
            <v>7</v>
          </cell>
          <cell r="V868">
            <v>6</v>
          </cell>
        </row>
        <row r="869">
          <cell r="A869">
            <v>868</v>
          </cell>
          <cell r="B869">
            <v>29</v>
          </cell>
          <cell r="C869" t="str">
            <v>No</v>
          </cell>
          <cell r="D869" t="str">
            <v>Travel_Frequently</v>
          </cell>
          <cell r="E869" t="str">
            <v>Research &amp; Development</v>
          </cell>
          <cell r="F869">
            <v>5</v>
          </cell>
          <cell r="G869">
            <v>1</v>
          </cell>
          <cell r="H869" t="str">
            <v>Medical</v>
          </cell>
          <cell r="I869">
            <v>1</v>
          </cell>
          <cell r="J869" t="str">
            <v>Female</v>
          </cell>
          <cell r="K869">
            <v>1</v>
          </cell>
          <cell r="L869" t="str">
            <v>Research Scientist</v>
          </cell>
          <cell r="M869" t="str">
            <v>Divorced</v>
          </cell>
          <cell r="N869">
            <v>62440</v>
          </cell>
          <cell r="O869">
            <v>1</v>
          </cell>
          <cell r="P869">
            <v>22</v>
          </cell>
          <cell r="Q869">
            <v>0</v>
          </cell>
          <cell r="R869">
            <v>6</v>
          </cell>
          <cell r="S869">
            <v>3</v>
          </cell>
          <cell r="T869">
            <v>6</v>
          </cell>
          <cell r="U869">
            <v>1</v>
          </cell>
          <cell r="V869">
            <v>3</v>
          </cell>
        </row>
        <row r="870">
          <cell r="A870">
            <v>869</v>
          </cell>
          <cell r="B870">
            <v>50</v>
          </cell>
          <cell r="C870" t="str">
            <v>No</v>
          </cell>
          <cell r="D870" t="str">
            <v>Travel_Rarely</v>
          </cell>
          <cell r="E870" t="str">
            <v>Research &amp; Development</v>
          </cell>
          <cell r="F870">
            <v>4</v>
          </cell>
          <cell r="G870">
            <v>2</v>
          </cell>
          <cell r="H870" t="str">
            <v>Medical</v>
          </cell>
          <cell r="I870">
            <v>1</v>
          </cell>
          <cell r="J870" t="str">
            <v>Female</v>
          </cell>
          <cell r="K870">
            <v>1</v>
          </cell>
          <cell r="L870" t="str">
            <v>Laboratory Technician</v>
          </cell>
          <cell r="M870" t="str">
            <v>Married</v>
          </cell>
          <cell r="N870">
            <v>27990</v>
          </cell>
          <cell r="O870">
            <v>4</v>
          </cell>
          <cell r="P870">
            <v>12</v>
          </cell>
          <cell r="Q870">
            <v>1</v>
          </cell>
          <cell r="R870">
            <v>27</v>
          </cell>
          <cell r="S870">
            <v>0</v>
          </cell>
          <cell r="T870">
            <v>1</v>
          </cell>
          <cell r="U870">
            <v>0</v>
          </cell>
          <cell r="V870">
            <v>0</v>
          </cell>
        </row>
        <row r="871">
          <cell r="A871">
            <v>870</v>
          </cell>
          <cell r="B871">
            <v>23</v>
          </cell>
          <cell r="C871" t="str">
            <v>No</v>
          </cell>
          <cell r="D871" t="str">
            <v>Travel_Rarely</v>
          </cell>
          <cell r="E871" t="str">
            <v>Research &amp; Development</v>
          </cell>
          <cell r="F871">
            <v>7</v>
          </cell>
          <cell r="G871">
            <v>2</v>
          </cell>
          <cell r="H871" t="str">
            <v>Life Sciences</v>
          </cell>
          <cell r="I871">
            <v>1</v>
          </cell>
          <cell r="J871" t="str">
            <v>Female</v>
          </cell>
          <cell r="K871">
            <v>3</v>
          </cell>
          <cell r="L871" t="str">
            <v>Manager</v>
          </cell>
          <cell r="M871" t="str">
            <v>Married</v>
          </cell>
          <cell r="N871">
            <v>105520</v>
          </cell>
          <cell r="O871">
            <v>2</v>
          </cell>
          <cell r="P871">
            <v>11</v>
          </cell>
          <cell r="Q871">
            <v>0</v>
          </cell>
          <cell r="R871">
            <v>4</v>
          </cell>
          <cell r="S871">
            <v>2</v>
          </cell>
          <cell r="T871">
            <v>2</v>
          </cell>
          <cell r="U871">
            <v>2</v>
          </cell>
          <cell r="V871">
            <v>2</v>
          </cell>
        </row>
        <row r="872">
          <cell r="A872">
            <v>871</v>
          </cell>
          <cell r="B872">
            <v>36</v>
          </cell>
          <cell r="C872" t="str">
            <v>No</v>
          </cell>
          <cell r="D872" t="str">
            <v>Travel_Frequently</v>
          </cell>
          <cell r="E872" t="str">
            <v>Sales</v>
          </cell>
          <cell r="F872">
            <v>21</v>
          </cell>
          <cell r="G872">
            <v>3</v>
          </cell>
          <cell r="H872" t="str">
            <v>Life Sciences</v>
          </cell>
          <cell r="I872">
            <v>1</v>
          </cell>
          <cell r="J872" t="str">
            <v>Male</v>
          </cell>
          <cell r="K872">
            <v>2</v>
          </cell>
          <cell r="L872" t="str">
            <v>Human Resources</v>
          </cell>
          <cell r="M872" t="str">
            <v>Married</v>
          </cell>
          <cell r="N872">
            <v>23290</v>
          </cell>
          <cell r="O872">
            <v>3</v>
          </cell>
          <cell r="P872">
            <v>15</v>
          </cell>
          <cell r="Q872">
            <v>0</v>
          </cell>
          <cell r="R872">
            <v>9</v>
          </cell>
          <cell r="S872">
            <v>2</v>
          </cell>
          <cell r="T872">
            <v>3</v>
          </cell>
          <cell r="U872">
            <v>0</v>
          </cell>
          <cell r="V872">
            <v>2</v>
          </cell>
        </row>
        <row r="873">
          <cell r="A873">
            <v>872</v>
          </cell>
          <cell r="B873">
            <v>42</v>
          </cell>
          <cell r="C873" t="str">
            <v>No</v>
          </cell>
          <cell r="D873" t="str">
            <v>Travel_Rarely</v>
          </cell>
          <cell r="E873" t="str">
            <v>Research &amp; Development</v>
          </cell>
          <cell r="F873">
            <v>8</v>
          </cell>
          <cell r="G873">
            <v>2</v>
          </cell>
          <cell r="H873" t="str">
            <v>Life Sciences</v>
          </cell>
          <cell r="I873">
            <v>1</v>
          </cell>
          <cell r="J873" t="str">
            <v>Female</v>
          </cell>
          <cell r="K873">
            <v>5</v>
          </cell>
          <cell r="L873" t="str">
            <v>Manager</v>
          </cell>
          <cell r="M873" t="str">
            <v>Single</v>
          </cell>
          <cell r="N873">
            <v>40140</v>
          </cell>
          <cell r="O873">
            <v>8</v>
          </cell>
          <cell r="P873">
            <v>13</v>
          </cell>
          <cell r="Q873">
            <v>1</v>
          </cell>
          <cell r="R873">
            <v>24</v>
          </cell>
          <cell r="S873">
            <v>3</v>
          </cell>
          <cell r="T873">
            <v>1</v>
          </cell>
          <cell r="U873">
            <v>0</v>
          </cell>
          <cell r="V873">
            <v>1</v>
          </cell>
        </row>
        <row r="874">
          <cell r="A874">
            <v>873</v>
          </cell>
          <cell r="B874">
            <v>35</v>
          </cell>
          <cell r="C874" t="str">
            <v>No</v>
          </cell>
          <cell r="D874" t="str">
            <v>Travel_Rarely</v>
          </cell>
          <cell r="E874" t="str">
            <v>Sales</v>
          </cell>
          <cell r="F874">
            <v>4</v>
          </cell>
          <cell r="G874">
            <v>3</v>
          </cell>
          <cell r="H874" t="str">
            <v>Medical</v>
          </cell>
          <cell r="I874">
            <v>1</v>
          </cell>
          <cell r="J874" t="str">
            <v>Female</v>
          </cell>
          <cell r="K874">
            <v>2</v>
          </cell>
          <cell r="L874" t="str">
            <v>Laboratory Technician</v>
          </cell>
          <cell r="M874" t="str">
            <v>Married</v>
          </cell>
          <cell r="N874">
            <v>74030</v>
          </cell>
          <cell r="O874">
            <v>1</v>
          </cell>
          <cell r="P874">
            <v>12</v>
          </cell>
          <cell r="Q874">
            <v>1</v>
          </cell>
          <cell r="R874">
            <v>10</v>
          </cell>
          <cell r="S874">
            <v>4</v>
          </cell>
          <cell r="T874">
            <v>10</v>
          </cell>
          <cell r="U874">
            <v>6</v>
          </cell>
          <cell r="V874">
            <v>8</v>
          </cell>
        </row>
        <row r="875">
          <cell r="A875">
            <v>874</v>
          </cell>
          <cell r="B875">
            <v>34</v>
          </cell>
          <cell r="C875" t="str">
            <v>No</v>
          </cell>
          <cell r="D875" t="str">
            <v>Travel_Frequently</v>
          </cell>
          <cell r="E875" t="str">
            <v>Research &amp; Development</v>
          </cell>
          <cell r="F875">
            <v>25</v>
          </cell>
          <cell r="G875">
            <v>1</v>
          </cell>
          <cell r="H875" t="str">
            <v>Life Sciences</v>
          </cell>
          <cell r="I875">
            <v>1</v>
          </cell>
          <cell r="J875" t="str">
            <v>Female</v>
          </cell>
          <cell r="K875">
            <v>1</v>
          </cell>
          <cell r="L875" t="str">
            <v>Manager</v>
          </cell>
          <cell r="M875" t="str">
            <v>Married</v>
          </cell>
          <cell r="N875">
            <v>22590</v>
          </cell>
          <cell r="O875">
            <v>1</v>
          </cell>
          <cell r="P875">
            <v>14</v>
          </cell>
          <cell r="Q875">
            <v>0</v>
          </cell>
          <cell r="R875">
            <v>8</v>
          </cell>
          <cell r="S875">
            <v>2</v>
          </cell>
          <cell r="T875">
            <v>8</v>
          </cell>
          <cell r="U875">
            <v>7</v>
          </cell>
          <cell r="V875">
            <v>7</v>
          </cell>
        </row>
        <row r="876">
          <cell r="A876">
            <v>875</v>
          </cell>
          <cell r="B876">
            <v>40</v>
          </cell>
          <cell r="C876" t="str">
            <v>No</v>
          </cell>
          <cell r="D876" t="str">
            <v>Travel_Rarely</v>
          </cell>
          <cell r="E876" t="str">
            <v>Research &amp; Development</v>
          </cell>
          <cell r="F876">
            <v>1</v>
          </cell>
          <cell r="G876">
            <v>4</v>
          </cell>
          <cell r="H876" t="str">
            <v>Life Sciences</v>
          </cell>
          <cell r="I876">
            <v>1</v>
          </cell>
          <cell r="J876" t="str">
            <v>Male</v>
          </cell>
          <cell r="K876">
            <v>2</v>
          </cell>
          <cell r="L876" t="str">
            <v>Laboratory Technician</v>
          </cell>
          <cell r="M876" t="str">
            <v>Married</v>
          </cell>
          <cell r="N876">
            <v>69320</v>
          </cell>
          <cell r="O876">
            <v>1</v>
          </cell>
          <cell r="P876">
            <v>13</v>
          </cell>
          <cell r="Q876">
            <v>0</v>
          </cell>
          <cell r="R876">
            <v>5</v>
          </cell>
          <cell r="S876">
            <v>5</v>
          </cell>
          <cell r="T876">
            <v>5</v>
          </cell>
          <cell r="U876">
            <v>1</v>
          </cell>
          <cell r="V876">
            <v>2</v>
          </cell>
        </row>
        <row r="877">
          <cell r="A877">
            <v>876</v>
          </cell>
          <cell r="B877">
            <v>43</v>
          </cell>
          <cell r="C877" t="str">
            <v>No</v>
          </cell>
          <cell r="D877" t="str">
            <v>Travel_Rarely</v>
          </cell>
          <cell r="E877" t="str">
            <v>Research &amp; Development</v>
          </cell>
          <cell r="F877">
            <v>1</v>
          </cell>
          <cell r="G877">
            <v>1</v>
          </cell>
          <cell r="H877" t="str">
            <v>Other</v>
          </cell>
          <cell r="I877">
            <v>1</v>
          </cell>
          <cell r="J877" t="str">
            <v>Male</v>
          </cell>
          <cell r="K877">
            <v>1</v>
          </cell>
          <cell r="L877" t="str">
            <v>Manager</v>
          </cell>
          <cell r="M877" t="str">
            <v>Divorced</v>
          </cell>
          <cell r="N877">
            <v>46780</v>
          </cell>
          <cell r="O877">
            <v>5</v>
          </cell>
          <cell r="P877">
            <v>25</v>
          </cell>
          <cell r="Q877">
            <v>1</v>
          </cell>
          <cell r="R877">
            <v>8</v>
          </cell>
          <cell r="S877">
            <v>0</v>
          </cell>
          <cell r="T877">
            <v>6</v>
          </cell>
          <cell r="U877">
            <v>0</v>
          </cell>
          <cell r="V877">
            <v>2</v>
          </cell>
        </row>
        <row r="878">
          <cell r="A878">
            <v>877</v>
          </cell>
          <cell r="B878">
            <v>35</v>
          </cell>
          <cell r="C878" t="str">
            <v>No</v>
          </cell>
          <cell r="D878" t="str">
            <v>Travel_Rarely</v>
          </cell>
          <cell r="E878" t="str">
            <v>Sales</v>
          </cell>
          <cell r="F878">
            <v>6</v>
          </cell>
          <cell r="G878">
            <v>3</v>
          </cell>
          <cell r="H878" t="str">
            <v>Marketing</v>
          </cell>
          <cell r="I878">
            <v>1</v>
          </cell>
          <cell r="J878" t="str">
            <v>Female</v>
          </cell>
          <cell r="K878">
            <v>3</v>
          </cell>
          <cell r="L878" t="str">
            <v>Sales Representative</v>
          </cell>
          <cell r="M878" t="str">
            <v>Married</v>
          </cell>
          <cell r="N878">
            <v>135820</v>
          </cell>
          <cell r="O878">
            <v>1</v>
          </cell>
          <cell r="P878">
            <v>17</v>
          </cell>
          <cell r="Q878">
            <v>1</v>
          </cell>
          <cell r="R878">
            <v>1</v>
          </cell>
          <cell r="S878">
            <v>3</v>
          </cell>
          <cell r="T878">
            <v>1</v>
          </cell>
          <cell r="U878">
            <v>0</v>
          </cell>
          <cell r="V878">
            <v>1</v>
          </cell>
        </row>
        <row r="879">
          <cell r="A879">
            <v>878</v>
          </cell>
          <cell r="B879">
            <v>46</v>
          </cell>
          <cell r="C879" t="str">
            <v>No</v>
          </cell>
          <cell r="D879" t="str">
            <v>Travel_Rarely</v>
          </cell>
          <cell r="E879" t="str">
            <v>Research &amp; Development</v>
          </cell>
          <cell r="F879">
            <v>12</v>
          </cell>
          <cell r="G879">
            <v>4</v>
          </cell>
          <cell r="H879" t="str">
            <v>Technical Degree</v>
          </cell>
          <cell r="I879">
            <v>1</v>
          </cell>
          <cell r="J879" t="str">
            <v>Male</v>
          </cell>
          <cell r="K879">
            <v>1</v>
          </cell>
          <cell r="L879" t="str">
            <v>Laboratory Technician</v>
          </cell>
          <cell r="M879" t="str">
            <v>Single</v>
          </cell>
          <cell r="N879">
            <v>23320</v>
          </cell>
          <cell r="O879">
            <v>1</v>
          </cell>
          <cell r="P879">
            <v>11</v>
          </cell>
          <cell r="Q879">
            <v>0</v>
          </cell>
          <cell r="R879">
            <v>27</v>
          </cell>
          <cell r="S879">
            <v>2</v>
          </cell>
          <cell r="T879">
            <v>26</v>
          </cell>
          <cell r="U879">
            <v>0</v>
          </cell>
          <cell r="V879">
            <v>12</v>
          </cell>
        </row>
        <row r="880">
          <cell r="A880">
            <v>879</v>
          </cell>
          <cell r="B880">
            <v>28</v>
          </cell>
          <cell r="C880" t="str">
            <v>Yes</v>
          </cell>
          <cell r="D880" t="str">
            <v>Travel_Rarely</v>
          </cell>
          <cell r="E880" t="str">
            <v>Human Resources</v>
          </cell>
          <cell r="F880">
            <v>1</v>
          </cell>
          <cell r="G880">
            <v>3</v>
          </cell>
          <cell r="H880" t="str">
            <v>Medical</v>
          </cell>
          <cell r="I880">
            <v>1</v>
          </cell>
          <cell r="J880" t="str">
            <v>Female</v>
          </cell>
          <cell r="K880">
            <v>2</v>
          </cell>
          <cell r="L880" t="str">
            <v>Laboratory Technician</v>
          </cell>
          <cell r="M880" t="str">
            <v>Married</v>
          </cell>
          <cell r="N880">
            <v>24130</v>
          </cell>
          <cell r="O880">
            <v>1</v>
          </cell>
          <cell r="P880">
            <v>16</v>
          </cell>
          <cell r="Q880">
            <v>1</v>
          </cell>
          <cell r="R880">
            <v>1</v>
          </cell>
          <cell r="S880">
            <v>2</v>
          </cell>
          <cell r="T880">
            <v>1</v>
          </cell>
          <cell r="U880">
            <v>0</v>
          </cell>
          <cell r="V880">
            <v>0</v>
          </cell>
        </row>
        <row r="881">
          <cell r="A881">
            <v>880</v>
          </cell>
          <cell r="B881">
            <v>22</v>
          </cell>
          <cell r="C881" t="str">
            <v>No</v>
          </cell>
          <cell r="D881" t="str">
            <v>Non-Travel</v>
          </cell>
          <cell r="E881" t="str">
            <v>Sales</v>
          </cell>
          <cell r="F881">
            <v>17</v>
          </cell>
          <cell r="G881">
            <v>2</v>
          </cell>
          <cell r="H881" t="str">
            <v>Marketing</v>
          </cell>
          <cell r="I881">
            <v>1</v>
          </cell>
          <cell r="J881" t="str">
            <v>Male</v>
          </cell>
          <cell r="K881">
            <v>3</v>
          </cell>
          <cell r="L881" t="str">
            <v>Sales Executive</v>
          </cell>
          <cell r="M881" t="str">
            <v>Married</v>
          </cell>
          <cell r="N881">
            <v>97050</v>
          </cell>
          <cell r="O881">
            <v>1</v>
          </cell>
          <cell r="P881">
            <v>18</v>
          </cell>
          <cell r="Q881">
            <v>2</v>
          </cell>
          <cell r="R881">
            <v>4</v>
          </cell>
          <cell r="S881">
            <v>3</v>
          </cell>
          <cell r="T881">
            <v>4</v>
          </cell>
          <cell r="U881">
            <v>1</v>
          </cell>
          <cell r="V881">
            <v>3</v>
          </cell>
        </row>
        <row r="882">
          <cell r="A882">
            <v>881</v>
          </cell>
          <cell r="B882">
            <v>50</v>
          </cell>
          <cell r="C882" t="str">
            <v>No</v>
          </cell>
          <cell r="D882" t="str">
            <v>Travel_Frequently</v>
          </cell>
          <cell r="E882" t="str">
            <v>Research &amp; Development</v>
          </cell>
          <cell r="F882">
            <v>3</v>
          </cell>
          <cell r="G882">
            <v>3</v>
          </cell>
          <cell r="H882" t="str">
            <v>Other</v>
          </cell>
          <cell r="I882">
            <v>1</v>
          </cell>
          <cell r="J882" t="str">
            <v>Male</v>
          </cell>
          <cell r="K882">
            <v>2</v>
          </cell>
          <cell r="L882" t="str">
            <v>Research Scientist</v>
          </cell>
          <cell r="M882" t="str">
            <v>Married</v>
          </cell>
          <cell r="N882">
            <v>42940</v>
          </cell>
          <cell r="O882">
            <v>2</v>
          </cell>
          <cell r="P882">
            <v>20</v>
          </cell>
          <cell r="Q882">
            <v>0</v>
          </cell>
          <cell r="R882">
            <v>32</v>
          </cell>
          <cell r="S882">
            <v>2</v>
          </cell>
          <cell r="T882">
            <v>30</v>
          </cell>
          <cell r="U882">
            <v>12</v>
          </cell>
          <cell r="V882">
            <v>13</v>
          </cell>
        </row>
        <row r="883">
          <cell r="A883">
            <v>882</v>
          </cell>
          <cell r="B883">
            <v>32</v>
          </cell>
          <cell r="C883" t="str">
            <v>No</v>
          </cell>
          <cell r="D883" t="str">
            <v>Travel_Rarely</v>
          </cell>
          <cell r="E883" t="str">
            <v>Research &amp; Development</v>
          </cell>
          <cell r="F883">
            <v>3</v>
          </cell>
          <cell r="G883">
            <v>2</v>
          </cell>
          <cell r="H883" t="str">
            <v>Life Sciences</v>
          </cell>
          <cell r="I883">
            <v>1</v>
          </cell>
          <cell r="J883" t="str">
            <v>Male</v>
          </cell>
          <cell r="K883">
            <v>3</v>
          </cell>
          <cell r="L883" t="str">
            <v>Research Scientist</v>
          </cell>
          <cell r="M883" t="str">
            <v>Married</v>
          </cell>
          <cell r="N883">
            <v>47210</v>
          </cell>
          <cell r="O883">
            <v>3</v>
          </cell>
          <cell r="P883">
            <v>14</v>
          </cell>
          <cell r="Q883">
            <v>1</v>
          </cell>
          <cell r="R883">
            <v>6</v>
          </cell>
          <cell r="S883">
            <v>3</v>
          </cell>
          <cell r="T883">
            <v>3</v>
          </cell>
          <cell r="U883">
            <v>0</v>
          </cell>
          <cell r="V883">
            <v>2</v>
          </cell>
        </row>
        <row r="884">
          <cell r="A884">
            <v>883</v>
          </cell>
          <cell r="B884">
            <v>44</v>
          </cell>
          <cell r="C884" t="str">
            <v>No</v>
          </cell>
          <cell r="D884" t="str">
            <v>Travel_Rarely</v>
          </cell>
          <cell r="E884" t="str">
            <v>Research &amp; Development</v>
          </cell>
          <cell r="F884">
            <v>10</v>
          </cell>
          <cell r="G884">
            <v>3</v>
          </cell>
          <cell r="H884" t="str">
            <v>Technical Degree</v>
          </cell>
          <cell r="I884">
            <v>1</v>
          </cell>
          <cell r="J884" t="str">
            <v>Male</v>
          </cell>
          <cell r="K884">
            <v>3</v>
          </cell>
          <cell r="L884" t="str">
            <v>Manager</v>
          </cell>
          <cell r="M884" t="str">
            <v>Divorced</v>
          </cell>
          <cell r="N884">
            <v>25190</v>
          </cell>
          <cell r="O884">
            <v>0</v>
          </cell>
          <cell r="P884">
            <v>21</v>
          </cell>
          <cell r="Q884">
            <v>2</v>
          </cell>
          <cell r="R884">
            <v>23</v>
          </cell>
          <cell r="S884">
            <v>2</v>
          </cell>
          <cell r="T884">
            <v>22</v>
          </cell>
          <cell r="U884">
            <v>1</v>
          </cell>
          <cell r="V884">
            <v>10</v>
          </cell>
        </row>
        <row r="885">
          <cell r="A885">
            <v>884</v>
          </cell>
          <cell r="B885">
            <v>30</v>
          </cell>
          <cell r="C885" t="str">
            <v>No</v>
          </cell>
          <cell r="D885" t="str">
            <v>Travel_Rarely</v>
          </cell>
          <cell r="E885" t="str">
            <v>Research &amp; Development</v>
          </cell>
          <cell r="F885">
            <v>4</v>
          </cell>
          <cell r="G885">
            <v>3</v>
          </cell>
          <cell r="H885" t="str">
            <v>Medical</v>
          </cell>
          <cell r="I885">
            <v>1</v>
          </cell>
          <cell r="J885" t="str">
            <v>Female</v>
          </cell>
          <cell r="K885">
            <v>1</v>
          </cell>
          <cell r="L885" t="str">
            <v>Research Director</v>
          </cell>
          <cell r="M885" t="str">
            <v>Married</v>
          </cell>
          <cell r="N885">
            <v>21210</v>
          </cell>
          <cell r="O885">
            <v>1</v>
          </cell>
          <cell r="P885">
            <v>13</v>
          </cell>
          <cell r="Q885">
            <v>1</v>
          </cell>
          <cell r="R885">
            <v>6</v>
          </cell>
          <cell r="S885">
            <v>2</v>
          </cell>
          <cell r="T885">
            <v>6</v>
          </cell>
          <cell r="U885">
            <v>1</v>
          </cell>
          <cell r="V885">
            <v>1</v>
          </cell>
        </row>
        <row r="886">
          <cell r="A886">
            <v>885</v>
          </cell>
          <cell r="B886">
            <v>45</v>
          </cell>
          <cell r="C886" t="str">
            <v>No</v>
          </cell>
          <cell r="D886" t="str">
            <v>Travel_Rarely</v>
          </cell>
          <cell r="E886" t="str">
            <v>Sales</v>
          </cell>
          <cell r="F886">
            <v>29</v>
          </cell>
          <cell r="G886">
            <v>2</v>
          </cell>
          <cell r="H886" t="str">
            <v>Technical Degree</v>
          </cell>
          <cell r="I886">
            <v>1</v>
          </cell>
          <cell r="J886" t="str">
            <v>Female</v>
          </cell>
          <cell r="K886">
            <v>2</v>
          </cell>
          <cell r="L886" t="str">
            <v>Research Scientist</v>
          </cell>
          <cell r="M886" t="str">
            <v>Single</v>
          </cell>
          <cell r="N886">
            <v>29730</v>
          </cell>
          <cell r="O886">
            <v>1</v>
          </cell>
          <cell r="P886">
            <v>12</v>
          </cell>
          <cell r="Q886">
            <v>0</v>
          </cell>
          <cell r="R886">
            <v>10</v>
          </cell>
          <cell r="S886">
            <v>2</v>
          </cell>
          <cell r="T886">
            <v>10</v>
          </cell>
          <cell r="U886">
            <v>1</v>
          </cell>
          <cell r="V886">
            <v>4</v>
          </cell>
        </row>
        <row r="887">
          <cell r="A887">
            <v>886</v>
          </cell>
          <cell r="B887">
            <v>45</v>
          </cell>
          <cell r="C887" t="str">
            <v>No</v>
          </cell>
          <cell r="D887" t="str">
            <v>Non-Travel</v>
          </cell>
          <cell r="E887" t="str">
            <v>Sales</v>
          </cell>
          <cell r="F887">
            <v>2</v>
          </cell>
          <cell r="G887">
            <v>4</v>
          </cell>
          <cell r="H887" t="str">
            <v>Life Sciences</v>
          </cell>
          <cell r="I887">
            <v>1</v>
          </cell>
          <cell r="J887" t="str">
            <v>Male</v>
          </cell>
          <cell r="K887">
            <v>2</v>
          </cell>
          <cell r="L887" t="str">
            <v>Manufacturing Director</v>
          </cell>
          <cell r="M887" t="str">
            <v>Married</v>
          </cell>
          <cell r="N887">
            <v>58550</v>
          </cell>
          <cell r="O887">
            <v>1</v>
          </cell>
          <cell r="P887">
            <v>14</v>
          </cell>
          <cell r="Q887">
            <v>1</v>
          </cell>
          <cell r="R887">
            <v>10</v>
          </cell>
          <cell r="S887">
            <v>3</v>
          </cell>
          <cell r="T887">
            <v>10</v>
          </cell>
          <cell r="U887">
            <v>4</v>
          </cell>
          <cell r="V887">
            <v>5</v>
          </cell>
        </row>
        <row r="888">
          <cell r="A888">
            <v>887</v>
          </cell>
          <cell r="B888">
            <v>31</v>
          </cell>
          <cell r="C888" t="str">
            <v>No</v>
          </cell>
          <cell r="D888" t="str">
            <v>Travel_Frequently</v>
          </cell>
          <cell r="E888" t="str">
            <v>Research &amp; Development</v>
          </cell>
          <cell r="F888">
            <v>7</v>
          </cell>
          <cell r="G888">
            <v>3</v>
          </cell>
          <cell r="H888" t="str">
            <v>Medical</v>
          </cell>
          <cell r="I888">
            <v>1</v>
          </cell>
          <cell r="J888" t="str">
            <v>Male</v>
          </cell>
          <cell r="K888">
            <v>2</v>
          </cell>
          <cell r="L888" t="str">
            <v>Research Scientist</v>
          </cell>
          <cell r="M888" t="str">
            <v>Single</v>
          </cell>
          <cell r="N888">
            <v>36170</v>
          </cell>
          <cell r="O888">
            <v>7</v>
          </cell>
          <cell r="P888">
            <v>21</v>
          </cell>
          <cell r="Q888">
            <v>1</v>
          </cell>
          <cell r="R888">
            <v>10</v>
          </cell>
          <cell r="S888">
            <v>5</v>
          </cell>
          <cell r="T888">
            <v>5</v>
          </cell>
          <cell r="U888">
            <v>0</v>
          </cell>
          <cell r="V888">
            <v>3</v>
          </cell>
        </row>
        <row r="889">
          <cell r="A889">
            <v>888</v>
          </cell>
          <cell r="B889">
            <v>36</v>
          </cell>
          <cell r="C889" t="str">
            <v>No</v>
          </cell>
          <cell r="D889" t="str">
            <v>Travel_Rarely</v>
          </cell>
          <cell r="E889" t="str">
            <v>Research &amp; Development</v>
          </cell>
          <cell r="F889">
            <v>18</v>
          </cell>
          <cell r="G889">
            <v>1</v>
          </cell>
          <cell r="H889" t="str">
            <v>Medical</v>
          </cell>
          <cell r="I889">
            <v>1</v>
          </cell>
          <cell r="J889" t="str">
            <v>Male</v>
          </cell>
          <cell r="K889">
            <v>2</v>
          </cell>
          <cell r="L889" t="str">
            <v>Manufacturing Director</v>
          </cell>
          <cell r="M889" t="str">
            <v>Married</v>
          </cell>
          <cell r="N889">
            <v>67250</v>
          </cell>
          <cell r="O889">
            <v>9</v>
          </cell>
          <cell r="P889">
            <v>17</v>
          </cell>
          <cell r="Q889">
            <v>1</v>
          </cell>
          <cell r="R889">
            <v>7</v>
          </cell>
          <cell r="S889">
            <v>3</v>
          </cell>
          <cell r="T889">
            <v>3</v>
          </cell>
          <cell r="U889">
            <v>1</v>
          </cell>
          <cell r="V889">
            <v>1</v>
          </cell>
        </row>
        <row r="890">
          <cell r="A890">
            <v>889</v>
          </cell>
          <cell r="B890">
            <v>34</v>
          </cell>
          <cell r="C890" t="str">
            <v>No</v>
          </cell>
          <cell r="D890" t="str">
            <v>Travel_Frequently</v>
          </cell>
          <cell r="E890" t="str">
            <v>Sales</v>
          </cell>
          <cell r="F890">
            <v>28</v>
          </cell>
          <cell r="G890">
            <v>4</v>
          </cell>
          <cell r="H890" t="str">
            <v>Marketing</v>
          </cell>
          <cell r="I890">
            <v>1</v>
          </cell>
          <cell r="J890" t="str">
            <v>Male</v>
          </cell>
          <cell r="K890">
            <v>5</v>
          </cell>
          <cell r="L890" t="str">
            <v>Manufacturing Director</v>
          </cell>
          <cell r="M890" t="str">
            <v>Divorced</v>
          </cell>
          <cell r="N890">
            <v>103250</v>
          </cell>
          <cell r="O890">
            <v>1</v>
          </cell>
          <cell r="P890">
            <v>11</v>
          </cell>
          <cell r="Q890">
            <v>1</v>
          </cell>
          <cell r="R890">
            <v>9</v>
          </cell>
          <cell r="S890">
            <v>3</v>
          </cell>
          <cell r="T890">
            <v>9</v>
          </cell>
          <cell r="U890">
            <v>7</v>
          </cell>
          <cell r="V890">
            <v>2</v>
          </cell>
        </row>
        <row r="891">
          <cell r="A891">
            <v>890</v>
          </cell>
          <cell r="B891">
            <v>49</v>
          </cell>
          <cell r="C891" t="str">
            <v>No</v>
          </cell>
          <cell r="D891" t="str">
            <v>Travel_Rarely</v>
          </cell>
          <cell r="E891" t="str">
            <v>Research &amp; Development</v>
          </cell>
          <cell r="F891">
            <v>1</v>
          </cell>
          <cell r="G891">
            <v>4</v>
          </cell>
          <cell r="H891" t="str">
            <v>Life Sciences</v>
          </cell>
          <cell r="I891">
            <v>1</v>
          </cell>
          <cell r="J891" t="str">
            <v>Male</v>
          </cell>
          <cell r="K891">
            <v>3</v>
          </cell>
          <cell r="L891" t="str">
            <v>Healthcare Representative</v>
          </cell>
          <cell r="M891" t="str">
            <v>Married</v>
          </cell>
          <cell r="N891">
            <v>69490</v>
          </cell>
          <cell r="O891">
            <v>1</v>
          </cell>
          <cell r="P891">
            <v>14</v>
          </cell>
          <cell r="Q891">
            <v>1</v>
          </cell>
          <cell r="R891">
            <v>10</v>
          </cell>
          <cell r="S891">
            <v>2</v>
          </cell>
          <cell r="T891">
            <v>9</v>
          </cell>
          <cell r="U891">
            <v>1</v>
          </cell>
          <cell r="V891">
            <v>4</v>
          </cell>
        </row>
        <row r="892">
          <cell r="A892">
            <v>891</v>
          </cell>
          <cell r="B892">
            <v>39</v>
          </cell>
          <cell r="C892" t="str">
            <v>No</v>
          </cell>
          <cell r="D892" t="str">
            <v>Travel_Rarely</v>
          </cell>
          <cell r="E892" t="str">
            <v>Research &amp; Development</v>
          </cell>
          <cell r="F892">
            <v>6</v>
          </cell>
          <cell r="G892">
            <v>2</v>
          </cell>
          <cell r="H892" t="str">
            <v>Life Sciences</v>
          </cell>
          <cell r="I892">
            <v>1</v>
          </cell>
          <cell r="J892" t="str">
            <v>Male</v>
          </cell>
          <cell r="K892">
            <v>3</v>
          </cell>
          <cell r="L892" t="str">
            <v>Research Scientist</v>
          </cell>
          <cell r="M892" t="str">
            <v>Married</v>
          </cell>
          <cell r="N892">
            <v>106090</v>
          </cell>
          <cell r="O892">
            <v>2</v>
          </cell>
          <cell r="P892">
            <v>17</v>
          </cell>
          <cell r="Q892">
            <v>1</v>
          </cell>
          <cell r="R892">
            <v>10</v>
          </cell>
          <cell r="S892">
            <v>2</v>
          </cell>
          <cell r="T892">
            <v>7</v>
          </cell>
          <cell r="U892">
            <v>7</v>
          </cell>
          <cell r="V892">
            <v>7</v>
          </cell>
        </row>
        <row r="893">
          <cell r="A893">
            <v>892</v>
          </cell>
          <cell r="B893">
            <v>27</v>
          </cell>
          <cell r="C893" t="str">
            <v>No</v>
          </cell>
          <cell r="D893" t="str">
            <v>Travel_Rarely</v>
          </cell>
          <cell r="E893" t="str">
            <v>Research &amp; Development</v>
          </cell>
          <cell r="F893">
            <v>2</v>
          </cell>
          <cell r="G893">
            <v>1</v>
          </cell>
          <cell r="H893" t="str">
            <v>Life Sciences</v>
          </cell>
          <cell r="I893">
            <v>1</v>
          </cell>
          <cell r="J893" t="str">
            <v>Male</v>
          </cell>
          <cell r="K893">
            <v>4</v>
          </cell>
          <cell r="L893" t="str">
            <v>Research Scientist</v>
          </cell>
          <cell r="M893" t="str">
            <v>Divorced</v>
          </cell>
          <cell r="N893">
            <v>44470</v>
          </cell>
          <cell r="O893">
            <v>1</v>
          </cell>
          <cell r="P893">
            <v>13</v>
          </cell>
          <cell r="Q893">
            <v>0</v>
          </cell>
          <cell r="R893">
            <v>7</v>
          </cell>
          <cell r="S893">
            <v>4</v>
          </cell>
          <cell r="T893">
            <v>7</v>
          </cell>
          <cell r="U893">
            <v>0</v>
          </cell>
          <cell r="V893">
            <v>7</v>
          </cell>
        </row>
        <row r="894">
          <cell r="A894">
            <v>893</v>
          </cell>
          <cell r="B894">
            <v>35</v>
          </cell>
          <cell r="C894" t="str">
            <v>No</v>
          </cell>
          <cell r="D894" t="str">
            <v>Travel_Rarely</v>
          </cell>
          <cell r="E894" t="str">
            <v>Research &amp; Development</v>
          </cell>
          <cell r="F894">
            <v>2</v>
          </cell>
          <cell r="G894">
            <v>3</v>
          </cell>
          <cell r="H894" t="str">
            <v>Medical</v>
          </cell>
          <cell r="I894">
            <v>1</v>
          </cell>
          <cell r="J894" t="str">
            <v>Female</v>
          </cell>
          <cell r="K894">
            <v>2</v>
          </cell>
          <cell r="L894" t="str">
            <v>Sales Executive</v>
          </cell>
          <cell r="M894" t="str">
            <v>Married</v>
          </cell>
          <cell r="N894">
            <v>21570</v>
          </cell>
          <cell r="O894">
            <v>1</v>
          </cell>
          <cell r="P894">
            <v>25</v>
          </cell>
          <cell r="Q894">
            <v>0</v>
          </cell>
          <cell r="R894">
            <v>16</v>
          </cell>
          <cell r="S894">
            <v>1</v>
          </cell>
          <cell r="T894">
            <v>16</v>
          </cell>
          <cell r="U894">
            <v>1</v>
          </cell>
          <cell r="V894">
            <v>10</v>
          </cell>
        </row>
        <row r="895">
          <cell r="A895">
            <v>894</v>
          </cell>
          <cell r="B895">
            <v>28</v>
          </cell>
          <cell r="C895" t="str">
            <v>No</v>
          </cell>
          <cell r="D895" t="str">
            <v>Travel_Rarely</v>
          </cell>
          <cell r="E895" t="str">
            <v>Research &amp; Development</v>
          </cell>
          <cell r="F895">
            <v>23</v>
          </cell>
          <cell r="G895">
            <v>3</v>
          </cell>
          <cell r="H895" t="str">
            <v>Life Sciences</v>
          </cell>
          <cell r="I895">
            <v>1</v>
          </cell>
          <cell r="J895" t="str">
            <v>Male</v>
          </cell>
          <cell r="K895">
            <v>3</v>
          </cell>
          <cell r="L895" t="str">
            <v>Manufacturing Director</v>
          </cell>
          <cell r="M895" t="str">
            <v>Divorced</v>
          </cell>
          <cell r="N895">
            <v>46010</v>
          </cell>
          <cell r="O895">
            <v>0</v>
          </cell>
          <cell r="P895">
            <v>15</v>
          </cell>
          <cell r="Q895">
            <v>2</v>
          </cell>
          <cell r="R895">
            <v>6</v>
          </cell>
          <cell r="S895">
            <v>2</v>
          </cell>
          <cell r="T895">
            <v>5</v>
          </cell>
          <cell r="U895">
            <v>0</v>
          </cell>
          <cell r="V895">
            <v>0</v>
          </cell>
        </row>
        <row r="896">
          <cell r="A896">
            <v>895</v>
          </cell>
          <cell r="B896">
            <v>21</v>
          </cell>
          <cell r="C896" t="str">
            <v>No</v>
          </cell>
          <cell r="D896" t="str">
            <v>Travel_Rarely</v>
          </cell>
          <cell r="E896" t="str">
            <v>Research &amp; Development</v>
          </cell>
          <cell r="F896">
            <v>3</v>
          </cell>
          <cell r="G896">
            <v>1</v>
          </cell>
          <cell r="H896" t="str">
            <v>Life Sciences</v>
          </cell>
          <cell r="I896">
            <v>1</v>
          </cell>
          <cell r="J896" t="str">
            <v>Female</v>
          </cell>
          <cell r="K896">
            <v>1</v>
          </cell>
          <cell r="L896" t="str">
            <v>Laboratory Technician</v>
          </cell>
          <cell r="M896" t="str">
            <v>Single</v>
          </cell>
          <cell r="N896">
            <v>170990</v>
          </cell>
          <cell r="O896">
            <v>1</v>
          </cell>
          <cell r="P896">
            <v>14</v>
          </cell>
          <cell r="Q896">
            <v>1</v>
          </cell>
          <cell r="R896">
            <v>3</v>
          </cell>
          <cell r="S896">
            <v>2</v>
          </cell>
          <cell r="T896">
            <v>2</v>
          </cell>
          <cell r="U896">
            <v>2</v>
          </cell>
          <cell r="V896">
            <v>2</v>
          </cell>
        </row>
        <row r="897">
          <cell r="A897">
            <v>896</v>
          </cell>
          <cell r="B897">
            <v>18</v>
          </cell>
          <cell r="C897" t="str">
            <v>Yes</v>
          </cell>
          <cell r="D897" t="str">
            <v>Travel_Frequently</v>
          </cell>
          <cell r="E897" t="str">
            <v>Research &amp; Development</v>
          </cell>
          <cell r="F897">
            <v>3</v>
          </cell>
          <cell r="G897">
            <v>5</v>
          </cell>
          <cell r="H897" t="str">
            <v>Medical</v>
          </cell>
          <cell r="I897">
            <v>1</v>
          </cell>
          <cell r="J897" t="str">
            <v>Male</v>
          </cell>
          <cell r="K897">
            <v>1</v>
          </cell>
          <cell r="L897" t="str">
            <v>Research Director</v>
          </cell>
          <cell r="M897" t="str">
            <v>Single</v>
          </cell>
          <cell r="N897">
            <v>24790</v>
          </cell>
          <cell r="O897">
            <v>1</v>
          </cell>
          <cell r="P897">
            <v>12</v>
          </cell>
          <cell r="Q897">
            <v>1</v>
          </cell>
          <cell r="R897">
            <v>0</v>
          </cell>
          <cell r="S897">
            <v>2</v>
          </cell>
          <cell r="T897">
            <v>0</v>
          </cell>
          <cell r="U897">
            <v>0</v>
          </cell>
          <cell r="V897">
            <v>0</v>
          </cell>
        </row>
        <row r="898">
          <cell r="A898">
            <v>897</v>
          </cell>
          <cell r="B898">
            <v>47</v>
          </cell>
          <cell r="C898" t="str">
            <v>No</v>
          </cell>
          <cell r="D898" t="str">
            <v>Travel_Rarely</v>
          </cell>
          <cell r="E898" t="str">
            <v>Research &amp; Development</v>
          </cell>
          <cell r="F898">
            <v>25</v>
          </cell>
          <cell r="G898">
            <v>4</v>
          </cell>
          <cell r="H898" t="str">
            <v>Medical</v>
          </cell>
          <cell r="I898">
            <v>1</v>
          </cell>
          <cell r="J898" t="str">
            <v>Male</v>
          </cell>
          <cell r="K898">
            <v>2</v>
          </cell>
          <cell r="L898" t="str">
            <v>Research Scientist</v>
          </cell>
          <cell r="M898" t="str">
            <v>Married</v>
          </cell>
          <cell r="N898">
            <v>148520</v>
          </cell>
          <cell r="O898">
            <v>3</v>
          </cell>
          <cell r="P898">
            <v>19</v>
          </cell>
          <cell r="Q898">
            <v>3</v>
          </cell>
          <cell r="R898">
            <v>27</v>
          </cell>
          <cell r="S898">
            <v>3</v>
          </cell>
          <cell r="T898">
            <v>5</v>
          </cell>
          <cell r="U898">
            <v>1</v>
          </cell>
          <cell r="V898">
            <v>0</v>
          </cell>
        </row>
        <row r="899">
          <cell r="A899">
            <v>898</v>
          </cell>
          <cell r="B899">
            <v>39</v>
          </cell>
          <cell r="C899" t="str">
            <v>No</v>
          </cell>
          <cell r="D899" t="str">
            <v>Travel_Rarely</v>
          </cell>
          <cell r="E899" t="str">
            <v>Sales</v>
          </cell>
          <cell r="F899">
            <v>2</v>
          </cell>
          <cell r="G899">
            <v>4</v>
          </cell>
          <cell r="H899" t="str">
            <v>Life Sciences</v>
          </cell>
          <cell r="I899">
            <v>1</v>
          </cell>
          <cell r="J899" t="str">
            <v>Male</v>
          </cell>
          <cell r="K899">
            <v>1</v>
          </cell>
          <cell r="L899" t="str">
            <v>Laboratory Technician</v>
          </cell>
          <cell r="M899" t="str">
            <v>Divorced</v>
          </cell>
          <cell r="N899">
            <v>72640</v>
          </cell>
          <cell r="O899">
            <v>0</v>
          </cell>
          <cell r="P899">
            <v>17</v>
          </cell>
          <cell r="Q899">
            <v>0</v>
          </cell>
          <cell r="R899">
            <v>11</v>
          </cell>
          <cell r="S899">
            <v>5</v>
          </cell>
          <cell r="T899">
            <v>10</v>
          </cell>
          <cell r="U899">
            <v>0</v>
          </cell>
          <cell r="V899">
            <v>7</v>
          </cell>
        </row>
        <row r="900">
          <cell r="A900">
            <v>899</v>
          </cell>
          <cell r="B900">
            <v>40</v>
          </cell>
          <cell r="C900" t="str">
            <v>No</v>
          </cell>
          <cell r="D900" t="str">
            <v>Travel_Rarely</v>
          </cell>
          <cell r="E900" t="str">
            <v>Research &amp; Development</v>
          </cell>
          <cell r="F900">
            <v>22</v>
          </cell>
          <cell r="G900">
            <v>1</v>
          </cell>
          <cell r="H900" t="str">
            <v>Life Sciences</v>
          </cell>
          <cell r="I900">
            <v>1</v>
          </cell>
          <cell r="J900" t="str">
            <v>Male</v>
          </cell>
          <cell r="K900">
            <v>1</v>
          </cell>
          <cell r="L900" t="str">
            <v>Laboratory Technician</v>
          </cell>
          <cell r="M900" t="str">
            <v>Married</v>
          </cell>
          <cell r="N900">
            <v>56660</v>
          </cell>
          <cell r="O900">
            <v>1</v>
          </cell>
          <cell r="P900">
            <v>14</v>
          </cell>
          <cell r="Q900">
            <v>1</v>
          </cell>
          <cell r="R900">
            <v>18</v>
          </cell>
          <cell r="S900">
            <v>2</v>
          </cell>
          <cell r="T900">
            <v>18</v>
          </cell>
          <cell r="U900">
            <v>14</v>
          </cell>
          <cell r="V900">
            <v>12</v>
          </cell>
        </row>
        <row r="901">
          <cell r="A901">
            <v>900</v>
          </cell>
          <cell r="B901">
            <v>35</v>
          </cell>
          <cell r="C901" t="str">
            <v>No</v>
          </cell>
          <cell r="D901" t="str">
            <v>Non-Travel</v>
          </cell>
          <cell r="E901" t="str">
            <v>Research &amp; Development</v>
          </cell>
          <cell r="F901">
            <v>29</v>
          </cell>
          <cell r="G901">
            <v>3</v>
          </cell>
          <cell r="H901" t="str">
            <v>Medical</v>
          </cell>
          <cell r="I901">
            <v>1</v>
          </cell>
          <cell r="J901" t="str">
            <v>Female</v>
          </cell>
          <cell r="K901">
            <v>2</v>
          </cell>
          <cell r="L901" t="str">
            <v>Sales Executive</v>
          </cell>
          <cell r="M901" t="str">
            <v>Married</v>
          </cell>
          <cell r="N901">
            <v>78230</v>
          </cell>
          <cell r="O901">
            <v>1</v>
          </cell>
          <cell r="P901">
            <v>13</v>
          </cell>
          <cell r="Q901">
            <v>1</v>
          </cell>
          <cell r="R901">
            <v>15</v>
          </cell>
          <cell r="S901">
            <v>3</v>
          </cell>
          <cell r="T901">
            <v>14</v>
          </cell>
          <cell r="U901">
            <v>2</v>
          </cell>
          <cell r="V901">
            <v>9</v>
          </cell>
        </row>
        <row r="902">
          <cell r="A902">
            <v>901</v>
          </cell>
          <cell r="B902">
            <v>37</v>
          </cell>
          <cell r="C902" t="str">
            <v>No</v>
          </cell>
          <cell r="D902" t="str">
            <v>Travel_Rarely</v>
          </cell>
          <cell r="E902" t="str">
            <v>Research &amp; Development</v>
          </cell>
          <cell r="F902">
            <v>29</v>
          </cell>
          <cell r="G902">
            <v>4</v>
          </cell>
          <cell r="H902" t="str">
            <v>Technical Degree</v>
          </cell>
          <cell r="I902">
            <v>1</v>
          </cell>
          <cell r="J902" t="str">
            <v>Male</v>
          </cell>
          <cell r="K902">
            <v>1</v>
          </cell>
          <cell r="L902" t="str">
            <v>Laboratory Technician</v>
          </cell>
          <cell r="M902" t="str">
            <v>Married</v>
          </cell>
          <cell r="N902">
            <v>78800</v>
          </cell>
          <cell r="O902">
            <v>3</v>
          </cell>
          <cell r="P902">
            <v>12</v>
          </cell>
          <cell r="Q902">
            <v>1</v>
          </cell>
          <cell r="R902">
            <v>9</v>
          </cell>
          <cell r="S902">
            <v>2</v>
          </cell>
          <cell r="T902">
            <v>4</v>
          </cell>
          <cell r="U902">
            <v>0</v>
          </cell>
          <cell r="V902">
            <v>2</v>
          </cell>
        </row>
        <row r="903">
          <cell r="A903">
            <v>902</v>
          </cell>
          <cell r="B903">
            <v>39</v>
          </cell>
          <cell r="C903" t="str">
            <v>No</v>
          </cell>
          <cell r="D903" t="str">
            <v>Travel_Frequently</v>
          </cell>
          <cell r="E903" t="str">
            <v>Research &amp; Development</v>
          </cell>
          <cell r="F903">
            <v>2</v>
          </cell>
          <cell r="G903">
            <v>3</v>
          </cell>
          <cell r="H903" t="str">
            <v>Technical Degree</v>
          </cell>
          <cell r="I903">
            <v>1</v>
          </cell>
          <cell r="J903" t="str">
            <v>Female</v>
          </cell>
          <cell r="K903">
            <v>2</v>
          </cell>
          <cell r="L903" t="str">
            <v>Manager</v>
          </cell>
          <cell r="M903" t="str">
            <v>Single</v>
          </cell>
          <cell r="N903">
            <v>131940</v>
          </cell>
          <cell r="O903">
            <v>0</v>
          </cell>
          <cell r="P903">
            <v>11</v>
          </cell>
          <cell r="Q903">
            <v>0</v>
          </cell>
          <cell r="R903">
            <v>10</v>
          </cell>
          <cell r="S903">
            <v>2</v>
          </cell>
          <cell r="T903">
            <v>9</v>
          </cell>
          <cell r="U903">
            <v>3</v>
          </cell>
          <cell r="V903">
            <v>8</v>
          </cell>
        </row>
        <row r="904">
          <cell r="A904">
            <v>903</v>
          </cell>
          <cell r="B904">
            <v>45</v>
          </cell>
          <cell r="C904" t="str">
            <v>No</v>
          </cell>
          <cell r="D904" t="str">
            <v>Travel_Rarely</v>
          </cell>
          <cell r="E904" t="str">
            <v>Research &amp; Development</v>
          </cell>
          <cell r="F904">
            <v>28</v>
          </cell>
          <cell r="G904">
            <v>3</v>
          </cell>
          <cell r="H904" t="str">
            <v>Life Sciences</v>
          </cell>
          <cell r="I904">
            <v>1</v>
          </cell>
          <cell r="J904" t="str">
            <v>Female</v>
          </cell>
          <cell r="K904">
            <v>2</v>
          </cell>
          <cell r="L904" t="str">
            <v>Laboratory Technician</v>
          </cell>
          <cell r="M904" t="str">
            <v>Divorced</v>
          </cell>
          <cell r="N904">
            <v>50670</v>
          </cell>
          <cell r="O904">
            <v>1</v>
          </cell>
          <cell r="P904">
            <v>11</v>
          </cell>
          <cell r="Q904">
            <v>2</v>
          </cell>
          <cell r="R904">
            <v>10</v>
          </cell>
          <cell r="S904">
            <v>3</v>
          </cell>
          <cell r="T904">
            <v>10</v>
          </cell>
          <cell r="U904">
            <v>3</v>
          </cell>
          <cell r="V904">
            <v>9</v>
          </cell>
        </row>
        <row r="905">
          <cell r="A905">
            <v>904</v>
          </cell>
          <cell r="B905">
            <v>38</v>
          </cell>
          <cell r="C905" t="str">
            <v>No</v>
          </cell>
          <cell r="D905" t="str">
            <v>Travel_Rarely</v>
          </cell>
          <cell r="E905" t="str">
            <v>Research &amp; Development</v>
          </cell>
          <cell r="F905">
            <v>2</v>
          </cell>
          <cell r="G905">
            <v>4</v>
          </cell>
          <cell r="H905" t="str">
            <v>Life Sciences</v>
          </cell>
          <cell r="I905">
            <v>1</v>
          </cell>
          <cell r="J905" t="str">
            <v>Female</v>
          </cell>
          <cell r="K905">
            <v>3</v>
          </cell>
          <cell r="L905" t="str">
            <v>Sales Executive</v>
          </cell>
          <cell r="M905" t="str">
            <v>Married</v>
          </cell>
          <cell r="N905">
            <v>50790</v>
          </cell>
          <cell r="O905">
            <v>3</v>
          </cell>
          <cell r="P905">
            <v>11</v>
          </cell>
          <cell r="Q905">
            <v>0</v>
          </cell>
          <cell r="R905">
            <v>10</v>
          </cell>
          <cell r="S905">
            <v>3</v>
          </cell>
          <cell r="T905">
            <v>5</v>
          </cell>
          <cell r="U905">
            <v>0</v>
          </cell>
          <cell r="V905">
            <v>2</v>
          </cell>
        </row>
        <row r="906">
          <cell r="A906">
            <v>905</v>
          </cell>
          <cell r="B906">
            <v>35</v>
          </cell>
          <cell r="C906" t="str">
            <v>Yes</v>
          </cell>
          <cell r="D906" t="str">
            <v>Travel_Rarely</v>
          </cell>
          <cell r="E906" t="str">
            <v>Research &amp; Development</v>
          </cell>
          <cell r="F906">
            <v>2</v>
          </cell>
          <cell r="G906">
            <v>3</v>
          </cell>
          <cell r="H906" t="str">
            <v>Life Sciences</v>
          </cell>
          <cell r="I906">
            <v>1</v>
          </cell>
          <cell r="J906" t="str">
            <v>Male</v>
          </cell>
          <cell r="K906">
            <v>3</v>
          </cell>
          <cell r="L906" t="str">
            <v>Healthcare Representative</v>
          </cell>
          <cell r="M906" t="str">
            <v>Married</v>
          </cell>
          <cell r="N906">
            <v>23210</v>
          </cell>
          <cell r="O906">
            <v>9</v>
          </cell>
          <cell r="P906">
            <v>12</v>
          </cell>
          <cell r="Q906">
            <v>1</v>
          </cell>
          <cell r="R906">
            <v>15</v>
          </cell>
          <cell r="S906">
            <v>0</v>
          </cell>
          <cell r="T906">
            <v>13</v>
          </cell>
          <cell r="U906">
            <v>6</v>
          </cell>
          <cell r="V906">
            <v>0</v>
          </cell>
        </row>
        <row r="907">
          <cell r="A907">
            <v>906</v>
          </cell>
          <cell r="B907">
            <v>37</v>
          </cell>
          <cell r="C907" t="str">
            <v>No</v>
          </cell>
          <cell r="D907" t="str">
            <v>Travel_Rarely</v>
          </cell>
          <cell r="E907" t="str">
            <v>Research &amp; Development</v>
          </cell>
          <cell r="F907">
            <v>22</v>
          </cell>
          <cell r="G907">
            <v>3</v>
          </cell>
          <cell r="H907" t="str">
            <v>Life Sciences</v>
          </cell>
          <cell r="I907">
            <v>1</v>
          </cell>
          <cell r="J907" t="str">
            <v>Female</v>
          </cell>
          <cell r="K907">
            <v>2</v>
          </cell>
          <cell r="L907" t="str">
            <v>Healthcare Representative</v>
          </cell>
          <cell r="M907" t="str">
            <v>Married</v>
          </cell>
          <cell r="N907">
            <v>174440</v>
          </cell>
          <cell r="O907">
            <v>1</v>
          </cell>
          <cell r="P907">
            <v>14</v>
          </cell>
          <cell r="Q907">
            <v>0</v>
          </cell>
          <cell r="R907">
            <v>8</v>
          </cell>
          <cell r="S907">
            <v>4</v>
          </cell>
          <cell r="T907">
            <v>8</v>
          </cell>
          <cell r="U907">
            <v>7</v>
          </cell>
          <cell r="V907">
            <v>7</v>
          </cell>
        </row>
        <row r="908">
          <cell r="A908">
            <v>907</v>
          </cell>
          <cell r="B908">
            <v>40</v>
          </cell>
          <cell r="C908" t="str">
            <v>No</v>
          </cell>
          <cell r="D908" t="str">
            <v>Travel_Rarely</v>
          </cell>
          <cell r="E908" t="str">
            <v>Research &amp; Development</v>
          </cell>
          <cell r="F908">
            <v>8</v>
          </cell>
          <cell r="G908">
            <v>3</v>
          </cell>
          <cell r="H908" t="str">
            <v>Technical Degree</v>
          </cell>
          <cell r="I908">
            <v>1</v>
          </cell>
          <cell r="J908" t="str">
            <v>Female</v>
          </cell>
          <cell r="K908">
            <v>2</v>
          </cell>
          <cell r="L908" t="str">
            <v>Healthcare Representative</v>
          </cell>
          <cell r="M908" t="str">
            <v>Single</v>
          </cell>
          <cell r="N908">
            <v>24040</v>
          </cell>
          <cell r="O908">
            <v>6</v>
          </cell>
          <cell r="P908">
            <v>17</v>
          </cell>
          <cell r="Q908">
            <v>0</v>
          </cell>
          <cell r="R908">
            <v>18</v>
          </cell>
          <cell r="S908">
            <v>2</v>
          </cell>
          <cell r="T908">
            <v>4</v>
          </cell>
          <cell r="U908">
            <v>3</v>
          </cell>
          <cell r="V908">
            <v>3</v>
          </cell>
        </row>
        <row r="909">
          <cell r="A909">
            <v>908</v>
          </cell>
          <cell r="B909">
            <v>44</v>
          </cell>
          <cell r="C909" t="str">
            <v>No</v>
          </cell>
          <cell r="D909" t="str">
            <v>Travel_Frequently</v>
          </cell>
          <cell r="E909" t="str">
            <v>Sales</v>
          </cell>
          <cell r="F909">
            <v>2</v>
          </cell>
          <cell r="G909">
            <v>2</v>
          </cell>
          <cell r="H909" t="str">
            <v>Marketing</v>
          </cell>
          <cell r="I909">
            <v>1</v>
          </cell>
          <cell r="J909" t="str">
            <v>Male</v>
          </cell>
          <cell r="K909">
            <v>1</v>
          </cell>
          <cell r="L909" t="str">
            <v>Laboratory Technician</v>
          </cell>
          <cell r="M909" t="str">
            <v>Married</v>
          </cell>
          <cell r="N909">
            <v>34520</v>
          </cell>
          <cell r="O909">
            <v>4</v>
          </cell>
          <cell r="P909">
            <v>11</v>
          </cell>
          <cell r="Q909">
            <v>1</v>
          </cell>
          <cell r="R909">
            <v>14</v>
          </cell>
          <cell r="S909">
            <v>2</v>
          </cell>
          <cell r="T909">
            <v>10</v>
          </cell>
          <cell r="U909">
            <v>0</v>
          </cell>
          <cell r="V909">
            <v>2</v>
          </cell>
        </row>
        <row r="910">
          <cell r="A910">
            <v>909</v>
          </cell>
          <cell r="B910">
            <v>48</v>
          </cell>
          <cell r="C910" t="str">
            <v>No</v>
          </cell>
          <cell r="D910" t="str">
            <v>Travel_Frequently</v>
          </cell>
          <cell r="E910" t="str">
            <v>Sales</v>
          </cell>
          <cell r="F910">
            <v>10</v>
          </cell>
          <cell r="G910">
            <v>4</v>
          </cell>
          <cell r="H910" t="str">
            <v>Marketing</v>
          </cell>
          <cell r="I910">
            <v>1</v>
          </cell>
          <cell r="J910" t="str">
            <v>Female</v>
          </cell>
          <cell r="K910">
            <v>3</v>
          </cell>
          <cell r="L910" t="str">
            <v>Manager</v>
          </cell>
          <cell r="M910" t="str">
            <v>Married</v>
          </cell>
          <cell r="N910">
            <v>22700</v>
          </cell>
          <cell r="O910">
            <v>2</v>
          </cell>
          <cell r="P910">
            <v>14</v>
          </cell>
          <cell r="Q910">
            <v>3</v>
          </cell>
          <cell r="R910">
            <v>23</v>
          </cell>
          <cell r="S910">
            <v>2</v>
          </cell>
          <cell r="T910">
            <v>2</v>
          </cell>
          <cell r="U910">
            <v>2</v>
          </cell>
          <cell r="V910">
            <v>2</v>
          </cell>
        </row>
        <row r="911">
          <cell r="A911">
            <v>910</v>
          </cell>
          <cell r="B911">
            <v>35</v>
          </cell>
          <cell r="C911" t="str">
            <v>Yes</v>
          </cell>
          <cell r="D911" t="str">
            <v>Travel_Rarely</v>
          </cell>
          <cell r="E911" t="str">
            <v>Research &amp; Development</v>
          </cell>
          <cell r="F911">
            <v>9</v>
          </cell>
          <cell r="G911">
            <v>3</v>
          </cell>
          <cell r="H911" t="str">
            <v>Life Sciences</v>
          </cell>
          <cell r="I911">
            <v>1</v>
          </cell>
          <cell r="J911" t="str">
            <v>Male</v>
          </cell>
          <cell r="K911">
            <v>2</v>
          </cell>
          <cell r="L911" t="str">
            <v>Manager</v>
          </cell>
          <cell r="M911" t="str">
            <v>Divorced</v>
          </cell>
          <cell r="N911">
            <v>173990</v>
          </cell>
          <cell r="O911">
            <v>6</v>
          </cell>
          <cell r="P911">
            <v>12</v>
          </cell>
          <cell r="Q911">
            <v>0</v>
          </cell>
          <cell r="R911">
            <v>7</v>
          </cell>
          <cell r="S911">
            <v>3</v>
          </cell>
          <cell r="T911">
            <v>2</v>
          </cell>
          <cell r="U911">
            <v>2</v>
          </cell>
          <cell r="V911">
            <v>2</v>
          </cell>
        </row>
        <row r="912">
          <cell r="A912">
            <v>911</v>
          </cell>
          <cell r="B912">
            <v>24</v>
          </cell>
          <cell r="C912" t="str">
            <v>No</v>
          </cell>
          <cell r="D912" t="str">
            <v>Travel_Frequently</v>
          </cell>
          <cell r="E912" t="str">
            <v>Research &amp; Development</v>
          </cell>
          <cell r="F912">
            <v>15</v>
          </cell>
          <cell r="G912">
            <v>3</v>
          </cell>
          <cell r="H912" t="str">
            <v>Life Sciences</v>
          </cell>
          <cell r="I912">
            <v>1</v>
          </cell>
          <cell r="J912" t="str">
            <v>Male</v>
          </cell>
          <cell r="K912">
            <v>2</v>
          </cell>
          <cell r="L912" t="str">
            <v>Research Scientist</v>
          </cell>
          <cell r="M912" t="str">
            <v>Single</v>
          </cell>
          <cell r="N912">
            <v>54880</v>
          </cell>
          <cell r="O912">
            <v>1</v>
          </cell>
          <cell r="P912">
            <v>22</v>
          </cell>
          <cell r="Q912">
            <v>1</v>
          </cell>
          <cell r="R912">
            <v>6</v>
          </cell>
          <cell r="S912">
            <v>6</v>
          </cell>
          <cell r="T912">
            <v>6</v>
          </cell>
          <cell r="U912">
            <v>1</v>
          </cell>
          <cell r="V912">
            <v>3</v>
          </cell>
        </row>
        <row r="913">
          <cell r="A913">
            <v>912</v>
          </cell>
          <cell r="B913">
            <v>27</v>
          </cell>
          <cell r="C913" t="str">
            <v>No</v>
          </cell>
          <cell r="D913" t="str">
            <v>Travel_Rarely</v>
          </cell>
          <cell r="E913" t="str">
            <v>Sales</v>
          </cell>
          <cell r="F913">
            <v>10</v>
          </cell>
          <cell r="G913">
            <v>4</v>
          </cell>
          <cell r="H913" t="str">
            <v>Life Sciences</v>
          </cell>
          <cell r="I913">
            <v>1</v>
          </cell>
          <cell r="J913" t="str">
            <v>Male</v>
          </cell>
          <cell r="K913">
            <v>3</v>
          </cell>
          <cell r="L913" t="str">
            <v>Sales Executive</v>
          </cell>
          <cell r="M913" t="str">
            <v>Married</v>
          </cell>
          <cell r="N913">
            <v>194190</v>
          </cell>
          <cell r="O913">
            <v>7</v>
          </cell>
          <cell r="P913">
            <v>14</v>
          </cell>
          <cell r="Q913">
            <v>1</v>
          </cell>
          <cell r="R913">
            <v>5</v>
          </cell>
          <cell r="S913">
            <v>2</v>
          </cell>
          <cell r="T913">
            <v>3</v>
          </cell>
          <cell r="U913">
            <v>0</v>
          </cell>
          <cell r="V913">
            <v>2</v>
          </cell>
        </row>
        <row r="914">
          <cell r="A914">
            <v>913</v>
          </cell>
          <cell r="B914">
            <v>27</v>
          </cell>
          <cell r="C914" t="str">
            <v>No</v>
          </cell>
          <cell r="D914" t="str">
            <v>Travel_Frequently</v>
          </cell>
          <cell r="E914" t="str">
            <v>Research &amp; Development</v>
          </cell>
          <cell r="F914">
            <v>7</v>
          </cell>
          <cell r="G914">
            <v>3</v>
          </cell>
          <cell r="H914" t="str">
            <v>Life Sciences</v>
          </cell>
          <cell r="I914">
            <v>1</v>
          </cell>
          <cell r="J914" t="str">
            <v>Male</v>
          </cell>
          <cell r="K914">
            <v>1</v>
          </cell>
          <cell r="L914" t="str">
            <v>Research Scientist</v>
          </cell>
          <cell r="M914" t="str">
            <v>Single</v>
          </cell>
          <cell r="N914">
            <v>28110</v>
          </cell>
          <cell r="O914">
            <v>2</v>
          </cell>
          <cell r="P914">
            <v>20</v>
          </cell>
          <cell r="Q914">
            <v>0</v>
          </cell>
          <cell r="R914">
            <v>6</v>
          </cell>
          <cell r="S914">
            <v>3</v>
          </cell>
          <cell r="T914">
            <v>4</v>
          </cell>
          <cell r="U914">
            <v>1</v>
          </cell>
          <cell r="V914">
            <v>2</v>
          </cell>
        </row>
        <row r="915">
          <cell r="A915">
            <v>914</v>
          </cell>
          <cell r="B915">
            <v>40</v>
          </cell>
          <cell r="C915" t="str">
            <v>Yes</v>
          </cell>
          <cell r="D915" t="str">
            <v>Travel_Rarely</v>
          </cell>
          <cell r="E915" t="str">
            <v>Sales</v>
          </cell>
          <cell r="F915">
            <v>16</v>
          </cell>
          <cell r="G915">
            <v>4</v>
          </cell>
          <cell r="H915" t="str">
            <v>Marketing</v>
          </cell>
          <cell r="I915">
            <v>1</v>
          </cell>
          <cell r="J915" t="str">
            <v>Male</v>
          </cell>
          <cell r="K915">
            <v>1</v>
          </cell>
          <cell r="L915" t="str">
            <v>Research Director</v>
          </cell>
          <cell r="M915" t="str">
            <v>Single</v>
          </cell>
          <cell r="N915">
            <v>36330</v>
          </cell>
          <cell r="O915">
            <v>3</v>
          </cell>
          <cell r="P915">
            <v>16</v>
          </cell>
          <cell r="Q915">
            <v>2</v>
          </cell>
          <cell r="R915">
            <v>10</v>
          </cell>
          <cell r="S915">
            <v>0</v>
          </cell>
          <cell r="T915">
            <v>4</v>
          </cell>
          <cell r="U915">
            <v>0</v>
          </cell>
          <cell r="V915">
            <v>3</v>
          </cell>
        </row>
        <row r="916">
          <cell r="A916">
            <v>915</v>
          </cell>
          <cell r="B916">
            <v>29</v>
          </cell>
          <cell r="C916" t="str">
            <v>No</v>
          </cell>
          <cell r="D916" t="str">
            <v>Travel_Rarely</v>
          </cell>
          <cell r="E916" t="str">
            <v>Research &amp; Development</v>
          </cell>
          <cell r="F916">
            <v>20</v>
          </cell>
          <cell r="G916">
            <v>1</v>
          </cell>
          <cell r="H916" t="str">
            <v>Medical</v>
          </cell>
          <cell r="I916">
            <v>1</v>
          </cell>
          <cell r="J916" t="str">
            <v>Female</v>
          </cell>
          <cell r="K916">
            <v>2</v>
          </cell>
          <cell r="L916" t="str">
            <v>Manager</v>
          </cell>
          <cell r="M916" t="str">
            <v>Single</v>
          </cell>
          <cell r="N916">
            <v>41630</v>
          </cell>
          <cell r="O916">
            <v>9</v>
          </cell>
          <cell r="P916">
            <v>15</v>
          </cell>
          <cell r="Q916">
            <v>1</v>
          </cell>
          <cell r="R916">
            <v>8</v>
          </cell>
          <cell r="S916">
            <v>4</v>
          </cell>
          <cell r="T916">
            <v>5</v>
          </cell>
          <cell r="U916">
            <v>1</v>
          </cell>
          <cell r="V916">
            <v>4</v>
          </cell>
        </row>
        <row r="917">
          <cell r="A917">
            <v>916</v>
          </cell>
          <cell r="B917">
            <v>36</v>
          </cell>
          <cell r="C917" t="str">
            <v>No</v>
          </cell>
          <cell r="D917" t="str">
            <v>Travel_Rarely</v>
          </cell>
          <cell r="E917" t="str">
            <v>Research &amp; Development</v>
          </cell>
          <cell r="F917">
            <v>23</v>
          </cell>
          <cell r="G917">
            <v>3</v>
          </cell>
          <cell r="H917" t="str">
            <v>Life Sciences</v>
          </cell>
          <cell r="I917">
            <v>1</v>
          </cell>
          <cell r="J917" t="str">
            <v>Female</v>
          </cell>
          <cell r="K917">
            <v>3</v>
          </cell>
          <cell r="L917" t="str">
            <v>Sales Executive</v>
          </cell>
          <cell r="M917" t="str">
            <v>Married</v>
          </cell>
          <cell r="N917">
            <v>21320</v>
          </cell>
          <cell r="O917">
            <v>4</v>
          </cell>
          <cell r="P917">
            <v>20</v>
          </cell>
          <cell r="Q917">
            <v>0</v>
          </cell>
          <cell r="R917">
            <v>9</v>
          </cell>
          <cell r="S917">
            <v>1</v>
          </cell>
          <cell r="T917">
            <v>3</v>
          </cell>
          <cell r="U917">
            <v>0</v>
          </cell>
          <cell r="V917">
            <v>2</v>
          </cell>
        </row>
        <row r="918">
          <cell r="A918">
            <v>917</v>
          </cell>
          <cell r="B918">
            <v>25</v>
          </cell>
          <cell r="C918" t="str">
            <v>No</v>
          </cell>
          <cell r="D918" t="str">
            <v>Travel_Frequently</v>
          </cell>
          <cell r="E918" t="str">
            <v>Sales</v>
          </cell>
          <cell r="F918">
            <v>5</v>
          </cell>
          <cell r="G918">
            <v>1</v>
          </cell>
          <cell r="H918" t="str">
            <v>Marketing</v>
          </cell>
          <cell r="I918">
            <v>1</v>
          </cell>
          <cell r="J918" t="str">
            <v>Male</v>
          </cell>
          <cell r="K918">
            <v>4</v>
          </cell>
          <cell r="L918" t="str">
            <v>Manufacturing Director</v>
          </cell>
          <cell r="M918" t="str">
            <v>Divorced</v>
          </cell>
          <cell r="N918">
            <v>139730</v>
          </cell>
          <cell r="O918">
            <v>1</v>
          </cell>
          <cell r="P918">
            <v>14</v>
          </cell>
          <cell r="Q918">
            <v>0</v>
          </cell>
          <cell r="R918">
            <v>7</v>
          </cell>
          <cell r="S918">
            <v>3</v>
          </cell>
          <cell r="T918">
            <v>7</v>
          </cell>
          <cell r="U918">
            <v>0</v>
          </cell>
          <cell r="V918">
            <v>7</v>
          </cell>
        </row>
        <row r="919">
          <cell r="A919">
            <v>918</v>
          </cell>
          <cell r="B919">
            <v>39</v>
          </cell>
          <cell r="C919" t="str">
            <v>No</v>
          </cell>
          <cell r="D919" t="str">
            <v>Travel_Rarely</v>
          </cell>
          <cell r="E919" t="str">
            <v>Sales</v>
          </cell>
          <cell r="F919">
            <v>10</v>
          </cell>
          <cell r="G919">
            <v>3</v>
          </cell>
          <cell r="H919" t="str">
            <v>Marketing</v>
          </cell>
          <cell r="I919">
            <v>1</v>
          </cell>
          <cell r="J919" t="str">
            <v>Female</v>
          </cell>
          <cell r="K919">
            <v>2</v>
          </cell>
          <cell r="L919" t="str">
            <v>Research Director</v>
          </cell>
          <cell r="M919" t="str">
            <v>Married</v>
          </cell>
          <cell r="N919">
            <v>26840</v>
          </cell>
          <cell r="O919">
            <v>4</v>
          </cell>
          <cell r="P919">
            <v>12</v>
          </cell>
          <cell r="Q919">
            <v>0</v>
          </cell>
          <cell r="R919">
            <v>7</v>
          </cell>
          <cell r="S919">
            <v>2</v>
          </cell>
          <cell r="T919">
            <v>5</v>
          </cell>
          <cell r="U919">
            <v>1</v>
          </cell>
          <cell r="V919">
            <v>0</v>
          </cell>
        </row>
        <row r="920">
          <cell r="A920">
            <v>919</v>
          </cell>
          <cell r="B920">
            <v>49</v>
          </cell>
          <cell r="C920" t="str">
            <v>No</v>
          </cell>
          <cell r="D920" t="str">
            <v>Travel_Rarely</v>
          </cell>
          <cell r="E920" t="str">
            <v>Sales</v>
          </cell>
          <cell r="F920">
            <v>4</v>
          </cell>
          <cell r="G920">
            <v>2</v>
          </cell>
          <cell r="H920" t="str">
            <v>Life Sciences</v>
          </cell>
          <cell r="I920">
            <v>1</v>
          </cell>
          <cell r="J920" t="str">
            <v>Male</v>
          </cell>
          <cell r="K920">
            <v>2</v>
          </cell>
          <cell r="L920" t="str">
            <v>Research Director</v>
          </cell>
          <cell r="M920" t="str">
            <v>Married</v>
          </cell>
          <cell r="N920">
            <v>108450</v>
          </cell>
          <cell r="O920">
            <v>3</v>
          </cell>
          <cell r="P920">
            <v>24</v>
          </cell>
          <cell r="Q920">
            <v>0</v>
          </cell>
          <cell r="R920">
            <v>27</v>
          </cell>
          <cell r="S920">
            <v>4</v>
          </cell>
          <cell r="T920">
            <v>4</v>
          </cell>
          <cell r="U920">
            <v>1</v>
          </cell>
          <cell r="V920">
            <v>2</v>
          </cell>
        </row>
        <row r="921">
          <cell r="A921">
            <v>920</v>
          </cell>
          <cell r="B921">
            <v>50</v>
          </cell>
          <cell r="C921" t="str">
            <v>No</v>
          </cell>
          <cell r="D921" t="str">
            <v>Travel_Rarely</v>
          </cell>
          <cell r="E921" t="str">
            <v>Research &amp; Development</v>
          </cell>
          <cell r="F921">
            <v>2</v>
          </cell>
          <cell r="G921">
            <v>2</v>
          </cell>
          <cell r="H921" t="str">
            <v>Medical</v>
          </cell>
          <cell r="I921">
            <v>1</v>
          </cell>
          <cell r="J921" t="str">
            <v>Male</v>
          </cell>
          <cell r="K921">
            <v>3</v>
          </cell>
          <cell r="L921" t="str">
            <v>Sales Executive</v>
          </cell>
          <cell r="M921" t="str">
            <v>Divorced</v>
          </cell>
          <cell r="N921">
            <v>43770</v>
          </cell>
          <cell r="O921">
            <v>5</v>
          </cell>
          <cell r="P921">
            <v>12</v>
          </cell>
          <cell r="Q921">
            <v>1</v>
          </cell>
          <cell r="R921">
            <v>19</v>
          </cell>
          <cell r="S921">
            <v>2</v>
          </cell>
          <cell r="T921">
            <v>14</v>
          </cell>
          <cell r="U921">
            <v>1</v>
          </cell>
          <cell r="V921">
            <v>11</v>
          </cell>
        </row>
        <row r="922">
          <cell r="A922">
            <v>921</v>
          </cell>
          <cell r="B922">
            <v>20</v>
          </cell>
          <cell r="C922" t="str">
            <v>No</v>
          </cell>
          <cell r="D922" t="str">
            <v>Travel_Rarely</v>
          </cell>
          <cell r="E922" t="str">
            <v>Research &amp; Development</v>
          </cell>
          <cell r="F922">
            <v>18</v>
          </cell>
          <cell r="G922">
            <v>4</v>
          </cell>
          <cell r="H922" t="str">
            <v>Medical</v>
          </cell>
          <cell r="I922">
            <v>1</v>
          </cell>
          <cell r="J922" t="str">
            <v>Female</v>
          </cell>
          <cell r="K922">
            <v>2</v>
          </cell>
          <cell r="L922" t="str">
            <v>Sales Executive</v>
          </cell>
          <cell r="M922" t="str">
            <v>Single</v>
          </cell>
          <cell r="N922">
            <v>37430</v>
          </cell>
          <cell r="O922">
            <v>1</v>
          </cell>
          <cell r="P922">
            <v>13</v>
          </cell>
          <cell r="Q922">
            <v>1</v>
          </cell>
          <cell r="R922">
            <v>2</v>
          </cell>
          <cell r="S922">
            <v>2</v>
          </cell>
          <cell r="T922">
            <v>2</v>
          </cell>
          <cell r="U922">
            <v>2</v>
          </cell>
          <cell r="V922">
            <v>2</v>
          </cell>
        </row>
        <row r="923">
          <cell r="A923">
            <v>922</v>
          </cell>
          <cell r="B923">
            <v>34</v>
          </cell>
          <cell r="C923" t="str">
            <v>No</v>
          </cell>
          <cell r="D923" t="str">
            <v>Travel_Rarely</v>
          </cell>
          <cell r="E923" t="str">
            <v>Research &amp; Development</v>
          </cell>
          <cell r="F923">
            <v>10</v>
          </cell>
          <cell r="G923">
            <v>3</v>
          </cell>
          <cell r="H923" t="str">
            <v>Medical</v>
          </cell>
          <cell r="I923">
            <v>1</v>
          </cell>
          <cell r="J923" t="str">
            <v>Male</v>
          </cell>
          <cell r="K923">
            <v>3</v>
          </cell>
          <cell r="L923" t="str">
            <v>Laboratory Technician</v>
          </cell>
          <cell r="M923" t="str">
            <v>Divorced</v>
          </cell>
          <cell r="N923">
            <v>41480</v>
          </cell>
          <cell r="O923">
            <v>1</v>
          </cell>
          <cell r="P923">
            <v>11</v>
          </cell>
          <cell r="Q923">
            <v>0</v>
          </cell>
          <cell r="R923">
            <v>11</v>
          </cell>
          <cell r="S923">
            <v>3</v>
          </cell>
          <cell r="T923">
            <v>11</v>
          </cell>
          <cell r="U923">
            <v>7</v>
          </cell>
          <cell r="V923">
            <v>9</v>
          </cell>
        </row>
        <row r="924">
          <cell r="A924">
            <v>923</v>
          </cell>
          <cell r="B924">
            <v>36</v>
          </cell>
          <cell r="C924" t="str">
            <v>No</v>
          </cell>
          <cell r="D924" t="str">
            <v>Travel_Rarely</v>
          </cell>
          <cell r="E924" t="str">
            <v>Research &amp; Development</v>
          </cell>
          <cell r="F924">
            <v>1</v>
          </cell>
          <cell r="G924">
            <v>3</v>
          </cell>
          <cell r="H924" t="str">
            <v>Life Sciences</v>
          </cell>
          <cell r="I924">
            <v>1</v>
          </cell>
          <cell r="J924" t="str">
            <v>Female</v>
          </cell>
          <cell r="K924">
            <v>2</v>
          </cell>
          <cell r="L924" t="str">
            <v>Healthcare Representative</v>
          </cell>
          <cell r="M924" t="str">
            <v>Single</v>
          </cell>
          <cell r="N924">
            <v>10510</v>
          </cell>
          <cell r="O924">
            <v>2</v>
          </cell>
          <cell r="P924">
            <v>14</v>
          </cell>
          <cell r="Q924">
            <v>0</v>
          </cell>
          <cell r="R924">
            <v>15</v>
          </cell>
          <cell r="S924">
            <v>2</v>
          </cell>
          <cell r="T924">
            <v>4</v>
          </cell>
          <cell r="U924">
            <v>1</v>
          </cell>
          <cell r="V924">
            <v>3</v>
          </cell>
        </row>
        <row r="925">
          <cell r="A925">
            <v>924</v>
          </cell>
          <cell r="B925">
            <v>49</v>
          </cell>
          <cell r="C925" t="str">
            <v>No</v>
          </cell>
          <cell r="D925" t="str">
            <v>Travel_Rarely</v>
          </cell>
          <cell r="E925" t="str">
            <v>Human Resources</v>
          </cell>
          <cell r="F925">
            <v>6</v>
          </cell>
          <cell r="G925">
            <v>2</v>
          </cell>
          <cell r="H925" t="str">
            <v>Life Sciences</v>
          </cell>
          <cell r="I925">
            <v>1</v>
          </cell>
          <cell r="J925" t="str">
            <v>Female</v>
          </cell>
          <cell r="K925">
            <v>2</v>
          </cell>
          <cell r="L925" t="str">
            <v>Research Scientist</v>
          </cell>
          <cell r="M925" t="str">
            <v>Married</v>
          </cell>
          <cell r="N925">
            <v>107390</v>
          </cell>
          <cell r="O925">
            <v>2</v>
          </cell>
          <cell r="P925">
            <v>11</v>
          </cell>
          <cell r="Q925">
            <v>3</v>
          </cell>
          <cell r="R925">
            <v>30</v>
          </cell>
          <cell r="S925">
            <v>3</v>
          </cell>
          <cell r="T925">
            <v>15</v>
          </cell>
          <cell r="U925">
            <v>2</v>
          </cell>
          <cell r="V925">
            <v>12</v>
          </cell>
        </row>
        <row r="926">
          <cell r="A926">
            <v>925</v>
          </cell>
          <cell r="B926">
            <v>36</v>
          </cell>
          <cell r="C926" t="str">
            <v>No</v>
          </cell>
          <cell r="D926" t="str">
            <v>Non-Travel</v>
          </cell>
          <cell r="E926" t="str">
            <v>Research &amp; Development</v>
          </cell>
          <cell r="F926">
            <v>8</v>
          </cell>
          <cell r="G926">
            <v>4</v>
          </cell>
          <cell r="H926" t="str">
            <v>Life Sciences</v>
          </cell>
          <cell r="I926">
            <v>1</v>
          </cell>
          <cell r="J926" t="str">
            <v>Male</v>
          </cell>
          <cell r="K926">
            <v>4</v>
          </cell>
          <cell r="L926" t="str">
            <v>Laboratory Technician</v>
          </cell>
          <cell r="M926" t="str">
            <v>Married</v>
          </cell>
          <cell r="N926">
            <v>103880</v>
          </cell>
          <cell r="O926">
            <v>0</v>
          </cell>
          <cell r="P926">
            <v>14</v>
          </cell>
          <cell r="Q926">
            <v>0</v>
          </cell>
          <cell r="R926">
            <v>4</v>
          </cell>
          <cell r="S926">
            <v>2</v>
          </cell>
          <cell r="T926">
            <v>3</v>
          </cell>
          <cell r="U926">
            <v>1</v>
          </cell>
          <cell r="V926">
            <v>2</v>
          </cell>
        </row>
        <row r="927">
          <cell r="A927">
            <v>926</v>
          </cell>
          <cell r="B927">
            <v>36</v>
          </cell>
          <cell r="C927" t="str">
            <v>No</v>
          </cell>
          <cell r="D927" t="str">
            <v>Travel_Rarely</v>
          </cell>
          <cell r="E927" t="str">
            <v>Research &amp; Development</v>
          </cell>
          <cell r="F927">
            <v>2</v>
          </cell>
          <cell r="G927">
            <v>2</v>
          </cell>
          <cell r="H927" t="str">
            <v>Medical</v>
          </cell>
          <cell r="I927">
            <v>1</v>
          </cell>
          <cell r="J927" t="str">
            <v>Female</v>
          </cell>
          <cell r="K927">
            <v>2</v>
          </cell>
          <cell r="L927" t="str">
            <v>Healthcare Representative</v>
          </cell>
          <cell r="M927" t="str">
            <v>Divorced</v>
          </cell>
          <cell r="N927">
            <v>114160</v>
          </cell>
          <cell r="O927">
            <v>6</v>
          </cell>
          <cell r="P927">
            <v>16</v>
          </cell>
          <cell r="Q927">
            <v>0</v>
          </cell>
          <cell r="R927">
            <v>13</v>
          </cell>
          <cell r="S927">
            <v>2</v>
          </cell>
          <cell r="T927">
            <v>5</v>
          </cell>
          <cell r="U927">
            <v>0</v>
          </cell>
          <cell r="V927">
            <v>4</v>
          </cell>
        </row>
        <row r="928">
          <cell r="A928">
            <v>927</v>
          </cell>
          <cell r="B928">
            <v>54</v>
          </cell>
          <cell r="C928" t="str">
            <v>No</v>
          </cell>
          <cell r="D928" t="str">
            <v>Travel_Rarely</v>
          </cell>
          <cell r="E928" t="str">
            <v>Sales</v>
          </cell>
          <cell r="F928">
            <v>24</v>
          </cell>
          <cell r="G928">
            <v>3</v>
          </cell>
          <cell r="H928" t="str">
            <v>Marketing</v>
          </cell>
          <cell r="I928">
            <v>1</v>
          </cell>
          <cell r="J928" t="str">
            <v>Male</v>
          </cell>
          <cell r="K928">
            <v>1</v>
          </cell>
          <cell r="L928" t="str">
            <v>Laboratory Technician</v>
          </cell>
          <cell r="M928" t="str">
            <v>Married</v>
          </cell>
          <cell r="N928">
            <v>26000</v>
          </cell>
          <cell r="O928">
            <v>3</v>
          </cell>
          <cell r="P928">
            <v>14</v>
          </cell>
          <cell r="Q928">
            <v>0</v>
          </cell>
          <cell r="R928">
            <v>36</v>
          </cell>
          <cell r="S928">
            <v>5</v>
          </cell>
          <cell r="T928">
            <v>10</v>
          </cell>
          <cell r="U928">
            <v>4</v>
          </cell>
          <cell r="V928">
            <v>7</v>
          </cell>
        </row>
        <row r="929">
          <cell r="A929">
            <v>928</v>
          </cell>
          <cell r="B929">
            <v>43</v>
          </cell>
          <cell r="C929" t="str">
            <v>No</v>
          </cell>
          <cell r="D929" t="str">
            <v>Travel_Rarely</v>
          </cell>
          <cell r="E929" t="str">
            <v>Research &amp; Development</v>
          </cell>
          <cell r="F929">
            <v>2</v>
          </cell>
          <cell r="G929">
            <v>4</v>
          </cell>
          <cell r="H929" t="str">
            <v>Life Sciences</v>
          </cell>
          <cell r="I929">
            <v>1</v>
          </cell>
          <cell r="J929" t="str">
            <v>Female</v>
          </cell>
          <cell r="K929">
            <v>1</v>
          </cell>
          <cell r="L929" t="str">
            <v>Research Scientist</v>
          </cell>
          <cell r="M929" t="str">
            <v>Married</v>
          </cell>
          <cell r="N929">
            <v>24220</v>
          </cell>
          <cell r="O929">
            <v>1</v>
          </cell>
          <cell r="P929">
            <v>11</v>
          </cell>
          <cell r="Q929">
            <v>1</v>
          </cell>
          <cell r="R929">
            <v>14</v>
          </cell>
          <cell r="S929">
            <v>2</v>
          </cell>
          <cell r="T929">
            <v>14</v>
          </cell>
          <cell r="U929">
            <v>6</v>
          </cell>
          <cell r="V929">
            <v>11</v>
          </cell>
        </row>
        <row r="930">
          <cell r="A930">
            <v>929</v>
          </cell>
          <cell r="B930">
            <v>35</v>
          </cell>
          <cell r="C930" t="str">
            <v>Yes</v>
          </cell>
          <cell r="D930" t="str">
            <v>Travel_Frequently</v>
          </cell>
          <cell r="E930" t="str">
            <v>Research &amp; Development</v>
          </cell>
          <cell r="F930">
            <v>17</v>
          </cell>
          <cell r="G930">
            <v>4</v>
          </cell>
          <cell r="H930" t="str">
            <v>Medical</v>
          </cell>
          <cell r="I930">
            <v>1</v>
          </cell>
          <cell r="J930" t="str">
            <v>Male</v>
          </cell>
          <cell r="K930">
            <v>1</v>
          </cell>
          <cell r="L930" t="str">
            <v>Research Director</v>
          </cell>
          <cell r="M930" t="str">
            <v>Single</v>
          </cell>
          <cell r="N930">
            <v>54720</v>
          </cell>
          <cell r="O930">
            <v>3</v>
          </cell>
          <cell r="P930">
            <v>11</v>
          </cell>
          <cell r="Q930">
            <v>1</v>
          </cell>
          <cell r="R930">
            <v>13</v>
          </cell>
          <cell r="S930">
            <v>3</v>
          </cell>
          <cell r="T930">
            <v>11</v>
          </cell>
          <cell r="U930">
            <v>6</v>
          </cell>
          <cell r="V930">
            <v>7</v>
          </cell>
        </row>
        <row r="931">
          <cell r="A931">
            <v>930</v>
          </cell>
          <cell r="B931">
            <v>38</v>
          </cell>
          <cell r="C931" t="str">
            <v>No</v>
          </cell>
          <cell r="D931" t="str">
            <v>Travel_Frequently</v>
          </cell>
          <cell r="E931" t="str">
            <v>Research &amp; Development</v>
          </cell>
          <cell r="F931">
            <v>19</v>
          </cell>
          <cell r="G931">
            <v>2</v>
          </cell>
          <cell r="H931" t="str">
            <v>Life Sciences</v>
          </cell>
          <cell r="I931">
            <v>1</v>
          </cell>
          <cell r="J931" t="str">
            <v>Male</v>
          </cell>
          <cell r="K931">
            <v>2</v>
          </cell>
          <cell r="L931" t="str">
            <v>Research Scientist</v>
          </cell>
          <cell r="M931" t="str">
            <v>Married</v>
          </cell>
          <cell r="N931">
            <v>24510</v>
          </cell>
          <cell r="O931">
            <v>7</v>
          </cell>
          <cell r="P931">
            <v>12</v>
          </cell>
          <cell r="Q931">
            <v>1</v>
          </cell>
          <cell r="R931">
            <v>19</v>
          </cell>
          <cell r="S931">
            <v>3</v>
          </cell>
          <cell r="T931">
            <v>13</v>
          </cell>
          <cell r="U931">
            <v>2</v>
          </cell>
          <cell r="V931">
            <v>9</v>
          </cell>
        </row>
        <row r="932">
          <cell r="A932">
            <v>931</v>
          </cell>
          <cell r="B932">
            <v>29</v>
          </cell>
          <cell r="C932" t="str">
            <v>No</v>
          </cell>
          <cell r="D932" t="str">
            <v>Travel_Rarely</v>
          </cell>
          <cell r="E932" t="str">
            <v>Research &amp; Development</v>
          </cell>
          <cell r="F932">
            <v>1</v>
          </cell>
          <cell r="G932">
            <v>2</v>
          </cell>
          <cell r="H932" t="str">
            <v>Medical</v>
          </cell>
          <cell r="I932">
            <v>1</v>
          </cell>
          <cell r="J932" t="str">
            <v>Male</v>
          </cell>
          <cell r="K932">
            <v>2</v>
          </cell>
          <cell r="L932" t="str">
            <v>Sales Representative</v>
          </cell>
          <cell r="M932" t="str">
            <v>Divorced</v>
          </cell>
          <cell r="N932">
            <v>42400</v>
          </cell>
          <cell r="O932">
            <v>1</v>
          </cell>
          <cell r="P932">
            <v>14</v>
          </cell>
          <cell r="Q932">
            <v>0</v>
          </cell>
          <cell r="R932">
            <v>10</v>
          </cell>
          <cell r="S932">
            <v>2</v>
          </cell>
          <cell r="T932">
            <v>10</v>
          </cell>
          <cell r="U932">
            <v>0</v>
          </cell>
          <cell r="V932">
            <v>9</v>
          </cell>
        </row>
        <row r="933">
          <cell r="A933">
            <v>932</v>
          </cell>
          <cell r="B933">
            <v>33</v>
          </cell>
          <cell r="C933" t="str">
            <v>No</v>
          </cell>
          <cell r="D933" t="str">
            <v>Travel_Rarely</v>
          </cell>
          <cell r="E933" t="str">
            <v>Research &amp; Development</v>
          </cell>
          <cell r="F933">
            <v>7</v>
          </cell>
          <cell r="G933">
            <v>3</v>
          </cell>
          <cell r="H933" t="str">
            <v>Medical</v>
          </cell>
          <cell r="I933">
            <v>1</v>
          </cell>
          <cell r="J933" t="str">
            <v>Male</v>
          </cell>
          <cell r="K933">
            <v>5</v>
          </cell>
          <cell r="L933" t="str">
            <v>Sales Executive</v>
          </cell>
          <cell r="M933" t="str">
            <v>Divorced</v>
          </cell>
          <cell r="N933">
            <v>109990</v>
          </cell>
          <cell r="O933">
            <v>1</v>
          </cell>
          <cell r="P933">
            <v>18</v>
          </cell>
          <cell r="Q933">
            <v>3</v>
          </cell>
          <cell r="R933">
            <v>6</v>
          </cell>
          <cell r="S933">
            <v>3</v>
          </cell>
          <cell r="T933">
            <v>6</v>
          </cell>
          <cell r="U933">
            <v>0</v>
          </cell>
          <cell r="V933">
            <v>4</v>
          </cell>
        </row>
        <row r="934">
          <cell r="A934">
            <v>933</v>
          </cell>
          <cell r="B934">
            <v>32</v>
          </cell>
          <cell r="C934" t="str">
            <v>No</v>
          </cell>
          <cell r="D934" t="str">
            <v>Travel_Rarely</v>
          </cell>
          <cell r="E934" t="str">
            <v>Research &amp; Development</v>
          </cell>
          <cell r="F934">
            <v>5</v>
          </cell>
          <cell r="G934">
            <v>4</v>
          </cell>
          <cell r="H934" t="str">
            <v>Technical Degree</v>
          </cell>
          <cell r="I934">
            <v>1</v>
          </cell>
          <cell r="J934" t="str">
            <v>Male</v>
          </cell>
          <cell r="K934">
            <v>5</v>
          </cell>
          <cell r="L934" t="str">
            <v>Research Scientist</v>
          </cell>
          <cell r="M934" t="str">
            <v>Divorced</v>
          </cell>
          <cell r="N934">
            <v>50030</v>
          </cell>
          <cell r="O934" t="str">
            <v>NA</v>
          </cell>
          <cell r="P934">
            <v>13</v>
          </cell>
          <cell r="Q934">
            <v>0</v>
          </cell>
          <cell r="R934">
            <v>10</v>
          </cell>
          <cell r="S934">
            <v>5</v>
          </cell>
          <cell r="T934">
            <v>9</v>
          </cell>
          <cell r="U934">
            <v>1</v>
          </cell>
          <cell r="V934">
            <v>6</v>
          </cell>
        </row>
        <row r="935">
          <cell r="A935">
            <v>934</v>
          </cell>
          <cell r="B935">
            <v>31</v>
          </cell>
          <cell r="C935" t="str">
            <v>No</v>
          </cell>
          <cell r="D935" t="str">
            <v>Travel_Rarely</v>
          </cell>
          <cell r="E935" t="str">
            <v>Research &amp; Development</v>
          </cell>
          <cell r="F935">
            <v>28</v>
          </cell>
          <cell r="G935">
            <v>4</v>
          </cell>
          <cell r="H935" t="str">
            <v>Technical Degree</v>
          </cell>
          <cell r="I935">
            <v>1</v>
          </cell>
          <cell r="J935" t="str">
            <v>Female</v>
          </cell>
          <cell r="K935">
            <v>2</v>
          </cell>
          <cell r="L935" t="str">
            <v>Sales Executive</v>
          </cell>
          <cell r="M935" t="str">
            <v>Married</v>
          </cell>
          <cell r="N935">
            <v>127420</v>
          </cell>
          <cell r="O935">
            <v>1</v>
          </cell>
          <cell r="P935">
            <v>11</v>
          </cell>
          <cell r="Q935">
            <v>0</v>
          </cell>
          <cell r="R935">
            <v>10</v>
          </cell>
          <cell r="S935">
            <v>4</v>
          </cell>
          <cell r="T935">
            <v>10</v>
          </cell>
          <cell r="U935">
            <v>0</v>
          </cell>
          <cell r="V935">
            <v>2</v>
          </cell>
        </row>
        <row r="936">
          <cell r="A936">
            <v>935</v>
          </cell>
          <cell r="B936">
            <v>49</v>
          </cell>
          <cell r="C936" t="str">
            <v>No</v>
          </cell>
          <cell r="D936" t="str">
            <v>Travel_Rarely</v>
          </cell>
          <cell r="E936" t="str">
            <v>Research &amp; Development</v>
          </cell>
          <cell r="F936">
            <v>2</v>
          </cell>
          <cell r="G936">
            <v>4</v>
          </cell>
          <cell r="H936" t="str">
            <v>Medical</v>
          </cell>
          <cell r="I936">
            <v>1</v>
          </cell>
          <cell r="J936" t="str">
            <v>Male</v>
          </cell>
          <cell r="K936">
            <v>1</v>
          </cell>
          <cell r="L936" t="str">
            <v>Laboratory Technician</v>
          </cell>
          <cell r="M936" t="str">
            <v>Divorced</v>
          </cell>
          <cell r="N936">
            <v>42270</v>
          </cell>
          <cell r="O936">
            <v>4</v>
          </cell>
          <cell r="P936">
            <v>18</v>
          </cell>
          <cell r="Q936">
            <v>0</v>
          </cell>
          <cell r="R936">
            <v>17</v>
          </cell>
          <cell r="S936">
            <v>3</v>
          </cell>
          <cell r="T936">
            <v>2</v>
          </cell>
          <cell r="U936">
            <v>2</v>
          </cell>
          <cell r="V936">
            <v>2</v>
          </cell>
        </row>
        <row r="937">
          <cell r="A937">
            <v>936</v>
          </cell>
          <cell r="B937">
            <v>38</v>
          </cell>
          <cell r="C937" t="str">
            <v>No</v>
          </cell>
          <cell r="D937" t="str">
            <v>Travel_Frequently</v>
          </cell>
          <cell r="E937" t="str">
            <v>Sales</v>
          </cell>
          <cell r="F937">
            <v>29</v>
          </cell>
          <cell r="G937">
            <v>2</v>
          </cell>
          <cell r="H937" t="str">
            <v>Medical</v>
          </cell>
          <cell r="I937">
            <v>1</v>
          </cell>
          <cell r="J937" t="str">
            <v>Female</v>
          </cell>
          <cell r="K937">
            <v>1</v>
          </cell>
          <cell r="L937" t="str">
            <v>Sales Executive</v>
          </cell>
          <cell r="M937" t="str">
            <v>Single</v>
          </cell>
          <cell r="N937">
            <v>39170</v>
          </cell>
          <cell r="O937">
            <v>1</v>
          </cell>
          <cell r="P937">
            <v>15</v>
          </cell>
          <cell r="Q937">
            <v>3</v>
          </cell>
          <cell r="R937">
            <v>4</v>
          </cell>
          <cell r="S937">
            <v>2</v>
          </cell>
          <cell r="T937">
            <v>4</v>
          </cell>
          <cell r="U937">
            <v>3</v>
          </cell>
          <cell r="V937">
            <v>3</v>
          </cell>
        </row>
        <row r="938">
          <cell r="A938">
            <v>937</v>
          </cell>
          <cell r="B938">
            <v>47</v>
          </cell>
          <cell r="C938" t="str">
            <v>No</v>
          </cell>
          <cell r="D938" t="str">
            <v>Travel_Rarely</v>
          </cell>
          <cell r="E938" t="str">
            <v>Research &amp; Development</v>
          </cell>
          <cell r="F938">
            <v>1</v>
          </cell>
          <cell r="G938">
            <v>4</v>
          </cell>
          <cell r="H938" t="str">
            <v>Medical</v>
          </cell>
          <cell r="I938">
            <v>1</v>
          </cell>
          <cell r="J938" t="str">
            <v>Male</v>
          </cell>
          <cell r="K938">
            <v>3</v>
          </cell>
          <cell r="L938" t="str">
            <v>Laboratory Technician</v>
          </cell>
          <cell r="M938" t="str">
            <v>Divorced</v>
          </cell>
          <cell r="N938">
            <v>183030</v>
          </cell>
          <cell r="O938">
            <v>6</v>
          </cell>
          <cell r="P938">
            <v>22</v>
          </cell>
          <cell r="Q938">
            <v>1</v>
          </cell>
          <cell r="R938">
            <v>29</v>
          </cell>
          <cell r="S938">
            <v>2</v>
          </cell>
          <cell r="T938">
            <v>3</v>
          </cell>
          <cell r="U938">
            <v>1</v>
          </cell>
          <cell r="V938">
            <v>2</v>
          </cell>
        </row>
        <row r="939">
          <cell r="A939">
            <v>938</v>
          </cell>
          <cell r="B939">
            <v>49</v>
          </cell>
          <cell r="C939" t="str">
            <v>No</v>
          </cell>
          <cell r="D939" t="str">
            <v>Travel_Rarely</v>
          </cell>
          <cell r="E939" t="str">
            <v>Research &amp; Development</v>
          </cell>
          <cell r="F939">
            <v>21</v>
          </cell>
          <cell r="G939">
            <v>3</v>
          </cell>
          <cell r="H939" t="str">
            <v>Medical</v>
          </cell>
          <cell r="I939">
            <v>1</v>
          </cell>
          <cell r="J939" t="str">
            <v>Male</v>
          </cell>
          <cell r="K939">
            <v>2</v>
          </cell>
          <cell r="L939" t="str">
            <v>Manufacturing Director</v>
          </cell>
          <cell r="M939" t="str">
            <v>Single</v>
          </cell>
          <cell r="N939">
            <v>23800</v>
          </cell>
          <cell r="O939">
            <v>4</v>
          </cell>
          <cell r="P939">
            <v>13</v>
          </cell>
          <cell r="Q939">
            <v>0</v>
          </cell>
          <cell r="R939">
            <v>23</v>
          </cell>
          <cell r="S939">
            <v>3</v>
          </cell>
          <cell r="T939">
            <v>8</v>
          </cell>
          <cell r="U939">
            <v>0</v>
          </cell>
          <cell r="V939">
            <v>0</v>
          </cell>
        </row>
        <row r="940">
          <cell r="A940">
            <v>939</v>
          </cell>
          <cell r="B940">
            <v>41</v>
          </cell>
          <cell r="C940" t="str">
            <v>No</v>
          </cell>
          <cell r="D940" t="str">
            <v>Travel_Rarely</v>
          </cell>
          <cell r="E940" t="str">
            <v>Research &amp; Development</v>
          </cell>
          <cell r="F940">
            <v>24</v>
          </cell>
          <cell r="G940">
            <v>4</v>
          </cell>
          <cell r="H940" t="str">
            <v>Life Sciences</v>
          </cell>
          <cell r="I940">
            <v>1</v>
          </cell>
          <cell r="J940" t="str">
            <v>Female</v>
          </cell>
          <cell r="K940">
            <v>4</v>
          </cell>
          <cell r="L940" t="str">
            <v>Manager</v>
          </cell>
          <cell r="M940" t="str">
            <v>Single</v>
          </cell>
          <cell r="N940">
            <v>137260</v>
          </cell>
          <cell r="O940">
            <v>3</v>
          </cell>
          <cell r="P940">
            <v>12</v>
          </cell>
          <cell r="Q940">
            <v>0</v>
          </cell>
          <cell r="R940">
            <v>21</v>
          </cell>
          <cell r="S940">
            <v>6</v>
          </cell>
          <cell r="T940">
            <v>2</v>
          </cell>
          <cell r="U940">
            <v>0</v>
          </cell>
          <cell r="V940">
            <v>2</v>
          </cell>
        </row>
        <row r="941">
          <cell r="A941">
            <v>940</v>
          </cell>
          <cell r="B941">
            <v>20</v>
          </cell>
          <cell r="C941" t="str">
            <v>No</v>
          </cell>
          <cell r="D941" t="str">
            <v>Travel_Rarely</v>
          </cell>
          <cell r="E941" t="str">
            <v>Research &amp; Development</v>
          </cell>
          <cell r="F941">
            <v>1</v>
          </cell>
          <cell r="G941">
            <v>3</v>
          </cell>
          <cell r="H941" t="str">
            <v>Life Sciences</v>
          </cell>
          <cell r="I941">
            <v>1</v>
          </cell>
          <cell r="J941" t="str">
            <v>Male</v>
          </cell>
          <cell r="K941">
            <v>1</v>
          </cell>
          <cell r="L941" t="str">
            <v>Sales Representative</v>
          </cell>
          <cell r="M941" t="str">
            <v>Single</v>
          </cell>
          <cell r="N941">
            <v>47770</v>
          </cell>
          <cell r="O941">
            <v>1</v>
          </cell>
          <cell r="P941">
            <v>18</v>
          </cell>
          <cell r="Q941">
            <v>1</v>
          </cell>
          <cell r="R941">
            <v>2</v>
          </cell>
          <cell r="S941">
            <v>3</v>
          </cell>
          <cell r="T941">
            <v>2</v>
          </cell>
          <cell r="U941">
            <v>0</v>
          </cell>
          <cell r="V941">
            <v>2</v>
          </cell>
        </row>
        <row r="942">
          <cell r="A942">
            <v>941</v>
          </cell>
          <cell r="B942">
            <v>33</v>
          </cell>
          <cell r="C942" t="str">
            <v>No</v>
          </cell>
          <cell r="D942" t="str">
            <v>Non-Travel</v>
          </cell>
          <cell r="E942" t="str">
            <v>Research &amp; Development</v>
          </cell>
          <cell r="F942">
            <v>18</v>
          </cell>
          <cell r="G942">
            <v>2</v>
          </cell>
          <cell r="H942" t="str">
            <v>Medical</v>
          </cell>
          <cell r="I942">
            <v>1</v>
          </cell>
          <cell r="J942" t="str">
            <v>Female</v>
          </cell>
          <cell r="K942">
            <v>2</v>
          </cell>
          <cell r="L942" t="str">
            <v>Healthcare Representative</v>
          </cell>
          <cell r="M942" t="str">
            <v>Divorced</v>
          </cell>
          <cell r="N942">
            <v>63850</v>
          </cell>
          <cell r="O942">
            <v>1</v>
          </cell>
          <cell r="P942">
            <v>13</v>
          </cell>
          <cell r="Q942">
            <v>0</v>
          </cell>
          <cell r="R942">
            <v>7</v>
          </cell>
          <cell r="S942">
            <v>6</v>
          </cell>
          <cell r="T942">
            <v>6</v>
          </cell>
          <cell r="U942">
            <v>1</v>
          </cell>
          <cell r="V942">
            <v>2</v>
          </cell>
        </row>
        <row r="943">
          <cell r="A943">
            <v>942</v>
          </cell>
          <cell r="B943">
            <v>36</v>
          </cell>
          <cell r="C943" t="str">
            <v>No</v>
          </cell>
          <cell r="D943" t="str">
            <v>Travel_Rarely</v>
          </cell>
          <cell r="E943" t="str">
            <v>Research &amp; Development</v>
          </cell>
          <cell r="F943">
            <v>2</v>
          </cell>
          <cell r="G943">
            <v>2</v>
          </cell>
          <cell r="H943" t="str">
            <v>Technical Degree</v>
          </cell>
          <cell r="I943">
            <v>1</v>
          </cell>
          <cell r="J943" t="str">
            <v>Male</v>
          </cell>
          <cell r="K943">
            <v>3</v>
          </cell>
          <cell r="L943" t="str">
            <v>Sales Executive</v>
          </cell>
          <cell r="M943" t="str">
            <v>Married</v>
          </cell>
          <cell r="N943">
            <v>199730</v>
          </cell>
          <cell r="O943">
            <v>6</v>
          </cell>
          <cell r="P943">
            <v>12</v>
          </cell>
          <cell r="Q943">
            <v>0</v>
          </cell>
          <cell r="R943">
            <v>10</v>
          </cell>
          <cell r="S943">
            <v>2</v>
          </cell>
          <cell r="T943">
            <v>3</v>
          </cell>
          <cell r="U943">
            <v>0</v>
          </cell>
          <cell r="V943">
            <v>2</v>
          </cell>
        </row>
        <row r="944">
          <cell r="A944">
            <v>943</v>
          </cell>
          <cell r="B944">
            <v>44</v>
          </cell>
          <cell r="C944" t="str">
            <v>No</v>
          </cell>
          <cell r="D944" t="str">
            <v>Travel_Rarely</v>
          </cell>
          <cell r="E944" t="str">
            <v>Research &amp; Development</v>
          </cell>
          <cell r="F944">
            <v>9</v>
          </cell>
          <cell r="G944">
            <v>3</v>
          </cell>
          <cell r="H944" t="str">
            <v>Technical Degree</v>
          </cell>
          <cell r="I944">
            <v>1</v>
          </cell>
          <cell r="J944" t="str">
            <v>Female</v>
          </cell>
          <cell r="K944">
            <v>3</v>
          </cell>
          <cell r="L944" t="str">
            <v>Healthcare Representative</v>
          </cell>
          <cell r="M944" t="str">
            <v>Divorced</v>
          </cell>
          <cell r="N944">
            <v>68610</v>
          </cell>
          <cell r="O944">
            <v>4</v>
          </cell>
          <cell r="P944">
            <v>12</v>
          </cell>
          <cell r="Q944">
            <v>0</v>
          </cell>
          <cell r="R944">
            <v>8</v>
          </cell>
          <cell r="S944">
            <v>2</v>
          </cell>
          <cell r="T944">
            <v>2</v>
          </cell>
          <cell r="U944">
            <v>2</v>
          </cell>
          <cell r="V944">
            <v>2</v>
          </cell>
        </row>
        <row r="945">
          <cell r="A945">
            <v>944</v>
          </cell>
          <cell r="B945">
            <v>23</v>
          </cell>
          <cell r="C945" t="str">
            <v>Yes</v>
          </cell>
          <cell r="D945" t="str">
            <v>Travel_Rarely</v>
          </cell>
          <cell r="E945" t="str">
            <v>Human Resources</v>
          </cell>
          <cell r="F945">
            <v>6</v>
          </cell>
          <cell r="G945">
            <v>3</v>
          </cell>
          <cell r="H945" t="str">
            <v>Life Sciences</v>
          </cell>
          <cell r="I945">
            <v>1</v>
          </cell>
          <cell r="J945" t="str">
            <v>Female</v>
          </cell>
          <cell r="K945">
            <v>3</v>
          </cell>
          <cell r="L945" t="str">
            <v>Laboratory Technician</v>
          </cell>
          <cell r="M945" t="str">
            <v>Single</v>
          </cell>
          <cell r="N945">
            <v>49690</v>
          </cell>
          <cell r="O945">
            <v>1</v>
          </cell>
          <cell r="P945">
            <v>12</v>
          </cell>
          <cell r="Q945">
            <v>0</v>
          </cell>
          <cell r="R945">
            <v>5</v>
          </cell>
          <cell r="S945">
            <v>3</v>
          </cell>
          <cell r="T945">
            <v>5</v>
          </cell>
          <cell r="U945">
            <v>1</v>
          </cell>
          <cell r="V945">
            <v>2</v>
          </cell>
        </row>
        <row r="946">
          <cell r="A946">
            <v>945</v>
          </cell>
          <cell r="B946">
            <v>38</v>
          </cell>
          <cell r="C946" t="str">
            <v>No</v>
          </cell>
          <cell r="D946" t="str">
            <v>Travel_Rarely</v>
          </cell>
          <cell r="E946" t="str">
            <v>Research &amp; Development</v>
          </cell>
          <cell r="F946">
            <v>11</v>
          </cell>
          <cell r="G946">
            <v>2</v>
          </cell>
          <cell r="H946" t="str">
            <v>Life Sciences</v>
          </cell>
          <cell r="I946">
            <v>1</v>
          </cell>
          <cell r="J946" t="str">
            <v>Male</v>
          </cell>
          <cell r="K946">
            <v>1</v>
          </cell>
          <cell r="L946" t="str">
            <v>Sales Executive</v>
          </cell>
          <cell r="M946" t="str">
            <v>Married</v>
          </cell>
          <cell r="N946">
            <v>198450</v>
          </cell>
          <cell r="O946">
            <v>7</v>
          </cell>
          <cell r="P946">
            <v>11</v>
          </cell>
          <cell r="Q946">
            <v>1</v>
          </cell>
          <cell r="R946">
            <v>7</v>
          </cell>
          <cell r="S946">
            <v>3</v>
          </cell>
          <cell r="T946">
            <v>0</v>
          </cell>
          <cell r="U946">
            <v>0</v>
          </cell>
          <cell r="V946">
            <v>0</v>
          </cell>
        </row>
        <row r="947">
          <cell r="A947">
            <v>946</v>
          </cell>
          <cell r="B947">
            <v>53</v>
          </cell>
          <cell r="C947" t="str">
            <v>No</v>
          </cell>
          <cell r="D947" t="str">
            <v>Travel_Rarely</v>
          </cell>
          <cell r="E947" t="str">
            <v>Research &amp; Development</v>
          </cell>
          <cell r="F947">
            <v>24</v>
          </cell>
          <cell r="G947">
            <v>3</v>
          </cell>
          <cell r="H947" t="str">
            <v>Life Sciences</v>
          </cell>
          <cell r="I947">
            <v>1</v>
          </cell>
          <cell r="J947" t="str">
            <v>Male</v>
          </cell>
          <cell r="K947">
            <v>4</v>
          </cell>
          <cell r="L947" t="str">
            <v>Research Director</v>
          </cell>
          <cell r="M947" t="str">
            <v>Married</v>
          </cell>
          <cell r="N947">
            <v>133200</v>
          </cell>
          <cell r="O947">
            <v>3</v>
          </cell>
          <cell r="P947">
            <v>11</v>
          </cell>
          <cell r="Q947">
            <v>0</v>
          </cell>
          <cell r="R947">
            <v>11</v>
          </cell>
          <cell r="S947">
            <v>2</v>
          </cell>
          <cell r="T947">
            <v>4</v>
          </cell>
          <cell r="U947">
            <v>1</v>
          </cell>
          <cell r="V947">
            <v>2</v>
          </cell>
        </row>
        <row r="948">
          <cell r="A948">
            <v>947</v>
          </cell>
          <cell r="B948">
            <v>48</v>
          </cell>
          <cell r="C948" t="str">
            <v>Yes</v>
          </cell>
          <cell r="D948" t="str">
            <v>Travel_Frequently</v>
          </cell>
          <cell r="E948" t="str">
            <v>Sales</v>
          </cell>
          <cell r="F948">
            <v>10</v>
          </cell>
          <cell r="G948">
            <v>2</v>
          </cell>
          <cell r="H948" t="str">
            <v>Marketing</v>
          </cell>
          <cell r="I948">
            <v>1</v>
          </cell>
          <cell r="J948" t="str">
            <v>Male</v>
          </cell>
          <cell r="K948">
            <v>1</v>
          </cell>
          <cell r="L948" t="str">
            <v>Healthcare Representative</v>
          </cell>
          <cell r="M948" t="str">
            <v>Married</v>
          </cell>
          <cell r="N948">
            <v>63470</v>
          </cell>
          <cell r="O948">
            <v>2</v>
          </cell>
          <cell r="P948">
            <v>12</v>
          </cell>
          <cell r="Q948">
            <v>1</v>
          </cell>
          <cell r="R948">
            <v>19</v>
          </cell>
          <cell r="S948">
            <v>3</v>
          </cell>
          <cell r="T948">
            <v>9</v>
          </cell>
          <cell r="U948">
            <v>7</v>
          </cell>
          <cell r="V948">
            <v>7</v>
          </cell>
        </row>
        <row r="949">
          <cell r="A949">
            <v>948</v>
          </cell>
          <cell r="B949">
            <v>32</v>
          </cell>
          <cell r="C949" t="str">
            <v>Yes</v>
          </cell>
          <cell r="D949" t="str">
            <v>Travel_Rarely</v>
          </cell>
          <cell r="E949" t="str">
            <v>Sales</v>
          </cell>
          <cell r="F949">
            <v>1</v>
          </cell>
          <cell r="G949">
            <v>3</v>
          </cell>
          <cell r="H949" t="str">
            <v>Life Sciences</v>
          </cell>
          <cell r="I949">
            <v>1</v>
          </cell>
          <cell r="J949" t="str">
            <v>Male</v>
          </cell>
          <cell r="K949">
            <v>2</v>
          </cell>
          <cell r="L949" t="str">
            <v>Research Scientist</v>
          </cell>
          <cell r="M949" t="str">
            <v>Single</v>
          </cell>
          <cell r="N949">
            <v>27430</v>
          </cell>
          <cell r="O949">
            <v>1</v>
          </cell>
          <cell r="P949">
            <v>19</v>
          </cell>
          <cell r="Q949">
            <v>1</v>
          </cell>
          <cell r="R949">
            <v>1</v>
          </cell>
          <cell r="S949">
            <v>2</v>
          </cell>
          <cell r="T949">
            <v>1</v>
          </cell>
          <cell r="U949">
            <v>0</v>
          </cell>
          <cell r="V949">
            <v>0</v>
          </cell>
        </row>
        <row r="950">
          <cell r="A950">
            <v>949</v>
          </cell>
          <cell r="B950">
            <v>26</v>
          </cell>
          <cell r="C950" t="str">
            <v>No</v>
          </cell>
          <cell r="D950" t="str">
            <v>Non-Travel</v>
          </cell>
          <cell r="E950" t="str">
            <v>Research &amp; Development</v>
          </cell>
          <cell r="F950">
            <v>18</v>
          </cell>
          <cell r="G950">
            <v>2</v>
          </cell>
          <cell r="H950" t="str">
            <v>Medical</v>
          </cell>
          <cell r="I950">
            <v>1</v>
          </cell>
          <cell r="J950" t="str">
            <v>Male</v>
          </cell>
          <cell r="K950">
            <v>1</v>
          </cell>
          <cell r="L950" t="str">
            <v>Human Resources</v>
          </cell>
          <cell r="M950" t="str">
            <v>Single</v>
          </cell>
          <cell r="N950">
            <v>108800</v>
          </cell>
          <cell r="O950">
            <v>1</v>
          </cell>
          <cell r="P950">
            <v>23</v>
          </cell>
          <cell r="Q950">
            <v>1</v>
          </cell>
          <cell r="R950">
            <v>7</v>
          </cell>
          <cell r="S950">
            <v>5</v>
          </cell>
          <cell r="T950">
            <v>7</v>
          </cell>
          <cell r="U950">
            <v>5</v>
          </cell>
          <cell r="V950">
            <v>7</v>
          </cell>
        </row>
        <row r="951">
          <cell r="A951">
            <v>950</v>
          </cell>
          <cell r="B951">
            <v>55</v>
          </cell>
          <cell r="C951" t="str">
            <v>No</v>
          </cell>
          <cell r="D951" t="str">
            <v>Travel_Rarely</v>
          </cell>
          <cell r="E951" t="str">
            <v>Research &amp; Development</v>
          </cell>
          <cell r="F951">
            <v>23</v>
          </cell>
          <cell r="G951">
            <v>1</v>
          </cell>
          <cell r="H951" t="str">
            <v>Life Sciences</v>
          </cell>
          <cell r="I951">
            <v>1</v>
          </cell>
          <cell r="J951" t="str">
            <v>Male</v>
          </cell>
          <cell r="K951">
            <v>5</v>
          </cell>
          <cell r="L951" t="str">
            <v>Laboratory Technician</v>
          </cell>
          <cell r="M951" t="str">
            <v>Divorced</v>
          </cell>
          <cell r="N951">
            <v>23420</v>
          </cell>
          <cell r="O951">
            <v>5</v>
          </cell>
          <cell r="P951">
            <v>11</v>
          </cell>
          <cell r="Q951">
            <v>2</v>
          </cell>
          <cell r="R951">
            <v>8</v>
          </cell>
          <cell r="S951">
            <v>2</v>
          </cell>
          <cell r="T951">
            <v>4</v>
          </cell>
          <cell r="U951">
            <v>1</v>
          </cell>
          <cell r="V951">
            <v>2</v>
          </cell>
        </row>
        <row r="952">
          <cell r="A952">
            <v>951</v>
          </cell>
          <cell r="B952">
            <v>34</v>
          </cell>
          <cell r="C952" t="str">
            <v>No</v>
          </cell>
          <cell r="D952" t="str">
            <v>Travel_Rarely</v>
          </cell>
          <cell r="E952" t="str">
            <v>Sales</v>
          </cell>
          <cell r="F952">
            <v>28</v>
          </cell>
          <cell r="G952">
            <v>3</v>
          </cell>
          <cell r="H952" t="str">
            <v>Life Sciences</v>
          </cell>
          <cell r="I952">
            <v>1</v>
          </cell>
          <cell r="J952" t="str">
            <v>Female</v>
          </cell>
          <cell r="K952">
            <v>2</v>
          </cell>
          <cell r="L952" t="str">
            <v>Research Scientist</v>
          </cell>
          <cell r="M952" t="str">
            <v>Married</v>
          </cell>
          <cell r="N952">
            <v>176500</v>
          </cell>
          <cell r="O952">
            <v>1</v>
          </cell>
          <cell r="P952">
            <v>19</v>
          </cell>
          <cell r="Q952">
            <v>1</v>
          </cell>
          <cell r="R952">
            <v>15</v>
          </cell>
          <cell r="S952">
            <v>6</v>
          </cell>
          <cell r="T952">
            <v>15</v>
          </cell>
          <cell r="U952">
            <v>4</v>
          </cell>
          <cell r="V952">
            <v>13</v>
          </cell>
        </row>
        <row r="953">
          <cell r="A953">
            <v>952</v>
          </cell>
          <cell r="B953">
            <v>60</v>
          </cell>
          <cell r="C953" t="str">
            <v>No</v>
          </cell>
          <cell r="D953" t="str">
            <v>Travel_Rarely</v>
          </cell>
          <cell r="E953" t="str">
            <v>Sales</v>
          </cell>
          <cell r="F953">
            <v>17</v>
          </cell>
          <cell r="G953">
            <v>4</v>
          </cell>
          <cell r="H953" t="str">
            <v>Medical</v>
          </cell>
          <cell r="I953">
            <v>1</v>
          </cell>
          <cell r="J953" t="str">
            <v>Male</v>
          </cell>
          <cell r="K953">
            <v>1</v>
          </cell>
          <cell r="L953" t="str">
            <v>Manager</v>
          </cell>
          <cell r="M953" t="str">
            <v>Divorced</v>
          </cell>
          <cell r="N953">
            <v>40250</v>
          </cell>
          <cell r="O953">
            <v>3</v>
          </cell>
          <cell r="P953">
            <v>13</v>
          </cell>
          <cell r="Q953">
            <v>1</v>
          </cell>
          <cell r="R953">
            <v>19</v>
          </cell>
          <cell r="S953">
            <v>5</v>
          </cell>
          <cell r="T953">
            <v>1</v>
          </cell>
          <cell r="U953">
            <v>0</v>
          </cell>
          <cell r="V953">
            <v>0</v>
          </cell>
        </row>
        <row r="954">
          <cell r="A954">
            <v>953</v>
          </cell>
          <cell r="B954">
            <v>33</v>
          </cell>
          <cell r="C954" t="str">
            <v>No</v>
          </cell>
          <cell r="D954" t="str">
            <v>Travel_Rarely</v>
          </cell>
          <cell r="E954" t="str">
            <v>Sales</v>
          </cell>
          <cell r="F954">
            <v>3</v>
          </cell>
          <cell r="G954">
            <v>3</v>
          </cell>
          <cell r="H954" t="str">
            <v>Life Sciences</v>
          </cell>
          <cell r="I954">
            <v>1</v>
          </cell>
          <cell r="J954" t="str">
            <v>Male</v>
          </cell>
          <cell r="K954">
            <v>3</v>
          </cell>
          <cell r="L954" t="str">
            <v>Manager</v>
          </cell>
          <cell r="M954" t="str">
            <v>Married</v>
          </cell>
          <cell r="N954">
            <v>97250</v>
          </cell>
          <cell r="O954">
            <v>1</v>
          </cell>
          <cell r="P954">
            <v>11</v>
          </cell>
          <cell r="Q954">
            <v>0</v>
          </cell>
          <cell r="R954">
            <v>14</v>
          </cell>
          <cell r="S954">
            <v>0</v>
          </cell>
          <cell r="T954">
            <v>14</v>
          </cell>
          <cell r="U954">
            <v>2</v>
          </cell>
          <cell r="V954">
            <v>13</v>
          </cell>
        </row>
        <row r="955">
          <cell r="A955">
            <v>954</v>
          </cell>
          <cell r="B955">
            <v>37</v>
          </cell>
          <cell r="C955" t="str">
            <v>No</v>
          </cell>
          <cell r="D955" t="str">
            <v>Travel_Frequently</v>
          </cell>
          <cell r="E955" t="str">
            <v>Research &amp; Development</v>
          </cell>
          <cell r="F955">
            <v>13</v>
          </cell>
          <cell r="G955">
            <v>3</v>
          </cell>
          <cell r="H955" t="str">
            <v>Life Sciences</v>
          </cell>
          <cell r="I955">
            <v>1</v>
          </cell>
          <cell r="J955" t="str">
            <v>Male</v>
          </cell>
          <cell r="K955">
            <v>1</v>
          </cell>
          <cell r="L955" t="str">
            <v>Laboratory Technician</v>
          </cell>
          <cell r="M955" t="str">
            <v>Divorced</v>
          </cell>
          <cell r="N955">
            <v>119040</v>
          </cell>
          <cell r="O955">
            <v>1</v>
          </cell>
          <cell r="P955">
            <v>12</v>
          </cell>
          <cell r="Q955">
            <v>1</v>
          </cell>
          <cell r="R955">
            <v>6</v>
          </cell>
          <cell r="S955">
            <v>4</v>
          </cell>
          <cell r="T955">
            <v>6</v>
          </cell>
          <cell r="U955">
            <v>1</v>
          </cell>
          <cell r="V955">
            <v>3</v>
          </cell>
        </row>
        <row r="956">
          <cell r="A956">
            <v>955</v>
          </cell>
          <cell r="B956">
            <v>34</v>
          </cell>
          <cell r="C956" t="str">
            <v>No</v>
          </cell>
          <cell r="D956" t="str">
            <v>Travel_Rarely</v>
          </cell>
          <cell r="E956" t="str">
            <v>Research &amp; Development</v>
          </cell>
          <cell r="F956">
            <v>7</v>
          </cell>
          <cell r="G956">
            <v>2</v>
          </cell>
          <cell r="H956" t="str">
            <v>Life Sciences</v>
          </cell>
          <cell r="I956">
            <v>1</v>
          </cell>
          <cell r="J956" t="str">
            <v>Male</v>
          </cell>
          <cell r="K956">
            <v>1</v>
          </cell>
          <cell r="L956" t="str">
            <v>Healthcare Representative</v>
          </cell>
          <cell r="M956" t="str">
            <v>Married</v>
          </cell>
          <cell r="N956">
            <v>21770</v>
          </cell>
          <cell r="O956">
            <v>1</v>
          </cell>
          <cell r="P956">
            <v>13</v>
          </cell>
          <cell r="Q956">
            <v>0</v>
          </cell>
          <cell r="R956">
            <v>10</v>
          </cell>
          <cell r="S956">
            <v>5</v>
          </cell>
          <cell r="T956">
            <v>10</v>
          </cell>
          <cell r="U956">
            <v>8</v>
          </cell>
          <cell r="V956">
            <v>7</v>
          </cell>
        </row>
        <row r="957">
          <cell r="A957">
            <v>956</v>
          </cell>
          <cell r="B957">
            <v>23</v>
          </cell>
          <cell r="C957" t="str">
            <v>Yes</v>
          </cell>
          <cell r="D957" t="str">
            <v>Travel_Rarely</v>
          </cell>
          <cell r="E957" t="str">
            <v>Research &amp; Development</v>
          </cell>
          <cell r="F957">
            <v>12</v>
          </cell>
          <cell r="G957">
            <v>2</v>
          </cell>
          <cell r="H957" t="str">
            <v>Medical</v>
          </cell>
          <cell r="I957">
            <v>1</v>
          </cell>
          <cell r="J957" t="str">
            <v>Male</v>
          </cell>
          <cell r="K957">
            <v>2</v>
          </cell>
          <cell r="L957" t="str">
            <v>Research Scientist</v>
          </cell>
          <cell r="M957" t="str">
            <v>Divorced</v>
          </cell>
          <cell r="N957">
            <v>75250</v>
          </cell>
          <cell r="O957">
            <v>1</v>
          </cell>
          <cell r="P957">
            <v>14</v>
          </cell>
          <cell r="Q957">
            <v>2</v>
          </cell>
          <cell r="R957">
            <v>3</v>
          </cell>
          <cell r="S957">
            <v>2</v>
          </cell>
          <cell r="T957">
            <v>3</v>
          </cell>
          <cell r="U957">
            <v>0</v>
          </cell>
          <cell r="V957">
            <v>2</v>
          </cell>
        </row>
        <row r="958">
          <cell r="A958">
            <v>957</v>
          </cell>
          <cell r="B958">
            <v>44</v>
          </cell>
          <cell r="C958" t="str">
            <v>No</v>
          </cell>
          <cell r="D958" t="str">
            <v>Travel_Rarely</v>
          </cell>
          <cell r="E958" t="str">
            <v>Human Resources</v>
          </cell>
          <cell r="F958">
            <v>1</v>
          </cell>
          <cell r="G958">
            <v>3</v>
          </cell>
          <cell r="H958" t="str">
            <v>Life Sciences</v>
          </cell>
          <cell r="I958">
            <v>1</v>
          </cell>
          <cell r="J958" t="str">
            <v>Male</v>
          </cell>
          <cell r="K958">
            <v>1</v>
          </cell>
          <cell r="L958" t="str">
            <v>Research Scientist</v>
          </cell>
          <cell r="M958" t="str">
            <v>Married</v>
          </cell>
          <cell r="N958">
            <v>48340</v>
          </cell>
          <cell r="O958">
            <v>1</v>
          </cell>
          <cell r="P958">
            <v>14</v>
          </cell>
          <cell r="Q958">
            <v>0</v>
          </cell>
          <cell r="R958">
            <v>9</v>
          </cell>
          <cell r="S958">
            <v>1</v>
          </cell>
          <cell r="T958">
            <v>8</v>
          </cell>
          <cell r="U958">
            <v>6</v>
          </cell>
          <cell r="V958">
            <v>7</v>
          </cell>
        </row>
        <row r="959">
          <cell r="A959">
            <v>958</v>
          </cell>
          <cell r="B959">
            <v>35</v>
          </cell>
          <cell r="C959" t="str">
            <v>No</v>
          </cell>
          <cell r="D959" t="str">
            <v>Travel_Frequently</v>
          </cell>
          <cell r="E959" t="str">
            <v>Research &amp; Development</v>
          </cell>
          <cell r="F959">
            <v>13</v>
          </cell>
          <cell r="G959">
            <v>3</v>
          </cell>
          <cell r="H959" t="str">
            <v>Life Sciences</v>
          </cell>
          <cell r="I959">
            <v>1</v>
          </cell>
          <cell r="J959" t="str">
            <v>Male</v>
          </cell>
          <cell r="K959">
            <v>3</v>
          </cell>
          <cell r="L959" t="str">
            <v>Sales Executive</v>
          </cell>
          <cell r="M959" t="str">
            <v>Single</v>
          </cell>
          <cell r="N959">
            <v>20420</v>
          </cell>
          <cell r="O959">
            <v>0</v>
          </cell>
          <cell r="P959">
            <v>16</v>
          </cell>
          <cell r="Q959">
            <v>0</v>
          </cell>
          <cell r="R959">
            <v>6</v>
          </cell>
          <cell r="S959">
            <v>2</v>
          </cell>
          <cell r="T959">
            <v>5</v>
          </cell>
          <cell r="U959">
            <v>1</v>
          </cell>
          <cell r="V959">
            <v>4</v>
          </cell>
        </row>
        <row r="960">
          <cell r="A960">
            <v>959</v>
          </cell>
          <cell r="B960">
            <v>43</v>
          </cell>
          <cell r="C960" t="str">
            <v>No</v>
          </cell>
          <cell r="D960" t="str">
            <v>Travel_Rarely</v>
          </cell>
          <cell r="E960" t="str">
            <v>Research &amp; Development</v>
          </cell>
          <cell r="F960">
            <v>25</v>
          </cell>
          <cell r="G960">
            <v>4</v>
          </cell>
          <cell r="H960" t="str">
            <v>Life Sciences</v>
          </cell>
          <cell r="I960">
            <v>1</v>
          </cell>
          <cell r="J960" t="str">
            <v>Male</v>
          </cell>
          <cell r="K960">
            <v>2</v>
          </cell>
          <cell r="L960" t="str">
            <v>Sales Executive</v>
          </cell>
          <cell r="M960" t="str">
            <v>Married</v>
          </cell>
          <cell r="N960">
            <v>22200</v>
          </cell>
          <cell r="O960">
            <v>1</v>
          </cell>
          <cell r="P960">
            <v>11</v>
          </cell>
          <cell r="Q960">
            <v>0</v>
          </cell>
          <cell r="R960">
            <v>10</v>
          </cell>
          <cell r="S960">
            <v>2</v>
          </cell>
          <cell r="T960">
            <v>10</v>
          </cell>
          <cell r="U960">
            <v>8</v>
          </cell>
          <cell r="V960">
            <v>8</v>
          </cell>
        </row>
        <row r="961">
          <cell r="A961">
            <v>960</v>
          </cell>
          <cell r="B961">
            <v>24</v>
          </cell>
          <cell r="C961" t="str">
            <v>No</v>
          </cell>
          <cell r="D961" t="str">
            <v>Travel_Rarely</v>
          </cell>
          <cell r="E961" t="str">
            <v>Research &amp; Development</v>
          </cell>
          <cell r="F961">
            <v>6</v>
          </cell>
          <cell r="G961">
            <v>3</v>
          </cell>
          <cell r="H961" t="str">
            <v>Life Sciences</v>
          </cell>
          <cell r="I961">
            <v>1</v>
          </cell>
          <cell r="J961" t="str">
            <v>Male</v>
          </cell>
          <cell r="K961">
            <v>3</v>
          </cell>
          <cell r="L961" t="str">
            <v>Sales Executive</v>
          </cell>
          <cell r="M961" t="str">
            <v>Married</v>
          </cell>
          <cell r="N961">
            <v>10520</v>
          </cell>
          <cell r="O961">
            <v>1</v>
          </cell>
          <cell r="P961">
            <v>13</v>
          </cell>
          <cell r="Q961">
            <v>0</v>
          </cell>
          <cell r="R961">
            <v>5</v>
          </cell>
          <cell r="S961">
            <v>3</v>
          </cell>
          <cell r="T961">
            <v>5</v>
          </cell>
          <cell r="U961">
            <v>0</v>
          </cell>
          <cell r="V961">
            <v>4</v>
          </cell>
        </row>
        <row r="962">
          <cell r="A962">
            <v>961</v>
          </cell>
          <cell r="B962">
            <v>41</v>
          </cell>
          <cell r="C962" t="str">
            <v>No</v>
          </cell>
          <cell r="D962" t="str">
            <v>Travel_Rarely</v>
          </cell>
          <cell r="E962" t="str">
            <v>Sales</v>
          </cell>
          <cell r="F962">
            <v>6</v>
          </cell>
          <cell r="G962">
            <v>4</v>
          </cell>
          <cell r="H962" t="str">
            <v>Marketing</v>
          </cell>
          <cell r="I962">
            <v>1</v>
          </cell>
          <cell r="J962" t="str">
            <v>Male</v>
          </cell>
          <cell r="K962">
            <v>1</v>
          </cell>
          <cell r="L962" t="str">
            <v>Research Scientist</v>
          </cell>
          <cell r="M962" t="str">
            <v>Single</v>
          </cell>
          <cell r="N962">
            <v>28210</v>
          </cell>
          <cell r="O962">
            <v>1</v>
          </cell>
          <cell r="P962">
            <v>17</v>
          </cell>
          <cell r="Q962">
            <v>0</v>
          </cell>
          <cell r="R962">
            <v>10</v>
          </cell>
          <cell r="S962">
            <v>3</v>
          </cell>
          <cell r="T962">
            <v>10</v>
          </cell>
          <cell r="U962">
            <v>8</v>
          </cell>
          <cell r="V962">
            <v>7</v>
          </cell>
        </row>
        <row r="963">
          <cell r="A963">
            <v>962</v>
          </cell>
          <cell r="B963">
            <v>29</v>
          </cell>
          <cell r="C963" t="str">
            <v>No</v>
          </cell>
          <cell r="D963" t="str">
            <v>Travel_Rarely</v>
          </cell>
          <cell r="E963" t="str">
            <v>Research &amp; Development</v>
          </cell>
          <cell r="F963">
            <v>2</v>
          </cell>
          <cell r="G963">
            <v>2</v>
          </cell>
          <cell r="H963" t="str">
            <v>Life Sciences</v>
          </cell>
          <cell r="I963">
            <v>1</v>
          </cell>
          <cell r="J963" t="str">
            <v>Male</v>
          </cell>
          <cell r="K963">
            <v>2</v>
          </cell>
          <cell r="L963" t="str">
            <v>Research Scientist</v>
          </cell>
          <cell r="M963" t="str">
            <v>Married</v>
          </cell>
          <cell r="N963">
            <v>192370</v>
          </cell>
          <cell r="O963">
            <v>9</v>
          </cell>
          <cell r="P963">
            <v>11</v>
          </cell>
          <cell r="Q963">
            <v>1</v>
          </cell>
          <cell r="R963">
            <v>9</v>
          </cell>
          <cell r="S963">
            <v>2</v>
          </cell>
          <cell r="T963">
            <v>5</v>
          </cell>
          <cell r="U963">
            <v>1</v>
          </cell>
          <cell r="V963">
            <v>2</v>
          </cell>
        </row>
        <row r="964">
          <cell r="A964">
            <v>963</v>
          </cell>
          <cell r="B964">
            <v>36</v>
          </cell>
          <cell r="C964" t="str">
            <v>No</v>
          </cell>
          <cell r="D964" t="str">
            <v>Travel_Rarely</v>
          </cell>
          <cell r="E964" t="str">
            <v>Human Resources</v>
          </cell>
          <cell r="F964">
            <v>1</v>
          </cell>
          <cell r="G964">
            <v>4</v>
          </cell>
          <cell r="H964" t="str">
            <v>Life Sciences</v>
          </cell>
          <cell r="I964">
            <v>1</v>
          </cell>
          <cell r="J964" t="str">
            <v>Female</v>
          </cell>
          <cell r="K964">
            <v>3</v>
          </cell>
          <cell r="L964" t="str">
            <v>Research Scientist</v>
          </cell>
          <cell r="M964" t="str">
            <v>Single</v>
          </cell>
          <cell r="N964">
            <v>41070</v>
          </cell>
          <cell r="O964">
            <v>3</v>
          </cell>
          <cell r="P964">
            <v>11</v>
          </cell>
          <cell r="Q964">
            <v>1</v>
          </cell>
          <cell r="R964">
            <v>17</v>
          </cell>
          <cell r="S964">
            <v>2</v>
          </cell>
          <cell r="T964">
            <v>13</v>
          </cell>
          <cell r="U964">
            <v>6</v>
          </cell>
          <cell r="V964">
            <v>7</v>
          </cell>
        </row>
        <row r="965">
          <cell r="A965">
            <v>964</v>
          </cell>
          <cell r="B965">
            <v>45</v>
          </cell>
          <cell r="C965" t="str">
            <v>No</v>
          </cell>
          <cell r="D965" t="str">
            <v>Non-Travel</v>
          </cell>
          <cell r="E965" t="str">
            <v>Sales</v>
          </cell>
          <cell r="F965">
            <v>2</v>
          </cell>
          <cell r="G965">
            <v>3</v>
          </cell>
          <cell r="H965" t="str">
            <v>Life Sciences</v>
          </cell>
          <cell r="I965">
            <v>1</v>
          </cell>
          <cell r="J965" t="str">
            <v>Female</v>
          </cell>
          <cell r="K965">
            <v>2</v>
          </cell>
          <cell r="L965" t="str">
            <v>Manufacturing Director</v>
          </cell>
          <cell r="M965" t="str">
            <v>Married</v>
          </cell>
          <cell r="N965">
            <v>83960</v>
          </cell>
          <cell r="O965">
            <v>3</v>
          </cell>
          <cell r="P965">
            <v>15</v>
          </cell>
          <cell r="Q965">
            <v>2</v>
          </cell>
          <cell r="R965">
            <v>25</v>
          </cell>
          <cell r="S965">
            <v>3</v>
          </cell>
          <cell r="T965">
            <v>23</v>
          </cell>
          <cell r="U965">
            <v>14</v>
          </cell>
          <cell r="V965">
            <v>4</v>
          </cell>
        </row>
        <row r="966">
          <cell r="A966">
            <v>965</v>
          </cell>
          <cell r="B966">
            <v>24</v>
          </cell>
          <cell r="C966" t="str">
            <v>Yes</v>
          </cell>
          <cell r="D966" t="str">
            <v>Travel_Rarely</v>
          </cell>
          <cell r="E966" t="str">
            <v>Sales</v>
          </cell>
          <cell r="F966">
            <v>6</v>
          </cell>
          <cell r="G966">
            <v>2</v>
          </cell>
          <cell r="H966" t="str">
            <v>Medical</v>
          </cell>
          <cell r="I966">
            <v>1</v>
          </cell>
          <cell r="J966" t="str">
            <v>Female</v>
          </cell>
          <cell r="K966">
            <v>2</v>
          </cell>
          <cell r="L966" t="str">
            <v>Manager</v>
          </cell>
          <cell r="M966" t="str">
            <v>Married</v>
          </cell>
          <cell r="N966">
            <v>20070</v>
          </cell>
          <cell r="O966">
            <v>1</v>
          </cell>
          <cell r="P966">
            <v>12</v>
          </cell>
          <cell r="Q966">
            <v>0</v>
          </cell>
          <cell r="R966">
            <v>1</v>
          </cell>
          <cell r="S966">
            <v>2</v>
          </cell>
          <cell r="T966">
            <v>1</v>
          </cell>
          <cell r="U966">
            <v>0</v>
          </cell>
          <cell r="V966">
            <v>0</v>
          </cell>
        </row>
        <row r="967">
          <cell r="A967">
            <v>966</v>
          </cell>
          <cell r="B967">
            <v>47</v>
          </cell>
          <cell r="C967" t="str">
            <v>Yes</v>
          </cell>
          <cell r="D967" t="str">
            <v>Travel_Frequently</v>
          </cell>
          <cell r="E967" t="str">
            <v>Research &amp; Development</v>
          </cell>
          <cell r="F967">
            <v>1</v>
          </cell>
          <cell r="G967">
            <v>3</v>
          </cell>
          <cell r="H967" t="str">
            <v>Medical</v>
          </cell>
          <cell r="I967">
            <v>1</v>
          </cell>
          <cell r="J967" t="str">
            <v>Female</v>
          </cell>
          <cell r="K967">
            <v>2</v>
          </cell>
          <cell r="L967" t="str">
            <v>Sales Executive</v>
          </cell>
          <cell r="M967" t="str">
            <v>Married</v>
          </cell>
          <cell r="N967">
            <v>196270</v>
          </cell>
          <cell r="O967">
            <v>7</v>
          </cell>
          <cell r="P967">
            <v>11</v>
          </cell>
          <cell r="Q967">
            <v>2</v>
          </cell>
          <cell r="R967">
            <v>25</v>
          </cell>
          <cell r="S967">
            <v>1</v>
          </cell>
          <cell r="T967">
            <v>23</v>
          </cell>
          <cell r="U967">
            <v>14</v>
          </cell>
          <cell r="V967">
            <v>10</v>
          </cell>
        </row>
        <row r="968">
          <cell r="A968">
            <v>967</v>
          </cell>
          <cell r="B968">
            <v>26</v>
          </cell>
          <cell r="C968" t="str">
            <v>No</v>
          </cell>
          <cell r="D968" t="str">
            <v>Travel_Rarely</v>
          </cell>
          <cell r="E968" t="str">
            <v>Research &amp; Development</v>
          </cell>
          <cell r="F968">
            <v>9</v>
          </cell>
          <cell r="G968">
            <v>1</v>
          </cell>
          <cell r="H968" t="str">
            <v>Medical</v>
          </cell>
          <cell r="I968">
            <v>1</v>
          </cell>
          <cell r="J968" t="str">
            <v>Male</v>
          </cell>
          <cell r="K968">
            <v>1</v>
          </cell>
          <cell r="L968" t="str">
            <v>Sales Executive</v>
          </cell>
          <cell r="M968" t="str">
            <v>Married</v>
          </cell>
          <cell r="N968">
            <v>106860</v>
          </cell>
          <cell r="O968">
            <v>1</v>
          </cell>
          <cell r="P968">
            <v>14</v>
          </cell>
          <cell r="Q968">
            <v>1</v>
          </cell>
          <cell r="R968">
            <v>3</v>
          </cell>
          <cell r="S968">
            <v>2</v>
          </cell>
          <cell r="T968">
            <v>3</v>
          </cell>
          <cell r="U968">
            <v>0</v>
          </cell>
          <cell r="V968">
            <v>2</v>
          </cell>
        </row>
        <row r="969">
          <cell r="A969">
            <v>968</v>
          </cell>
          <cell r="B969">
            <v>45</v>
          </cell>
          <cell r="C969" t="str">
            <v>No</v>
          </cell>
          <cell r="D969" t="str">
            <v>Travel_Rarely</v>
          </cell>
          <cell r="E969" t="str">
            <v>Research &amp; Development</v>
          </cell>
          <cell r="F969">
            <v>1</v>
          </cell>
          <cell r="G969">
            <v>4</v>
          </cell>
          <cell r="H969" t="str">
            <v>Life Sciences</v>
          </cell>
          <cell r="I969">
            <v>1</v>
          </cell>
          <cell r="J969" t="str">
            <v>Male</v>
          </cell>
          <cell r="K969">
            <v>1</v>
          </cell>
          <cell r="L969" t="str">
            <v>Research Director</v>
          </cell>
          <cell r="M969" t="str">
            <v>Single</v>
          </cell>
          <cell r="N969">
            <v>29420</v>
          </cell>
          <cell r="O969">
            <v>1</v>
          </cell>
          <cell r="P969">
            <v>22</v>
          </cell>
          <cell r="Q969">
            <v>1</v>
          </cell>
          <cell r="R969">
            <v>21</v>
          </cell>
          <cell r="S969">
            <v>4</v>
          </cell>
          <cell r="T969">
            <v>21</v>
          </cell>
          <cell r="U969">
            <v>8</v>
          </cell>
          <cell r="V969">
            <v>6</v>
          </cell>
        </row>
        <row r="970">
          <cell r="A970">
            <v>969</v>
          </cell>
          <cell r="B970">
            <v>32</v>
          </cell>
          <cell r="C970" t="str">
            <v>No</v>
          </cell>
          <cell r="D970" t="str">
            <v>Travel_Frequently</v>
          </cell>
          <cell r="E970" t="str">
            <v>Sales</v>
          </cell>
          <cell r="F970">
            <v>1</v>
          </cell>
          <cell r="G970">
            <v>1</v>
          </cell>
          <cell r="H970" t="str">
            <v>Marketing</v>
          </cell>
          <cell r="I970">
            <v>1</v>
          </cell>
          <cell r="J970" t="str">
            <v>Male</v>
          </cell>
          <cell r="K970">
            <v>2</v>
          </cell>
          <cell r="L970" t="str">
            <v>Laboratory Technician</v>
          </cell>
          <cell r="M970" t="str">
            <v>Married</v>
          </cell>
          <cell r="N970">
            <v>88580</v>
          </cell>
          <cell r="O970">
            <v>6</v>
          </cell>
          <cell r="P970">
            <v>16</v>
          </cell>
          <cell r="Q970">
            <v>1</v>
          </cell>
          <cell r="R970">
            <v>10</v>
          </cell>
          <cell r="S970">
            <v>2</v>
          </cell>
          <cell r="T970">
            <v>5</v>
          </cell>
          <cell r="U970">
            <v>1</v>
          </cell>
          <cell r="V970">
            <v>3</v>
          </cell>
        </row>
        <row r="971">
          <cell r="A971">
            <v>970</v>
          </cell>
          <cell r="B971">
            <v>31</v>
          </cell>
          <cell r="C971" t="str">
            <v>No</v>
          </cell>
          <cell r="D971" t="str">
            <v>Travel_Rarely</v>
          </cell>
          <cell r="E971" t="str">
            <v>Research &amp; Development</v>
          </cell>
          <cell r="F971">
            <v>14</v>
          </cell>
          <cell r="G971">
            <v>2</v>
          </cell>
          <cell r="H971" t="str">
            <v>Life Sciences</v>
          </cell>
          <cell r="I971">
            <v>1</v>
          </cell>
          <cell r="J971" t="str">
            <v>Male</v>
          </cell>
          <cell r="K971">
            <v>1</v>
          </cell>
          <cell r="L971" t="str">
            <v>Sales Executive</v>
          </cell>
          <cell r="M971" t="str">
            <v>Married</v>
          </cell>
          <cell r="N971">
            <v>167560</v>
          </cell>
          <cell r="O971">
            <v>1</v>
          </cell>
          <cell r="P971">
            <v>11</v>
          </cell>
          <cell r="Q971">
            <v>2</v>
          </cell>
          <cell r="R971">
            <v>6</v>
          </cell>
          <cell r="S971">
            <v>5</v>
          </cell>
          <cell r="T971">
            <v>5</v>
          </cell>
          <cell r="U971">
            <v>0</v>
          </cell>
          <cell r="V971">
            <v>3</v>
          </cell>
        </row>
        <row r="972">
          <cell r="A972">
            <v>971</v>
          </cell>
          <cell r="B972">
            <v>41</v>
          </cell>
          <cell r="C972" t="str">
            <v>No</v>
          </cell>
          <cell r="D972" t="str">
            <v>Non-Travel</v>
          </cell>
          <cell r="E972" t="str">
            <v>Sales</v>
          </cell>
          <cell r="F972">
            <v>2</v>
          </cell>
          <cell r="G972">
            <v>2</v>
          </cell>
          <cell r="H972" t="str">
            <v>Medical</v>
          </cell>
          <cell r="I972">
            <v>1</v>
          </cell>
          <cell r="J972" t="str">
            <v>Male</v>
          </cell>
          <cell r="K972">
            <v>2</v>
          </cell>
          <cell r="L972" t="str">
            <v>Research Scientist</v>
          </cell>
          <cell r="M972" t="str">
            <v>Married</v>
          </cell>
          <cell r="N972">
            <v>107980</v>
          </cell>
          <cell r="O972">
            <v>6</v>
          </cell>
          <cell r="P972">
            <v>14</v>
          </cell>
          <cell r="Q972">
            <v>2</v>
          </cell>
          <cell r="R972">
            <v>10</v>
          </cell>
          <cell r="S972">
            <v>5</v>
          </cell>
          <cell r="T972">
            <v>3</v>
          </cell>
          <cell r="U972">
            <v>1</v>
          </cell>
          <cell r="V972">
            <v>2</v>
          </cell>
        </row>
        <row r="973">
          <cell r="A973">
            <v>972</v>
          </cell>
          <cell r="B973">
            <v>40</v>
          </cell>
          <cell r="C973" t="str">
            <v>No</v>
          </cell>
          <cell r="D973" t="str">
            <v>Travel_Rarely</v>
          </cell>
          <cell r="E973" t="str">
            <v>Research &amp; Development</v>
          </cell>
          <cell r="F973">
            <v>22</v>
          </cell>
          <cell r="G973">
            <v>2</v>
          </cell>
          <cell r="H973" t="str">
            <v>Technical Degree</v>
          </cell>
          <cell r="I973">
            <v>1</v>
          </cell>
          <cell r="J973" t="str">
            <v>Male</v>
          </cell>
          <cell r="K973">
            <v>1</v>
          </cell>
          <cell r="L973" t="str">
            <v>Healthcare Representative</v>
          </cell>
          <cell r="M973" t="str">
            <v>Married</v>
          </cell>
          <cell r="N973">
            <v>23230</v>
          </cell>
          <cell r="O973">
            <v>2</v>
          </cell>
          <cell r="P973">
            <v>16</v>
          </cell>
          <cell r="Q973">
            <v>1</v>
          </cell>
          <cell r="R973">
            <v>18</v>
          </cell>
          <cell r="S973">
            <v>2</v>
          </cell>
          <cell r="T973">
            <v>1</v>
          </cell>
          <cell r="U973">
            <v>0</v>
          </cell>
          <cell r="V973">
            <v>0</v>
          </cell>
        </row>
        <row r="974">
          <cell r="A974">
            <v>973</v>
          </cell>
          <cell r="B974">
            <v>24</v>
          </cell>
          <cell r="C974" t="str">
            <v>No</v>
          </cell>
          <cell r="D974" t="str">
            <v>Travel_Rarely</v>
          </cell>
          <cell r="E974" t="str">
            <v>Research &amp; Development</v>
          </cell>
          <cell r="F974">
            <v>3</v>
          </cell>
          <cell r="G974">
            <v>3</v>
          </cell>
          <cell r="H974" t="str">
            <v>Life Sciences</v>
          </cell>
          <cell r="I974">
            <v>1</v>
          </cell>
          <cell r="J974" t="str">
            <v>Female</v>
          </cell>
          <cell r="K974">
            <v>1</v>
          </cell>
          <cell r="L974" t="str">
            <v>Research Scientist</v>
          </cell>
          <cell r="M974" t="str">
            <v>Divorced</v>
          </cell>
          <cell r="N974">
            <v>14160</v>
          </cell>
          <cell r="O974">
            <v>1</v>
          </cell>
          <cell r="P974">
            <v>15</v>
          </cell>
          <cell r="Q974">
            <v>1</v>
          </cell>
          <cell r="R974">
            <v>6</v>
          </cell>
          <cell r="S974">
            <v>3</v>
          </cell>
          <cell r="T974">
            <v>6</v>
          </cell>
          <cell r="U974">
            <v>1</v>
          </cell>
          <cell r="V974">
            <v>2</v>
          </cell>
        </row>
        <row r="975">
          <cell r="A975">
            <v>974</v>
          </cell>
          <cell r="B975">
            <v>46</v>
          </cell>
          <cell r="C975" t="str">
            <v>No</v>
          </cell>
          <cell r="D975" t="str">
            <v>Travel_Rarely</v>
          </cell>
          <cell r="E975" t="str">
            <v>Research &amp; Development</v>
          </cell>
          <cell r="F975">
            <v>6</v>
          </cell>
          <cell r="G975">
            <v>3</v>
          </cell>
          <cell r="H975" t="str">
            <v>Medical</v>
          </cell>
          <cell r="I975">
            <v>1</v>
          </cell>
          <cell r="J975" t="str">
            <v>Male</v>
          </cell>
          <cell r="K975">
            <v>4</v>
          </cell>
          <cell r="L975" t="str">
            <v>Sales Executive</v>
          </cell>
          <cell r="M975" t="str">
            <v>Single</v>
          </cell>
          <cell r="N975">
            <v>46150</v>
          </cell>
          <cell r="O975">
            <v>6</v>
          </cell>
          <cell r="P975">
            <v>12</v>
          </cell>
          <cell r="Q975">
            <v>0</v>
          </cell>
          <cell r="R975">
            <v>19</v>
          </cell>
          <cell r="S975">
            <v>3</v>
          </cell>
          <cell r="T975">
            <v>10</v>
          </cell>
          <cell r="U975">
            <v>0</v>
          </cell>
          <cell r="V975">
            <v>9</v>
          </cell>
        </row>
        <row r="976">
          <cell r="A976">
            <v>975</v>
          </cell>
          <cell r="B976">
            <v>35</v>
          </cell>
          <cell r="C976" t="str">
            <v>No</v>
          </cell>
          <cell r="D976" t="str">
            <v>Travel_Rarely</v>
          </cell>
          <cell r="E976" t="str">
            <v>Sales</v>
          </cell>
          <cell r="F976">
            <v>8</v>
          </cell>
          <cell r="G976">
            <v>4</v>
          </cell>
          <cell r="H976" t="str">
            <v>Life Sciences</v>
          </cell>
          <cell r="I976">
            <v>1</v>
          </cell>
          <cell r="J976" t="str">
            <v>Male</v>
          </cell>
          <cell r="K976">
            <v>1</v>
          </cell>
          <cell r="L976" t="str">
            <v>Laboratory Technician</v>
          </cell>
          <cell r="M976" t="str">
            <v>Married</v>
          </cell>
          <cell r="N976">
            <v>24610</v>
          </cell>
          <cell r="O976">
            <v>2</v>
          </cell>
          <cell r="P976">
            <v>20</v>
          </cell>
          <cell r="Q976">
            <v>1</v>
          </cell>
          <cell r="R976">
            <v>17</v>
          </cell>
          <cell r="S976">
            <v>4</v>
          </cell>
          <cell r="T976">
            <v>7</v>
          </cell>
          <cell r="U976">
            <v>0</v>
          </cell>
          <cell r="V976">
            <v>7</v>
          </cell>
        </row>
        <row r="977">
          <cell r="A977">
            <v>976</v>
          </cell>
          <cell r="B977">
            <v>30</v>
          </cell>
          <cell r="C977" t="str">
            <v>No</v>
          </cell>
          <cell r="D977" t="str">
            <v>Travel_Rarely</v>
          </cell>
          <cell r="E977" t="str">
            <v>Sales</v>
          </cell>
          <cell r="F977">
            <v>9</v>
          </cell>
          <cell r="G977">
            <v>4</v>
          </cell>
          <cell r="H977" t="str">
            <v>Marketing</v>
          </cell>
          <cell r="I977">
            <v>1</v>
          </cell>
          <cell r="J977" t="str">
            <v>Male</v>
          </cell>
          <cell r="K977">
            <v>1</v>
          </cell>
          <cell r="L977" t="str">
            <v>Laboratory Technician</v>
          </cell>
          <cell r="M977" t="str">
            <v>Married</v>
          </cell>
          <cell r="N977">
            <v>87220</v>
          </cell>
          <cell r="O977">
            <v>1</v>
          </cell>
          <cell r="P977">
            <v>17</v>
          </cell>
          <cell r="Q977">
            <v>1</v>
          </cell>
          <cell r="R977">
            <v>10</v>
          </cell>
          <cell r="S977">
            <v>3</v>
          </cell>
          <cell r="T977">
            <v>10</v>
          </cell>
          <cell r="U977">
            <v>0</v>
          </cell>
          <cell r="V977">
            <v>8</v>
          </cell>
        </row>
        <row r="978">
          <cell r="A978">
            <v>977</v>
          </cell>
          <cell r="B978">
            <v>47</v>
          </cell>
          <cell r="C978" t="str">
            <v>No</v>
          </cell>
          <cell r="D978" t="str">
            <v>Non-Travel</v>
          </cell>
          <cell r="E978" t="str">
            <v>Research &amp; Development</v>
          </cell>
          <cell r="F978">
            <v>3</v>
          </cell>
          <cell r="G978">
            <v>2</v>
          </cell>
          <cell r="H978" t="str">
            <v>Life Sciences</v>
          </cell>
          <cell r="I978">
            <v>1</v>
          </cell>
          <cell r="J978" t="str">
            <v>Female</v>
          </cell>
          <cell r="K978">
            <v>2</v>
          </cell>
          <cell r="L978" t="str">
            <v>Sales Executive</v>
          </cell>
          <cell r="M978" t="str">
            <v>Married</v>
          </cell>
          <cell r="N978">
            <v>39550</v>
          </cell>
          <cell r="O978">
            <v>7</v>
          </cell>
          <cell r="P978">
            <v>12</v>
          </cell>
          <cell r="Q978">
            <v>1</v>
          </cell>
          <cell r="R978">
            <v>4</v>
          </cell>
          <cell r="S978">
            <v>5</v>
          </cell>
          <cell r="T978">
            <v>1</v>
          </cell>
          <cell r="U978">
            <v>0</v>
          </cell>
          <cell r="V978">
            <v>0</v>
          </cell>
        </row>
        <row r="979">
          <cell r="A979">
            <v>978</v>
          </cell>
          <cell r="B979">
            <v>46</v>
          </cell>
          <cell r="C979" t="str">
            <v>No</v>
          </cell>
          <cell r="D979" t="str">
            <v>Travel_Rarely</v>
          </cell>
          <cell r="E979" t="str">
            <v>Research &amp; Development</v>
          </cell>
          <cell r="F979">
            <v>1</v>
          </cell>
          <cell r="G979">
            <v>4</v>
          </cell>
          <cell r="H979" t="str">
            <v>Technical Degree</v>
          </cell>
          <cell r="I979">
            <v>1</v>
          </cell>
          <cell r="J979" t="str">
            <v>Female</v>
          </cell>
          <cell r="K979">
            <v>3</v>
          </cell>
          <cell r="L979" t="str">
            <v>Sales Executive</v>
          </cell>
          <cell r="M979" t="str">
            <v>Divorced</v>
          </cell>
          <cell r="N979">
            <v>99570</v>
          </cell>
          <cell r="O979">
            <v>4</v>
          </cell>
          <cell r="P979">
            <v>20</v>
          </cell>
          <cell r="Q979">
            <v>0</v>
          </cell>
          <cell r="R979">
            <v>13</v>
          </cell>
          <cell r="S979">
            <v>1</v>
          </cell>
          <cell r="T979">
            <v>10</v>
          </cell>
          <cell r="U979">
            <v>0</v>
          </cell>
          <cell r="V979">
            <v>3</v>
          </cell>
        </row>
        <row r="980">
          <cell r="A980">
            <v>979</v>
          </cell>
          <cell r="B980">
            <v>36</v>
          </cell>
          <cell r="C980" t="str">
            <v>Yes</v>
          </cell>
          <cell r="D980" t="str">
            <v>Travel_Rarely</v>
          </cell>
          <cell r="E980" t="str">
            <v>Research &amp; Development</v>
          </cell>
          <cell r="F980">
            <v>1</v>
          </cell>
          <cell r="G980">
            <v>3</v>
          </cell>
          <cell r="H980" t="str">
            <v>Medical</v>
          </cell>
          <cell r="I980">
            <v>1</v>
          </cell>
          <cell r="J980" t="str">
            <v>Male</v>
          </cell>
          <cell r="K980">
            <v>2</v>
          </cell>
          <cell r="L980" t="str">
            <v>Manufacturing Director</v>
          </cell>
          <cell r="M980" t="str">
            <v>Divorced</v>
          </cell>
          <cell r="N980">
            <v>33760</v>
          </cell>
          <cell r="O980">
            <v>5</v>
          </cell>
          <cell r="P980">
            <v>20</v>
          </cell>
          <cell r="Q980">
            <v>0</v>
          </cell>
          <cell r="R980">
            <v>16</v>
          </cell>
          <cell r="S980">
            <v>3</v>
          </cell>
          <cell r="T980">
            <v>2</v>
          </cell>
          <cell r="U980">
            <v>2</v>
          </cell>
          <cell r="V980">
            <v>2</v>
          </cell>
        </row>
        <row r="981">
          <cell r="A981">
            <v>980</v>
          </cell>
          <cell r="B981">
            <v>32</v>
          </cell>
          <cell r="C981" t="str">
            <v>Yes</v>
          </cell>
          <cell r="D981" t="str">
            <v>Travel_Rarely</v>
          </cell>
          <cell r="E981" t="str">
            <v>Research &amp; Development</v>
          </cell>
          <cell r="F981">
            <v>26</v>
          </cell>
          <cell r="G981">
            <v>3</v>
          </cell>
          <cell r="H981" t="str">
            <v>Medical</v>
          </cell>
          <cell r="I981">
            <v>1</v>
          </cell>
          <cell r="J981" t="str">
            <v>Female</v>
          </cell>
          <cell r="K981">
            <v>2</v>
          </cell>
          <cell r="L981" t="str">
            <v>Research Director</v>
          </cell>
          <cell r="M981" t="str">
            <v>Single</v>
          </cell>
          <cell r="N981">
            <v>88230</v>
          </cell>
          <cell r="O981">
            <v>6</v>
          </cell>
          <cell r="P981">
            <v>13</v>
          </cell>
          <cell r="Q981">
            <v>2</v>
          </cell>
          <cell r="R981">
            <v>10</v>
          </cell>
          <cell r="S981">
            <v>3</v>
          </cell>
          <cell r="T981">
            <v>0</v>
          </cell>
          <cell r="U981">
            <v>0</v>
          </cell>
          <cell r="V981">
            <v>0</v>
          </cell>
        </row>
        <row r="982">
          <cell r="A982">
            <v>981</v>
          </cell>
          <cell r="B982">
            <v>23</v>
          </cell>
          <cell r="C982" t="str">
            <v>No</v>
          </cell>
          <cell r="D982" t="str">
            <v>Travel_Rarely</v>
          </cell>
          <cell r="E982" t="str">
            <v>Sales</v>
          </cell>
          <cell r="F982">
            <v>6</v>
          </cell>
          <cell r="G982">
            <v>4</v>
          </cell>
          <cell r="H982" t="str">
            <v>Life Sciences</v>
          </cell>
          <cell r="I982">
            <v>1</v>
          </cell>
          <cell r="J982" t="str">
            <v>Male</v>
          </cell>
          <cell r="K982">
            <v>3</v>
          </cell>
          <cell r="L982" t="str">
            <v>Manufacturing Director</v>
          </cell>
          <cell r="M982" t="str">
            <v>Single</v>
          </cell>
          <cell r="N982">
            <v>103220</v>
          </cell>
          <cell r="O982">
            <v>1</v>
          </cell>
          <cell r="P982">
            <v>14</v>
          </cell>
          <cell r="Q982">
            <v>2</v>
          </cell>
          <cell r="R982">
            <v>3</v>
          </cell>
          <cell r="S982">
            <v>2</v>
          </cell>
          <cell r="T982">
            <v>3</v>
          </cell>
          <cell r="U982">
            <v>1</v>
          </cell>
          <cell r="V982">
            <v>2</v>
          </cell>
        </row>
        <row r="983">
          <cell r="A983">
            <v>982</v>
          </cell>
          <cell r="B983">
            <v>31</v>
          </cell>
          <cell r="C983" t="str">
            <v>No</v>
          </cell>
          <cell r="D983" t="str">
            <v>Travel_Frequently</v>
          </cell>
          <cell r="E983" t="str">
            <v>Sales</v>
          </cell>
          <cell r="F983">
            <v>3</v>
          </cell>
          <cell r="G983">
            <v>3</v>
          </cell>
          <cell r="H983" t="str">
            <v>Marketing</v>
          </cell>
          <cell r="I983">
            <v>1</v>
          </cell>
          <cell r="J983" t="str">
            <v>Male</v>
          </cell>
          <cell r="K983">
            <v>2</v>
          </cell>
          <cell r="L983" t="str">
            <v>Sales Executive</v>
          </cell>
          <cell r="M983" t="str">
            <v>Single</v>
          </cell>
          <cell r="N983">
            <v>46210</v>
          </cell>
          <cell r="O983">
            <v>2</v>
          </cell>
          <cell r="P983">
            <v>18</v>
          </cell>
          <cell r="Q983">
            <v>1</v>
          </cell>
          <cell r="R983">
            <v>9</v>
          </cell>
          <cell r="S983">
            <v>3</v>
          </cell>
          <cell r="T983">
            <v>5</v>
          </cell>
          <cell r="U983">
            <v>1</v>
          </cell>
          <cell r="V983">
            <v>4</v>
          </cell>
        </row>
        <row r="984">
          <cell r="A984">
            <v>983</v>
          </cell>
          <cell r="B984">
            <v>39</v>
          </cell>
          <cell r="C984" t="str">
            <v>No</v>
          </cell>
          <cell r="D984" t="str">
            <v>Non-Travel</v>
          </cell>
          <cell r="E984" t="str">
            <v>Research &amp; Development</v>
          </cell>
          <cell r="F984">
            <v>3</v>
          </cell>
          <cell r="G984">
            <v>3</v>
          </cell>
          <cell r="H984" t="str">
            <v>Life Sciences</v>
          </cell>
          <cell r="I984">
            <v>1</v>
          </cell>
          <cell r="J984" t="str">
            <v>Female</v>
          </cell>
          <cell r="K984">
            <v>2</v>
          </cell>
          <cell r="L984" t="str">
            <v>Manufacturing Director</v>
          </cell>
          <cell r="M984" t="str">
            <v>Married</v>
          </cell>
          <cell r="N984">
            <v>109760</v>
          </cell>
          <cell r="O984">
            <v>1</v>
          </cell>
          <cell r="P984">
            <v>11</v>
          </cell>
          <cell r="Q984">
            <v>0</v>
          </cell>
          <cell r="R984">
            <v>9</v>
          </cell>
          <cell r="S984">
            <v>3</v>
          </cell>
          <cell r="T984">
            <v>9</v>
          </cell>
          <cell r="U984">
            <v>5</v>
          </cell>
          <cell r="V984">
            <v>8</v>
          </cell>
        </row>
        <row r="985">
          <cell r="A985">
            <v>984</v>
          </cell>
          <cell r="B985">
            <v>32</v>
          </cell>
          <cell r="C985" t="str">
            <v>No</v>
          </cell>
          <cell r="D985" t="str">
            <v>Travel_Rarely</v>
          </cell>
          <cell r="E985" t="str">
            <v>Research &amp; Development</v>
          </cell>
          <cell r="F985">
            <v>6</v>
          </cell>
          <cell r="G985">
            <v>3</v>
          </cell>
          <cell r="H985" t="str">
            <v>Technical Degree</v>
          </cell>
          <cell r="I985">
            <v>1</v>
          </cell>
          <cell r="J985" t="str">
            <v>Male</v>
          </cell>
          <cell r="K985">
            <v>1</v>
          </cell>
          <cell r="L985" t="str">
            <v>Research Scientist</v>
          </cell>
          <cell r="M985" t="str">
            <v>Married</v>
          </cell>
          <cell r="N985">
            <v>36600</v>
          </cell>
          <cell r="O985">
            <v>3</v>
          </cell>
          <cell r="P985">
            <v>11</v>
          </cell>
          <cell r="Q985">
            <v>2</v>
          </cell>
          <cell r="R985">
            <v>10</v>
          </cell>
          <cell r="S985">
            <v>0</v>
          </cell>
          <cell r="T985">
            <v>4</v>
          </cell>
          <cell r="U985">
            <v>0</v>
          </cell>
          <cell r="V985">
            <v>2</v>
          </cell>
        </row>
        <row r="986">
          <cell r="A986">
            <v>985</v>
          </cell>
          <cell r="B986">
            <v>40</v>
          </cell>
          <cell r="C986" t="str">
            <v>No</v>
          </cell>
          <cell r="D986" t="str">
            <v>Travel_Rarely</v>
          </cell>
          <cell r="E986" t="str">
            <v>Sales</v>
          </cell>
          <cell r="F986">
            <v>6</v>
          </cell>
          <cell r="G986">
            <v>3</v>
          </cell>
          <cell r="H986" t="str">
            <v>Life Sciences</v>
          </cell>
          <cell r="I986">
            <v>1</v>
          </cell>
          <cell r="J986" t="str">
            <v>Male</v>
          </cell>
          <cell r="K986">
            <v>3</v>
          </cell>
          <cell r="L986" t="str">
            <v>Manufacturing Director</v>
          </cell>
          <cell r="M986" t="str">
            <v>Single</v>
          </cell>
          <cell r="N986">
            <v>104820</v>
          </cell>
          <cell r="O986">
            <v>1</v>
          </cell>
          <cell r="P986">
            <v>11</v>
          </cell>
          <cell r="Q986">
            <v>1</v>
          </cell>
          <cell r="R986">
            <v>21</v>
          </cell>
          <cell r="S986">
            <v>6</v>
          </cell>
          <cell r="T986">
            <v>21</v>
          </cell>
          <cell r="U986">
            <v>12</v>
          </cell>
          <cell r="V986">
            <v>8</v>
          </cell>
        </row>
        <row r="987">
          <cell r="A987">
            <v>986</v>
          </cell>
          <cell r="B987">
            <v>45</v>
          </cell>
          <cell r="C987" t="str">
            <v>No</v>
          </cell>
          <cell r="D987" t="str">
            <v>Travel_Rarely</v>
          </cell>
          <cell r="E987" t="str">
            <v>Research &amp; Development</v>
          </cell>
          <cell r="F987">
            <v>19</v>
          </cell>
          <cell r="G987">
            <v>4</v>
          </cell>
          <cell r="H987" t="str">
            <v>Medical</v>
          </cell>
          <cell r="I987">
            <v>1</v>
          </cell>
          <cell r="J987" t="str">
            <v>Male</v>
          </cell>
          <cell r="K987">
            <v>1</v>
          </cell>
          <cell r="L987" t="str">
            <v>Sales Representative</v>
          </cell>
          <cell r="M987" t="str">
            <v>Married</v>
          </cell>
          <cell r="N987">
            <v>71190</v>
          </cell>
          <cell r="O987">
            <v>4</v>
          </cell>
          <cell r="P987">
            <v>15</v>
          </cell>
          <cell r="Q987">
            <v>0</v>
          </cell>
          <cell r="R987">
            <v>9</v>
          </cell>
          <cell r="S987">
            <v>2</v>
          </cell>
          <cell r="T987">
            <v>5</v>
          </cell>
          <cell r="U987">
            <v>0</v>
          </cell>
          <cell r="V987">
            <v>3</v>
          </cell>
        </row>
        <row r="988">
          <cell r="A988">
            <v>987</v>
          </cell>
          <cell r="B988">
            <v>30</v>
          </cell>
          <cell r="C988" t="str">
            <v>No</v>
          </cell>
          <cell r="D988" t="str">
            <v>Travel_Frequently</v>
          </cell>
          <cell r="E988" t="str">
            <v>Sales</v>
          </cell>
          <cell r="F988">
            <v>9</v>
          </cell>
          <cell r="G988">
            <v>3</v>
          </cell>
          <cell r="H988" t="str">
            <v>Life Sciences</v>
          </cell>
          <cell r="I988">
            <v>1</v>
          </cell>
          <cell r="J988" t="str">
            <v>Male</v>
          </cell>
          <cell r="K988">
            <v>1</v>
          </cell>
          <cell r="L988" t="str">
            <v>Research Director</v>
          </cell>
          <cell r="M988" t="str">
            <v>Single</v>
          </cell>
          <cell r="N988">
            <v>95820</v>
          </cell>
          <cell r="O988">
            <v>0</v>
          </cell>
          <cell r="P988">
            <v>12</v>
          </cell>
          <cell r="Q988">
            <v>1</v>
          </cell>
          <cell r="R988">
            <v>10</v>
          </cell>
          <cell r="S988">
            <v>2</v>
          </cell>
          <cell r="T988">
            <v>9</v>
          </cell>
          <cell r="U988">
            <v>0</v>
          </cell>
          <cell r="V988">
            <v>7</v>
          </cell>
        </row>
        <row r="989">
          <cell r="A989">
            <v>988</v>
          </cell>
          <cell r="B989">
            <v>24</v>
          </cell>
          <cell r="C989" t="str">
            <v>No</v>
          </cell>
          <cell r="D989" t="str">
            <v>Travel_Frequently</v>
          </cell>
          <cell r="E989" t="str">
            <v>Sales</v>
          </cell>
          <cell r="F989">
            <v>3</v>
          </cell>
          <cell r="G989">
            <v>4</v>
          </cell>
          <cell r="H989" t="str">
            <v>Marketing</v>
          </cell>
          <cell r="I989">
            <v>1</v>
          </cell>
          <cell r="J989" t="str">
            <v>Male</v>
          </cell>
          <cell r="K989">
            <v>1</v>
          </cell>
          <cell r="L989" t="str">
            <v>Sales Executive</v>
          </cell>
          <cell r="M989" t="str">
            <v>Married</v>
          </cell>
          <cell r="N989">
            <v>45080</v>
          </cell>
          <cell r="O989">
            <v>0</v>
          </cell>
          <cell r="P989">
            <v>11</v>
          </cell>
          <cell r="Q989">
            <v>1</v>
          </cell>
          <cell r="R989">
            <v>3</v>
          </cell>
          <cell r="S989">
            <v>5</v>
          </cell>
          <cell r="T989">
            <v>2</v>
          </cell>
          <cell r="U989">
            <v>2</v>
          </cell>
          <cell r="V989">
            <v>1</v>
          </cell>
        </row>
        <row r="990">
          <cell r="A990">
            <v>989</v>
          </cell>
          <cell r="B990">
            <v>30</v>
          </cell>
          <cell r="C990" t="str">
            <v>Yes</v>
          </cell>
          <cell r="D990" t="str">
            <v>Travel_Frequently</v>
          </cell>
          <cell r="E990" t="str">
            <v>Research &amp; Development</v>
          </cell>
          <cell r="F990">
            <v>10</v>
          </cell>
          <cell r="G990">
            <v>3</v>
          </cell>
          <cell r="H990" t="str">
            <v>Life Sciences</v>
          </cell>
          <cell r="I990">
            <v>1</v>
          </cell>
          <cell r="J990" t="str">
            <v>Female</v>
          </cell>
          <cell r="K990">
            <v>1</v>
          </cell>
          <cell r="L990" t="str">
            <v>Human Resources</v>
          </cell>
          <cell r="M990" t="str">
            <v>Divorced</v>
          </cell>
          <cell r="N990">
            <v>22070</v>
          </cell>
          <cell r="O990">
            <v>6</v>
          </cell>
          <cell r="P990">
            <v>14</v>
          </cell>
          <cell r="Q990">
            <v>0</v>
          </cell>
          <cell r="R990">
            <v>6</v>
          </cell>
          <cell r="S990">
            <v>4</v>
          </cell>
          <cell r="T990">
            <v>4</v>
          </cell>
          <cell r="U990">
            <v>1</v>
          </cell>
          <cell r="V990">
            <v>2</v>
          </cell>
        </row>
        <row r="991">
          <cell r="A991">
            <v>990</v>
          </cell>
          <cell r="B991">
            <v>31</v>
          </cell>
          <cell r="C991" t="str">
            <v>No</v>
          </cell>
          <cell r="D991" t="str">
            <v>Travel_Rarely</v>
          </cell>
          <cell r="E991" t="str">
            <v>Research &amp; Development</v>
          </cell>
          <cell r="F991">
            <v>3</v>
          </cell>
          <cell r="G991">
            <v>2</v>
          </cell>
          <cell r="H991" t="str">
            <v>Life Sciences</v>
          </cell>
          <cell r="I991">
            <v>1</v>
          </cell>
          <cell r="J991" t="str">
            <v>Male</v>
          </cell>
          <cell r="K991">
            <v>3</v>
          </cell>
          <cell r="L991" t="str">
            <v>Laboratory Technician</v>
          </cell>
          <cell r="M991" t="str">
            <v>Married</v>
          </cell>
          <cell r="N991">
            <v>77560</v>
          </cell>
          <cell r="O991">
            <v>1</v>
          </cell>
          <cell r="P991">
            <v>15</v>
          </cell>
          <cell r="Q991">
            <v>2</v>
          </cell>
          <cell r="R991">
            <v>6</v>
          </cell>
          <cell r="S991">
            <v>3</v>
          </cell>
          <cell r="T991">
            <v>5</v>
          </cell>
          <cell r="U991">
            <v>0</v>
          </cell>
          <cell r="V991">
            <v>2</v>
          </cell>
        </row>
        <row r="992">
          <cell r="A992">
            <v>991</v>
          </cell>
          <cell r="B992">
            <v>27</v>
          </cell>
          <cell r="C992" t="str">
            <v>No</v>
          </cell>
          <cell r="D992" t="str">
            <v>Travel_Rarely</v>
          </cell>
          <cell r="E992" t="str">
            <v>Sales</v>
          </cell>
          <cell r="F992">
            <v>3</v>
          </cell>
          <cell r="G992">
            <v>3</v>
          </cell>
          <cell r="H992" t="str">
            <v>Life Sciences</v>
          </cell>
          <cell r="I992">
            <v>1</v>
          </cell>
          <cell r="J992" t="str">
            <v>Male</v>
          </cell>
          <cell r="K992">
            <v>1</v>
          </cell>
          <cell r="L992" t="str">
            <v>Manager</v>
          </cell>
          <cell r="M992" t="str">
            <v>Single</v>
          </cell>
          <cell r="N992">
            <v>66940</v>
          </cell>
          <cell r="O992">
            <v>1</v>
          </cell>
          <cell r="P992">
            <v>13</v>
          </cell>
          <cell r="Q992">
            <v>1</v>
          </cell>
          <cell r="R992">
            <v>6</v>
          </cell>
          <cell r="S992">
            <v>2</v>
          </cell>
          <cell r="T992">
            <v>6</v>
          </cell>
          <cell r="U992">
            <v>1</v>
          </cell>
          <cell r="V992">
            <v>4</v>
          </cell>
        </row>
        <row r="993">
          <cell r="A993">
            <v>992</v>
          </cell>
          <cell r="B993">
            <v>29</v>
          </cell>
          <cell r="C993" t="str">
            <v>Yes</v>
          </cell>
          <cell r="D993" t="str">
            <v>Travel_Rarely</v>
          </cell>
          <cell r="E993" t="str">
            <v>Sales</v>
          </cell>
          <cell r="F993">
            <v>4</v>
          </cell>
          <cell r="G993">
            <v>3</v>
          </cell>
          <cell r="H993" t="str">
            <v>Marketing</v>
          </cell>
          <cell r="I993">
            <v>1</v>
          </cell>
          <cell r="J993" t="str">
            <v>Male</v>
          </cell>
          <cell r="K993">
            <v>5</v>
          </cell>
          <cell r="L993" t="str">
            <v>Research Scientist</v>
          </cell>
          <cell r="M993" t="str">
            <v>Single</v>
          </cell>
          <cell r="N993">
            <v>36910</v>
          </cell>
          <cell r="O993">
            <v>1</v>
          </cell>
          <cell r="P993">
            <v>13</v>
          </cell>
          <cell r="Q993">
            <v>0</v>
          </cell>
          <cell r="R993">
            <v>2</v>
          </cell>
          <cell r="S993">
            <v>3</v>
          </cell>
          <cell r="T993">
            <v>2</v>
          </cell>
          <cell r="U993">
            <v>2</v>
          </cell>
          <cell r="V993">
            <v>2</v>
          </cell>
        </row>
        <row r="994">
          <cell r="A994">
            <v>993</v>
          </cell>
          <cell r="B994">
            <v>29</v>
          </cell>
          <cell r="C994" t="str">
            <v>No</v>
          </cell>
          <cell r="D994" t="str">
            <v>Travel_Frequently</v>
          </cell>
          <cell r="E994" t="str">
            <v>Research &amp; Development</v>
          </cell>
          <cell r="F994">
            <v>8</v>
          </cell>
          <cell r="G994">
            <v>4</v>
          </cell>
          <cell r="H994" t="str">
            <v>Life Sciences</v>
          </cell>
          <cell r="I994">
            <v>1</v>
          </cell>
          <cell r="J994" t="str">
            <v>Female</v>
          </cell>
          <cell r="K994">
            <v>1</v>
          </cell>
          <cell r="L994" t="str">
            <v>Sales Executive</v>
          </cell>
          <cell r="M994" t="str">
            <v>Single</v>
          </cell>
          <cell r="N994">
            <v>23770</v>
          </cell>
          <cell r="O994">
            <v>8</v>
          </cell>
          <cell r="P994">
            <v>21</v>
          </cell>
          <cell r="Q994">
            <v>1</v>
          </cell>
          <cell r="R994">
            <v>10</v>
          </cell>
          <cell r="S994">
            <v>2</v>
          </cell>
          <cell r="T994">
            <v>3</v>
          </cell>
          <cell r="U994">
            <v>0</v>
          </cell>
          <cell r="V994">
            <v>2</v>
          </cell>
        </row>
        <row r="995">
          <cell r="A995">
            <v>994</v>
          </cell>
          <cell r="B995">
            <v>30</v>
          </cell>
          <cell r="C995" t="str">
            <v>No</v>
          </cell>
          <cell r="D995" t="str">
            <v>Travel_Rarely</v>
          </cell>
          <cell r="E995" t="str">
            <v>Sales</v>
          </cell>
          <cell r="F995">
            <v>7</v>
          </cell>
          <cell r="G995">
            <v>3</v>
          </cell>
          <cell r="H995" t="str">
            <v>Life Sciences</v>
          </cell>
          <cell r="I995">
            <v>1</v>
          </cell>
          <cell r="J995" t="str">
            <v>Male</v>
          </cell>
          <cell r="K995">
            <v>3</v>
          </cell>
          <cell r="L995" t="str">
            <v>Sales Executive</v>
          </cell>
          <cell r="M995" t="str">
            <v>Divorced</v>
          </cell>
          <cell r="N995">
            <v>23130</v>
          </cell>
          <cell r="O995">
            <v>2</v>
          </cell>
          <cell r="P995">
            <v>11</v>
          </cell>
          <cell r="Q995">
            <v>0</v>
          </cell>
          <cell r="R995">
            <v>12</v>
          </cell>
          <cell r="S995">
            <v>5</v>
          </cell>
          <cell r="T995">
            <v>7</v>
          </cell>
          <cell r="U995">
            <v>1</v>
          </cell>
          <cell r="V995">
            <v>7</v>
          </cell>
        </row>
        <row r="996">
          <cell r="A996">
            <v>995</v>
          </cell>
          <cell r="B996">
            <v>34</v>
          </cell>
          <cell r="C996" t="str">
            <v>No</v>
          </cell>
          <cell r="D996" t="str">
            <v>Travel_Rarely</v>
          </cell>
          <cell r="E996" t="str">
            <v>Research &amp; Development</v>
          </cell>
          <cell r="F996">
            <v>1</v>
          </cell>
          <cell r="G996">
            <v>2</v>
          </cell>
          <cell r="H996" t="str">
            <v>Medical</v>
          </cell>
          <cell r="I996">
            <v>1</v>
          </cell>
          <cell r="J996" t="str">
            <v>Female</v>
          </cell>
          <cell r="K996">
            <v>2</v>
          </cell>
          <cell r="L996" t="str">
            <v>Healthcare Representative</v>
          </cell>
          <cell r="M996" t="str">
            <v>Married</v>
          </cell>
          <cell r="N996">
            <v>176650</v>
          </cell>
          <cell r="O996">
            <v>0</v>
          </cell>
          <cell r="P996">
            <v>11</v>
          </cell>
          <cell r="Q996">
            <v>0</v>
          </cell>
          <cell r="R996">
            <v>6</v>
          </cell>
          <cell r="S996">
            <v>5</v>
          </cell>
          <cell r="T996">
            <v>5</v>
          </cell>
          <cell r="U996">
            <v>1</v>
          </cell>
          <cell r="V996">
            <v>2</v>
          </cell>
        </row>
        <row r="997">
          <cell r="A997">
            <v>996</v>
          </cell>
          <cell r="B997">
            <v>33</v>
          </cell>
          <cell r="C997" t="str">
            <v>No</v>
          </cell>
          <cell r="D997" t="str">
            <v>Non-Travel</v>
          </cell>
          <cell r="E997" t="str">
            <v>Research &amp; Development</v>
          </cell>
          <cell r="F997">
            <v>2</v>
          </cell>
          <cell r="G997">
            <v>4</v>
          </cell>
          <cell r="H997" t="str">
            <v>Medical</v>
          </cell>
          <cell r="I997">
            <v>1</v>
          </cell>
          <cell r="J997" t="str">
            <v>Male</v>
          </cell>
          <cell r="K997">
            <v>1</v>
          </cell>
          <cell r="L997" t="str">
            <v>Sales Representative</v>
          </cell>
          <cell r="M997" t="str">
            <v>Single</v>
          </cell>
          <cell r="N997">
            <v>25960</v>
          </cell>
          <cell r="O997">
            <v>8</v>
          </cell>
          <cell r="P997">
            <v>14</v>
          </cell>
          <cell r="Q997">
            <v>1</v>
          </cell>
          <cell r="R997">
            <v>13</v>
          </cell>
          <cell r="S997">
            <v>4</v>
          </cell>
          <cell r="T997">
            <v>11</v>
          </cell>
          <cell r="U997">
            <v>1</v>
          </cell>
          <cell r="V997">
            <v>7</v>
          </cell>
        </row>
        <row r="998">
          <cell r="A998">
            <v>997</v>
          </cell>
          <cell r="B998">
            <v>49</v>
          </cell>
          <cell r="C998" t="str">
            <v>No</v>
          </cell>
          <cell r="D998" t="str">
            <v>Travel_Rarely</v>
          </cell>
          <cell r="E998" t="str">
            <v>Sales</v>
          </cell>
          <cell r="F998">
            <v>3</v>
          </cell>
          <cell r="G998">
            <v>4</v>
          </cell>
          <cell r="H998" t="str">
            <v>Marketing</v>
          </cell>
          <cell r="I998">
            <v>1</v>
          </cell>
          <cell r="J998" t="str">
            <v>Male</v>
          </cell>
          <cell r="K998">
            <v>1</v>
          </cell>
          <cell r="L998" t="str">
            <v>Sales Executive</v>
          </cell>
          <cell r="M998" t="str">
            <v>Single</v>
          </cell>
          <cell r="N998">
            <v>47280</v>
          </cell>
          <cell r="O998">
            <v>3</v>
          </cell>
          <cell r="P998">
            <v>11</v>
          </cell>
          <cell r="Q998">
            <v>1</v>
          </cell>
          <cell r="R998">
            <v>8</v>
          </cell>
          <cell r="S998">
            <v>4</v>
          </cell>
          <cell r="T998">
            <v>5</v>
          </cell>
          <cell r="U998">
            <v>0</v>
          </cell>
          <cell r="V998">
            <v>4</v>
          </cell>
        </row>
        <row r="999">
          <cell r="A999">
            <v>998</v>
          </cell>
          <cell r="B999">
            <v>33</v>
          </cell>
          <cell r="C999" t="str">
            <v>Yes</v>
          </cell>
          <cell r="D999" t="str">
            <v>Travel_Rarely</v>
          </cell>
          <cell r="E999" t="str">
            <v>Research &amp; Development</v>
          </cell>
          <cell r="F999">
            <v>10</v>
          </cell>
          <cell r="G999">
            <v>3</v>
          </cell>
          <cell r="H999" t="str">
            <v>Life Sciences</v>
          </cell>
          <cell r="I999">
            <v>1</v>
          </cell>
          <cell r="J999" t="str">
            <v>Male</v>
          </cell>
          <cell r="K999">
            <v>1</v>
          </cell>
          <cell r="L999" t="str">
            <v>Sales Executive</v>
          </cell>
          <cell r="M999" t="str">
            <v>Single</v>
          </cell>
          <cell r="N999">
            <v>43020</v>
          </cell>
          <cell r="O999">
            <v>2</v>
          </cell>
          <cell r="P999">
            <v>13</v>
          </cell>
          <cell r="Q999">
            <v>0</v>
          </cell>
          <cell r="R999">
            <v>11</v>
          </cell>
          <cell r="S999">
            <v>3</v>
          </cell>
          <cell r="T999">
            <v>0</v>
          </cell>
          <cell r="U999">
            <v>0</v>
          </cell>
          <cell r="V999">
            <v>0</v>
          </cell>
        </row>
        <row r="1000">
          <cell r="A1000">
            <v>999</v>
          </cell>
          <cell r="B1000">
            <v>38</v>
          </cell>
          <cell r="C1000" t="str">
            <v>No</v>
          </cell>
          <cell r="D1000" t="str">
            <v>Travel_Frequently</v>
          </cell>
          <cell r="E1000" t="str">
            <v>Research &amp; Development</v>
          </cell>
          <cell r="F1000">
            <v>28</v>
          </cell>
          <cell r="G1000">
            <v>3</v>
          </cell>
          <cell r="H1000" t="str">
            <v>Medical</v>
          </cell>
          <cell r="I1000">
            <v>1</v>
          </cell>
          <cell r="J1000" t="str">
            <v>Male</v>
          </cell>
          <cell r="K1000">
            <v>1</v>
          </cell>
          <cell r="L1000" t="str">
            <v>Healthcare Representative</v>
          </cell>
          <cell r="M1000" t="str">
            <v>Married</v>
          </cell>
          <cell r="N1000">
            <v>29790</v>
          </cell>
          <cell r="O1000">
            <v>4</v>
          </cell>
          <cell r="P1000">
            <v>12</v>
          </cell>
          <cell r="Q1000">
            <v>1</v>
          </cell>
          <cell r="R1000">
            <v>9</v>
          </cell>
          <cell r="S1000">
            <v>3</v>
          </cell>
          <cell r="T1000">
            <v>6</v>
          </cell>
          <cell r="U1000">
            <v>0</v>
          </cell>
          <cell r="V1000">
            <v>5</v>
          </cell>
        </row>
        <row r="1001">
          <cell r="A1001">
            <v>1000</v>
          </cell>
          <cell r="B1001">
            <v>31</v>
          </cell>
          <cell r="C1001" t="str">
            <v>Yes</v>
          </cell>
          <cell r="D1001" t="str">
            <v>Travel_Rarely</v>
          </cell>
          <cell r="E1001" t="str">
            <v>Human Resources</v>
          </cell>
          <cell r="F1001">
            <v>9</v>
          </cell>
          <cell r="G1001">
            <v>4</v>
          </cell>
          <cell r="H1001" t="str">
            <v>Human Resources</v>
          </cell>
          <cell r="I1001">
            <v>1</v>
          </cell>
          <cell r="J1001" t="str">
            <v>Male</v>
          </cell>
          <cell r="K1001">
            <v>2</v>
          </cell>
          <cell r="L1001" t="str">
            <v>Laboratory Technician</v>
          </cell>
          <cell r="M1001" t="str">
            <v>Married</v>
          </cell>
          <cell r="N1001">
            <v>168850</v>
          </cell>
          <cell r="O1001">
            <v>2</v>
          </cell>
          <cell r="P1001">
            <v>14</v>
          </cell>
          <cell r="Q1001">
            <v>2</v>
          </cell>
          <cell r="R1001">
            <v>10</v>
          </cell>
          <cell r="S1001">
            <v>2</v>
          </cell>
          <cell r="T1001">
            <v>1</v>
          </cell>
          <cell r="U1001">
            <v>0</v>
          </cell>
          <cell r="V1001">
            <v>0</v>
          </cell>
        </row>
        <row r="1002">
          <cell r="A1002">
            <v>1001</v>
          </cell>
          <cell r="B1002">
            <v>29</v>
          </cell>
          <cell r="C1002" t="str">
            <v>No</v>
          </cell>
          <cell r="D1002" t="str">
            <v>Travel_Rarely</v>
          </cell>
          <cell r="E1002" t="str">
            <v>Research &amp; Development</v>
          </cell>
          <cell r="F1002">
            <v>3</v>
          </cell>
          <cell r="G1002">
            <v>4</v>
          </cell>
          <cell r="H1002" t="str">
            <v>Other</v>
          </cell>
          <cell r="I1002">
            <v>1</v>
          </cell>
          <cell r="J1002" t="str">
            <v>Female</v>
          </cell>
          <cell r="K1002">
            <v>2</v>
          </cell>
          <cell r="L1002" t="str">
            <v>Sales Representative</v>
          </cell>
          <cell r="M1002" t="str">
            <v>Divorced</v>
          </cell>
          <cell r="N1002">
            <v>55930</v>
          </cell>
          <cell r="O1002">
            <v>1</v>
          </cell>
          <cell r="P1002">
            <v>13</v>
          </cell>
          <cell r="Q1002">
            <v>1</v>
          </cell>
          <cell r="R1002">
            <v>1</v>
          </cell>
          <cell r="S1002">
            <v>3</v>
          </cell>
          <cell r="T1002">
            <v>1</v>
          </cell>
          <cell r="U1002">
            <v>0</v>
          </cell>
          <cell r="V1002">
            <v>0</v>
          </cell>
        </row>
        <row r="1003">
          <cell r="A1003">
            <v>1002</v>
          </cell>
          <cell r="B1003">
            <v>30</v>
          </cell>
          <cell r="C1003" t="str">
            <v>No</v>
          </cell>
          <cell r="D1003" t="str">
            <v>Travel_Rarely</v>
          </cell>
          <cell r="E1003" t="str">
            <v>Research &amp; Development</v>
          </cell>
          <cell r="F1003">
            <v>2</v>
          </cell>
          <cell r="G1003">
            <v>1</v>
          </cell>
          <cell r="H1003" t="str">
            <v>Medical</v>
          </cell>
          <cell r="I1003">
            <v>1</v>
          </cell>
          <cell r="J1003" t="str">
            <v>Male</v>
          </cell>
          <cell r="K1003">
            <v>1</v>
          </cell>
          <cell r="L1003" t="str">
            <v>Sales Representative</v>
          </cell>
          <cell r="M1003" t="str">
            <v>Married</v>
          </cell>
          <cell r="N1003">
            <v>104450</v>
          </cell>
          <cell r="O1003">
            <v>3</v>
          </cell>
          <cell r="P1003">
            <v>18</v>
          </cell>
          <cell r="Q1003">
            <v>1</v>
          </cell>
          <cell r="R1003">
            <v>10</v>
          </cell>
          <cell r="S1003">
            <v>3</v>
          </cell>
          <cell r="T1003">
            <v>7</v>
          </cell>
          <cell r="U1003">
            <v>1</v>
          </cell>
          <cell r="V1003">
            <v>7</v>
          </cell>
        </row>
        <row r="1004">
          <cell r="A1004">
            <v>1003</v>
          </cell>
          <cell r="B1004">
            <v>32</v>
          </cell>
          <cell r="C1004" t="str">
            <v>No</v>
          </cell>
          <cell r="D1004" t="str">
            <v>Non-Travel</v>
          </cell>
          <cell r="E1004" t="str">
            <v>Research &amp; Development</v>
          </cell>
          <cell r="F1004">
            <v>10</v>
          </cell>
          <cell r="G1004">
            <v>4</v>
          </cell>
          <cell r="H1004" t="str">
            <v>Life Sciences</v>
          </cell>
          <cell r="I1004">
            <v>1</v>
          </cell>
          <cell r="J1004" t="str">
            <v>Female</v>
          </cell>
          <cell r="K1004">
            <v>1</v>
          </cell>
          <cell r="L1004" t="str">
            <v>Laboratory Technician</v>
          </cell>
          <cell r="M1004" t="str">
            <v>Single</v>
          </cell>
          <cell r="N1004">
            <v>87400</v>
          </cell>
          <cell r="O1004">
            <v>2</v>
          </cell>
          <cell r="P1004">
            <v>11</v>
          </cell>
          <cell r="Q1004">
            <v>1</v>
          </cell>
          <cell r="R1004">
            <v>12</v>
          </cell>
          <cell r="S1004">
            <v>2</v>
          </cell>
          <cell r="T1004">
            <v>7</v>
          </cell>
          <cell r="U1004">
            <v>0</v>
          </cell>
          <cell r="V1004">
            <v>7</v>
          </cell>
        </row>
        <row r="1005">
          <cell r="A1005">
            <v>1004</v>
          </cell>
          <cell r="B1005">
            <v>38</v>
          </cell>
          <cell r="C1005" t="str">
            <v>No</v>
          </cell>
          <cell r="D1005" t="str">
            <v>Travel_Rarely</v>
          </cell>
          <cell r="E1005" t="str">
            <v>Research &amp; Development</v>
          </cell>
          <cell r="F1005">
            <v>8</v>
          </cell>
          <cell r="G1005">
            <v>2</v>
          </cell>
          <cell r="H1005" t="str">
            <v>Technical Degree</v>
          </cell>
          <cell r="I1005">
            <v>1</v>
          </cell>
          <cell r="J1005" t="str">
            <v>Female</v>
          </cell>
          <cell r="K1005">
            <v>1</v>
          </cell>
          <cell r="L1005" t="str">
            <v>Manufacturing Director</v>
          </cell>
          <cell r="M1005" t="str">
            <v>Married</v>
          </cell>
          <cell r="N1005">
            <v>25140</v>
          </cell>
          <cell r="O1005">
            <v>3</v>
          </cell>
          <cell r="P1005">
            <v>11</v>
          </cell>
          <cell r="Q1005">
            <v>0</v>
          </cell>
          <cell r="R1005">
            <v>15</v>
          </cell>
          <cell r="S1005">
            <v>2</v>
          </cell>
          <cell r="T1005">
            <v>1</v>
          </cell>
          <cell r="U1005">
            <v>1</v>
          </cell>
          <cell r="V1005">
            <v>0</v>
          </cell>
        </row>
        <row r="1006">
          <cell r="A1006">
            <v>1005</v>
          </cell>
          <cell r="B1006">
            <v>43</v>
          </cell>
          <cell r="C1006" t="str">
            <v>Yes</v>
          </cell>
          <cell r="D1006" t="str">
            <v>Travel_Frequently</v>
          </cell>
          <cell r="E1006" t="str">
            <v>Research &amp; Development</v>
          </cell>
          <cell r="F1006">
            <v>1</v>
          </cell>
          <cell r="G1006">
            <v>4</v>
          </cell>
          <cell r="H1006" t="str">
            <v>Other</v>
          </cell>
          <cell r="I1006">
            <v>1</v>
          </cell>
          <cell r="J1006" t="str">
            <v>Male</v>
          </cell>
          <cell r="K1006">
            <v>3</v>
          </cell>
          <cell r="L1006" t="str">
            <v>Sales Executive</v>
          </cell>
          <cell r="M1006" t="str">
            <v>Married</v>
          </cell>
          <cell r="N1006">
            <v>76550</v>
          </cell>
          <cell r="O1006">
            <v>9</v>
          </cell>
          <cell r="P1006">
            <v>12</v>
          </cell>
          <cell r="Q1006">
            <v>1</v>
          </cell>
          <cell r="R1006">
            <v>6</v>
          </cell>
          <cell r="S1006">
            <v>3</v>
          </cell>
          <cell r="T1006">
            <v>1</v>
          </cell>
          <cell r="U1006">
            <v>0</v>
          </cell>
          <cell r="V1006">
            <v>0</v>
          </cell>
        </row>
        <row r="1007">
          <cell r="A1007">
            <v>1006</v>
          </cell>
          <cell r="B1007">
            <v>42</v>
          </cell>
          <cell r="C1007" t="str">
            <v>No</v>
          </cell>
          <cell r="D1007" t="str">
            <v>Travel_Rarely</v>
          </cell>
          <cell r="E1007" t="str">
            <v>Human Resources</v>
          </cell>
          <cell r="F1007">
            <v>1</v>
          </cell>
          <cell r="G1007">
            <v>3</v>
          </cell>
          <cell r="H1007" t="str">
            <v>Other</v>
          </cell>
          <cell r="I1007">
            <v>1</v>
          </cell>
          <cell r="J1007" t="str">
            <v>Female</v>
          </cell>
          <cell r="K1007">
            <v>1</v>
          </cell>
          <cell r="L1007" t="str">
            <v>Healthcare Representative</v>
          </cell>
          <cell r="M1007" t="str">
            <v>Divorced</v>
          </cell>
          <cell r="N1007">
            <v>174650</v>
          </cell>
          <cell r="O1007">
            <v>8</v>
          </cell>
          <cell r="P1007">
            <v>13</v>
          </cell>
          <cell r="Q1007">
            <v>1</v>
          </cell>
          <cell r="R1007">
            <v>7</v>
          </cell>
          <cell r="S1007">
            <v>3</v>
          </cell>
          <cell r="T1007">
            <v>5</v>
          </cell>
          <cell r="U1007">
            <v>0</v>
          </cell>
          <cell r="V1007">
            <v>4</v>
          </cell>
        </row>
        <row r="1008">
          <cell r="A1008">
            <v>1007</v>
          </cell>
          <cell r="B1008">
            <v>55</v>
          </cell>
          <cell r="C1008" t="str">
            <v>No</v>
          </cell>
          <cell r="D1008" t="str">
            <v>Travel_Rarely</v>
          </cell>
          <cell r="E1008" t="str">
            <v>Research &amp; Development</v>
          </cell>
          <cell r="F1008">
            <v>3</v>
          </cell>
          <cell r="G1008">
            <v>2</v>
          </cell>
          <cell r="H1008" t="str">
            <v>Life Sciences</v>
          </cell>
          <cell r="I1008">
            <v>1</v>
          </cell>
          <cell r="J1008" t="str">
            <v>Female</v>
          </cell>
          <cell r="K1008">
            <v>1</v>
          </cell>
          <cell r="L1008" t="str">
            <v>Sales Executive</v>
          </cell>
          <cell r="M1008" t="str">
            <v>Married</v>
          </cell>
          <cell r="N1008">
            <v>73510</v>
          </cell>
          <cell r="O1008">
            <v>8</v>
          </cell>
          <cell r="P1008">
            <v>20</v>
          </cell>
          <cell r="Q1008">
            <v>1</v>
          </cell>
          <cell r="R1008">
            <v>34</v>
          </cell>
          <cell r="S1008">
            <v>3</v>
          </cell>
          <cell r="T1008">
            <v>1</v>
          </cell>
          <cell r="U1008">
            <v>0</v>
          </cell>
          <cell r="V1008">
            <v>0</v>
          </cell>
        </row>
        <row r="1009">
          <cell r="A1009">
            <v>1008</v>
          </cell>
          <cell r="B1009">
            <v>33</v>
          </cell>
          <cell r="C1009" t="str">
            <v>No</v>
          </cell>
          <cell r="D1009" t="str">
            <v>Non-Travel</v>
          </cell>
          <cell r="E1009" t="str">
            <v>Research &amp; Development</v>
          </cell>
          <cell r="F1009">
            <v>14</v>
          </cell>
          <cell r="G1009">
            <v>3</v>
          </cell>
          <cell r="H1009" t="str">
            <v>Other</v>
          </cell>
          <cell r="I1009">
            <v>1</v>
          </cell>
          <cell r="J1009" t="str">
            <v>Male</v>
          </cell>
          <cell r="K1009">
            <v>1</v>
          </cell>
          <cell r="L1009" t="str">
            <v>Research Scientist</v>
          </cell>
          <cell r="M1009" t="str">
            <v>Divorced</v>
          </cell>
          <cell r="N1009">
            <v>108200</v>
          </cell>
          <cell r="O1009">
            <v>5</v>
          </cell>
          <cell r="P1009">
            <v>12</v>
          </cell>
          <cell r="Q1009">
            <v>0</v>
          </cell>
          <cell r="R1009">
            <v>11</v>
          </cell>
          <cell r="S1009">
            <v>2</v>
          </cell>
          <cell r="T1009">
            <v>9</v>
          </cell>
          <cell r="U1009">
            <v>1</v>
          </cell>
          <cell r="V1009">
            <v>7</v>
          </cell>
        </row>
        <row r="1010">
          <cell r="A1010">
            <v>1009</v>
          </cell>
          <cell r="B1010">
            <v>41</v>
          </cell>
          <cell r="C1010" t="str">
            <v>No</v>
          </cell>
          <cell r="D1010" t="str">
            <v>Travel_Rarely</v>
          </cell>
          <cell r="E1010" t="str">
            <v>Research &amp; Development</v>
          </cell>
          <cell r="F1010">
            <v>5</v>
          </cell>
          <cell r="G1010">
            <v>3</v>
          </cell>
          <cell r="H1010" t="str">
            <v>Medical</v>
          </cell>
          <cell r="I1010">
            <v>1</v>
          </cell>
          <cell r="J1010" t="str">
            <v>Male</v>
          </cell>
          <cell r="K1010">
            <v>1</v>
          </cell>
          <cell r="L1010" t="str">
            <v>Sales Representative</v>
          </cell>
          <cell r="M1010" t="str">
            <v>Divorced</v>
          </cell>
          <cell r="N1010">
            <v>121690</v>
          </cell>
          <cell r="O1010">
            <v>1</v>
          </cell>
          <cell r="P1010">
            <v>19</v>
          </cell>
          <cell r="Q1010">
            <v>0</v>
          </cell>
          <cell r="R1010">
            <v>5</v>
          </cell>
          <cell r="S1010">
            <v>2</v>
          </cell>
          <cell r="T1010">
            <v>5</v>
          </cell>
          <cell r="U1010">
            <v>0</v>
          </cell>
          <cell r="V1010">
            <v>4</v>
          </cell>
        </row>
        <row r="1011">
          <cell r="A1011">
            <v>1010</v>
          </cell>
          <cell r="B1011">
            <v>34</v>
          </cell>
          <cell r="C1011" t="str">
            <v>No</v>
          </cell>
          <cell r="D1011" t="str">
            <v>Non-Travel</v>
          </cell>
          <cell r="E1011" t="str">
            <v>Research &amp; Development</v>
          </cell>
          <cell r="F1011">
            <v>7</v>
          </cell>
          <cell r="G1011">
            <v>4</v>
          </cell>
          <cell r="H1011" t="str">
            <v>Medical</v>
          </cell>
          <cell r="I1011">
            <v>1</v>
          </cell>
          <cell r="J1011" t="str">
            <v>Female</v>
          </cell>
          <cell r="K1011">
            <v>1</v>
          </cell>
          <cell r="L1011" t="str">
            <v>Research Scientist</v>
          </cell>
          <cell r="M1011" t="str">
            <v>Divorced</v>
          </cell>
          <cell r="N1011">
            <v>196260</v>
          </cell>
          <cell r="O1011">
            <v>1</v>
          </cell>
          <cell r="P1011">
            <v>21</v>
          </cell>
          <cell r="Q1011">
            <v>0</v>
          </cell>
          <cell r="R1011">
            <v>15</v>
          </cell>
          <cell r="S1011">
            <v>5</v>
          </cell>
          <cell r="T1011">
            <v>15</v>
          </cell>
          <cell r="U1011">
            <v>0</v>
          </cell>
          <cell r="V1011">
            <v>7</v>
          </cell>
        </row>
        <row r="1012">
          <cell r="A1012">
            <v>1011</v>
          </cell>
          <cell r="B1012">
            <v>53</v>
          </cell>
          <cell r="C1012" t="str">
            <v>No</v>
          </cell>
          <cell r="D1012" t="str">
            <v>Non-Travel</v>
          </cell>
          <cell r="E1012" t="str">
            <v>Research &amp; Development</v>
          </cell>
          <cell r="F1012">
            <v>10</v>
          </cell>
          <cell r="G1012">
            <v>4</v>
          </cell>
          <cell r="H1012" t="str">
            <v>Medical</v>
          </cell>
          <cell r="I1012">
            <v>1</v>
          </cell>
          <cell r="J1012" t="str">
            <v>Male</v>
          </cell>
          <cell r="K1012">
            <v>2</v>
          </cell>
          <cell r="L1012" t="str">
            <v>Healthcare Representative</v>
          </cell>
          <cell r="M1012" t="str">
            <v>Married</v>
          </cell>
          <cell r="N1012">
            <v>20700</v>
          </cell>
          <cell r="O1012">
            <v>4</v>
          </cell>
          <cell r="P1012">
            <v>13</v>
          </cell>
          <cell r="Q1012">
            <v>2</v>
          </cell>
          <cell r="R1012">
            <v>27</v>
          </cell>
          <cell r="S1012">
            <v>2</v>
          </cell>
          <cell r="T1012">
            <v>3</v>
          </cell>
          <cell r="U1012">
            <v>0</v>
          </cell>
          <cell r="V1012">
            <v>2</v>
          </cell>
        </row>
        <row r="1013">
          <cell r="A1013">
            <v>1012</v>
          </cell>
          <cell r="B1013">
            <v>43</v>
          </cell>
          <cell r="C1013" t="str">
            <v>No</v>
          </cell>
          <cell r="D1013" t="str">
            <v>Travel_Rarely</v>
          </cell>
          <cell r="E1013" t="str">
            <v>Sales</v>
          </cell>
          <cell r="F1013">
            <v>16</v>
          </cell>
          <cell r="G1013">
            <v>2</v>
          </cell>
          <cell r="H1013" t="str">
            <v>Marketing</v>
          </cell>
          <cell r="I1013">
            <v>1</v>
          </cell>
          <cell r="J1013" t="str">
            <v>Female</v>
          </cell>
          <cell r="K1013">
            <v>1</v>
          </cell>
          <cell r="L1013" t="str">
            <v>Laboratory Technician</v>
          </cell>
          <cell r="M1013" t="str">
            <v>Single</v>
          </cell>
          <cell r="N1013">
            <v>67820</v>
          </cell>
          <cell r="O1013">
            <v>0</v>
          </cell>
          <cell r="P1013">
            <v>16</v>
          </cell>
          <cell r="Q1013">
            <v>1</v>
          </cell>
          <cell r="R1013">
            <v>10</v>
          </cell>
          <cell r="S1013">
            <v>2</v>
          </cell>
          <cell r="T1013">
            <v>9</v>
          </cell>
          <cell r="U1013">
            <v>1</v>
          </cell>
          <cell r="V1013">
            <v>8</v>
          </cell>
        </row>
        <row r="1014">
          <cell r="A1014">
            <v>1013</v>
          </cell>
          <cell r="B1014">
            <v>34</v>
          </cell>
          <cell r="C1014" t="str">
            <v>No</v>
          </cell>
          <cell r="D1014" t="str">
            <v>Travel_Rarely</v>
          </cell>
          <cell r="E1014" t="str">
            <v>Sales</v>
          </cell>
          <cell r="F1014">
            <v>10</v>
          </cell>
          <cell r="G1014">
            <v>2</v>
          </cell>
          <cell r="H1014" t="str">
            <v>Life Sciences</v>
          </cell>
          <cell r="I1014">
            <v>1</v>
          </cell>
          <cell r="J1014" t="str">
            <v>Female</v>
          </cell>
          <cell r="K1014">
            <v>5</v>
          </cell>
          <cell r="L1014" t="str">
            <v>Sales Executive</v>
          </cell>
          <cell r="M1014" t="str">
            <v>Single</v>
          </cell>
          <cell r="N1014">
            <v>77790</v>
          </cell>
          <cell r="O1014">
            <v>5</v>
          </cell>
          <cell r="P1014">
            <v>12</v>
          </cell>
          <cell r="Q1014">
            <v>1</v>
          </cell>
          <cell r="R1014">
            <v>6</v>
          </cell>
          <cell r="S1014">
            <v>2</v>
          </cell>
          <cell r="T1014">
            <v>2</v>
          </cell>
          <cell r="U1014">
            <v>2</v>
          </cell>
          <cell r="V1014">
            <v>2</v>
          </cell>
        </row>
        <row r="1015">
          <cell r="A1015">
            <v>1014</v>
          </cell>
          <cell r="B1015">
            <v>21</v>
          </cell>
          <cell r="C1015" t="str">
            <v>Yes</v>
          </cell>
          <cell r="D1015" t="str">
            <v>Travel_Rarely</v>
          </cell>
          <cell r="E1015" t="str">
            <v>Sales</v>
          </cell>
          <cell r="F1015">
            <v>1</v>
          </cell>
          <cell r="G1015">
            <v>2</v>
          </cell>
          <cell r="H1015" t="str">
            <v>Marketing</v>
          </cell>
          <cell r="I1015">
            <v>1</v>
          </cell>
          <cell r="J1015" t="str">
            <v>Male</v>
          </cell>
          <cell r="K1015">
            <v>5</v>
          </cell>
          <cell r="L1015" t="str">
            <v>Healthcare Representative</v>
          </cell>
          <cell r="M1015" t="str">
            <v>Single</v>
          </cell>
          <cell r="N1015">
            <v>27910</v>
          </cell>
          <cell r="O1015">
            <v>1</v>
          </cell>
          <cell r="P1015">
            <v>14</v>
          </cell>
          <cell r="Q1015">
            <v>0</v>
          </cell>
          <cell r="R1015">
            <v>1</v>
          </cell>
          <cell r="S1015">
            <v>3</v>
          </cell>
          <cell r="T1015">
            <v>1</v>
          </cell>
          <cell r="U1015">
            <v>1</v>
          </cell>
          <cell r="V1015">
            <v>0</v>
          </cell>
        </row>
        <row r="1016">
          <cell r="A1016">
            <v>1015</v>
          </cell>
          <cell r="B1016">
            <v>38</v>
          </cell>
          <cell r="C1016" t="str">
            <v>No</v>
          </cell>
          <cell r="D1016" t="str">
            <v>Travel_Rarely</v>
          </cell>
          <cell r="E1016" t="str">
            <v>Research &amp; Development</v>
          </cell>
          <cell r="F1016">
            <v>8</v>
          </cell>
          <cell r="G1016">
            <v>2</v>
          </cell>
          <cell r="H1016" t="str">
            <v>Life Sciences</v>
          </cell>
          <cell r="I1016">
            <v>1</v>
          </cell>
          <cell r="J1016" t="str">
            <v>Female</v>
          </cell>
          <cell r="K1016">
            <v>2</v>
          </cell>
          <cell r="L1016" t="str">
            <v>Sales Executive</v>
          </cell>
          <cell r="M1016" t="str">
            <v>Married</v>
          </cell>
          <cell r="N1016">
            <v>32010</v>
          </cell>
          <cell r="O1016">
            <v>1</v>
          </cell>
          <cell r="P1016">
            <v>11</v>
          </cell>
          <cell r="Q1016">
            <v>1</v>
          </cell>
          <cell r="R1016">
            <v>5</v>
          </cell>
          <cell r="S1016">
            <v>3</v>
          </cell>
          <cell r="T1016">
            <v>5</v>
          </cell>
          <cell r="U1016">
            <v>0</v>
          </cell>
          <cell r="V1016">
            <v>4</v>
          </cell>
        </row>
        <row r="1017">
          <cell r="A1017">
            <v>1016</v>
          </cell>
          <cell r="B1017">
            <v>22</v>
          </cell>
          <cell r="C1017" t="str">
            <v>Yes</v>
          </cell>
          <cell r="D1017" t="str">
            <v>Travel_Rarely</v>
          </cell>
          <cell r="E1017" t="str">
            <v>Research &amp; Development</v>
          </cell>
          <cell r="F1017">
            <v>1</v>
          </cell>
          <cell r="G1017">
            <v>3</v>
          </cell>
          <cell r="H1017" t="str">
            <v>Other</v>
          </cell>
          <cell r="I1017">
            <v>1</v>
          </cell>
          <cell r="J1017" t="str">
            <v>Male</v>
          </cell>
          <cell r="K1017">
            <v>4</v>
          </cell>
          <cell r="L1017" t="str">
            <v>Research Scientist</v>
          </cell>
          <cell r="M1017" t="str">
            <v>Married</v>
          </cell>
          <cell r="N1017">
            <v>49680</v>
          </cell>
          <cell r="O1017">
            <v>1</v>
          </cell>
          <cell r="P1017">
            <v>14</v>
          </cell>
          <cell r="Q1017">
            <v>0</v>
          </cell>
          <cell r="R1017">
            <v>1</v>
          </cell>
          <cell r="S1017">
            <v>3</v>
          </cell>
          <cell r="T1017">
            <v>1</v>
          </cell>
          <cell r="U1017">
            <v>0</v>
          </cell>
          <cell r="V1017">
            <v>0</v>
          </cell>
        </row>
        <row r="1018">
          <cell r="A1018">
            <v>1017</v>
          </cell>
          <cell r="B1018">
            <v>31</v>
          </cell>
          <cell r="C1018" t="str">
            <v>No</v>
          </cell>
          <cell r="D1018" t="str">
            <v>Travel_Rarely</v>
          </cell>
          <cell r="E1018" t="str">
            <v>Research &amp; Development</v>
          </cell>
          <cell r="F1018">
            <v>8</v>
          </cell>
          <cell r="G1018">
            <v>5</v>
          </cell>
          <cell r="H1018" t="str">
            <v>Life Sciences</v>
          </cell>
          <cell r="I1018">
            <v>1</v>
          </cell>
          <cell r="J1018" t="str">
            <v>Male</v>
          </cell>
          <cell r="K1018">
            <v>5</v>
          </cell>
          <cell r="L1018" t="str">
            <v>Sales Executive</v>
          </cell>
          <cell r="M1018" t="str">
            <v>Married</v>
          </cell>
          <cell r="N1018">
            <v>131200</v>
          </cell>
          <cell r="O1018">
            <v>1</v>
          </cell>
          <cell r="P1018">
            <v>12</v>
          </cell>
          <cell r="Q1018">
            <v>2</v>
          </cell>
          <cell r="R1018">
            <v>13</v>
          </cell>
          <cell r="S1018">
            <v>6</v>
          </cell>
          <cell r="T1018">
            <v>12</v>
          </cell>
          <cell r="U1018">
            <v>5</v>
          </cell>
          <cell r="V1018">
            <v>7</v>
          </cell>
        </row>
        <row r="1019">
          <cell r="A1019">
            <v>1018</v>
          </cell>
          <cell r="B1019">
            <v>51</v>
          </cell>
          <cell r="C1019" t="str">
            <v>No</v>
          </cell>
          <cell r="D1019" t="str">
            <v>Travel_Rarely</v>
          </cell>
          <cell r="E1019" t="str">
            <v>Research &amp; Development</v>
          </cell>
          <cell r="F1019">
            <v>1</v>
          </cell>
          <cell r="G1019">
            <v>4</v>
          </cell>
          <cell r="H1019" t="str">
            <v>Life Sciences</v>
          </cell>
          <cell r="I1019">
            <v>1</v>
          </cell>
          <cell r="J1019" t="str">
            <v>Female</v>
          </cell>
          <cell r="K1019">
            <v>1</v>
          </cell>
          <cell r="L1019" t="str">
            <v>Manager</v>
          </cell>
          <cell r="M1019" t="str">
            <v>Married</v>
          </cell>
          <cell r="N1019">
            <v>40330</v>
          </cell>
          <cell r="O1019">
            <v>2</v>
          </cell>
          <cell r="P1019">
            <v>14</v>
          </cell>
          <cell r="Q1019">
            <v>0</v>
          </cell>
          <cell r="R1019">
            <v>15</v>
          </cell>
          <cell r="S1019">
            <v>2</v>
          </cell>
          <cell r="T1019">
            <v>2</v>
          </cell>
          <cell r="U1019">
            <v>2</v>
          </cell>
          <cell r="V1019">
            <v>2</v>
          </cell>
        </row>
        <row r="1020">
          <cell r="A1020">
            <v>1019</v>
          </cell>
          <cell r="B1020">
            <v>37</v>
          </cell>
          <cell r="C1020" t="str">
            <v>No</v>
          </cell>
          <cell r="D1020" t="str">
            <v>Travel_Rarely</v>
          </cell>
          <cell r="E1020" t="str">
            <v>Research &amp; Development</v>
          </cell>
          <cell r="F1020">
            <v>24</v>
          </cell>
          <cell r="G1020">
            <v>1</v>
          </cell>
          <cell r="H1020" t="str">
            <v>Life Sciences</v>
          </cell>
          <cell r="I1020">
            <v>1</v>
          </cell>
          <cell r="J1020" t="str">
            <v>Male</v>
          </cell>
          <cell r="K1020">
            <v>2</v>
          </cell>
          <cell r="L1020" t="str">
            <v>Sales Executive</v>
          </cell>
          <cell r="M1020" t="str">
            <v>Married</v>
          </cell>
          <cell r="N1020">
            <v>32910</v>
          </cell>
          <cell r="O1020">
            <v>1</v>
          </cell>
          <cell r="P1020">
            <v>16</v>
          </cell>
          <cell r="Q1020">
            <v>3</v>
          </cell>
          <cell r="R1020">
            <v>5</v>
          </cell>
          <cell r="S1020">
            <v>2</v>
          </cell>
          <cell r="T1020">
            <v>5</v>
          </cell>
          <cell r="U1020">
            <v>0</v>
          </cell>
          <cell r="V1020">
            <v>3</v>
          </cell>
        </row>
        <row r="1021">
          <cell r="A1021">
            <v>1020</v>
          </cell>
          <cell r="B1021">
            <v>46</v>
          </cell>
          <cell r="C1021" t="str">
            <v>No</v>
          </cell>
          <cell r="D1021" t="str">
            <v>Travel_Rarely</v>
          </cell>
          <cell r="E1021" t="str">
            <v>Sales</v>
          </cell>
          <cell r="F1021">
            <v>3</v>
          </cell>
          <cell r="G1021">
            <v>4</v>
          </cell>
          <cell r="H1021" t="str">
            <v>Marketing</v>
          </cell>
          <cell r="I1021">
            <v>1</v>
          </cell>
          <cell r="J1021" t="str">
            <v>Female</v>
          </cell>
          <cell r="K1021">
            <v>1</v>
          </cell>
          <cell r="L1021" t="str">
            <v>Sales Representative</v>
          </cell>
          <cell r="M1021" t="str">
            <v>Divorced</v>
          </cell>
          <cell r="N1021">
            <v>42720</v>
          </cell>
          <cell r="O1021">
            <v>7</v>
          </cell>
          <cell r="P1021">
            <v>13</v>
          </cell>
          <cell r="Q1021">
            <v>0</v>
          </cell>
          <cell r="R1021">
            <v>24</v>
          </cell>
          <cell r="S1021">
            <v>3</v>
          </cell>
          <cell r="T1021">
            <v>2</v>
          </cell>
          <cell r="U1021">
            <v>2</v>
          </cell>
          <cell r="V1021">
            <v>2</v>
          </cell>
        </row>
        <row r="1022">
          <cell r="A1022">
            <v>1021</v>
          </cell>
          <cell r="B1022">
            <v>36</v>
          </cell>
          <cell r="C1022" t="str">
            <v>No</v>
          </cell>
          <cell r="D1022" t="str">
            <v>Travel_Rarely</v>
          </cell>
          <cell r="E1022" t="str">
            <v>Research &amp; Development</v>
          </cell>
          <cell r="F1022">
            <v>27</v>
          </cell>
          <cell r="G1022">
            <v>3</v>
          </cell>
          <cell r="H1022" t="str">
            <v>Technical Degree</v>
          </cell>
          <cell r="I1022">
            <v>1</v>
          </cell>
          <cell r="J1022" t="str">
            <v>Female</v>
          </cell>
          <cell r="K1022">
            <v>4</v>
          </cell>
          <cell r="L1022" t="str">
            <v>Research Scientist</v>
          </cell>
          <cell r="M1022" t="str">
            <v>Married</v>
          </cell>
          <cell r="N1022">
            <v>50560</v>
          </cell>
          <cell r="O1022">
            <v>7</v>
          </cell>
          <cell r="P1022">
            <v>12</v>
          </cell>
          <cell r="Q1022">
            <v>0</v>
          </cell>
          <cell r="R1022">
            <v>15</v>
          </cell>
          <cell r="S1022">
            <v>2</v>
          </cell>
          <cell r="T1022">
            <v>12</v>
          </cell>
          <cell r="U1022">
            <v>5</v>
          </cell>
          <cell r="V1022">
            <v>7</v>
          </cell>
        </row>
        <row r="1023">
          <cell r="A1023">
            <v>1022</v>
          </cell>
          <cell r="B1023">
            <v>44</v>
          </cell>
          <cell r="C1023" t="str">
            <v>Yes</v>
          </cell>
          <cell r="D1023" t="str">
            <v>Travel_Frequently</v>
          </cell>
          <cell r="E1023" t="str">
            <v>Sales</v>
          </cell>
          <cell r="F1023">
            <v>10</v>
          </cell>
          <cell r="G1023">
            <v>4</v>
          </cell>
          <cell r="H1023" t="str">
            <v>Life Sciences</v>
          </cell>
          <cell r="I1023">
            <v>1</v>
          </cell>
          <cell r="J1023" t="str">
            <v>Male</v>
          </cell>
          <cell r="K1023">
            <v>1</v>
          </cell>
          <cell r="L1023" t="str">
            <v>Research Scientist</v>
          </cell>
          <cell r="M1023" t="str">
            <v>Divorced</v>
          </cell>
          <cell r="N1023">
            <v>28440</v>
          </cell>
          <cell r="O1023">
            <v>1</v>
          </cell>
          <cell r="P1023">
            <v>12</v>
          </cell>
          <cell r="Q1023">
            <v>0</v>
          </cell>
          <cell r="R1023">
            <v>6</v>
          </cell>
          <cell r="S1023">
            <v>2</v>
          </cell>
          <cell r="T1023">
            <v>5</v>
          </cell>
          <cell r="U1023">
            <v>2</v>
          </cell>
          <cell r="V1023">
            <v>3</v>
          </cell>
        </row>
        <row r="1024">
          <cell r="A1024">
            <v>1023</v>
          </cell>
          <cell r="B1024">
            <v>37</v>
          </cell>
          <cell r="C1024" t="str">
            <v>No</v>
          </cell>
          <cell r="D1024" t="str">
            <v>Travel_Rarely</v>
          </cell>
          <cell r="E1024" t="str">
            <v>Research &amp; Development</v>
          </cell>
          <cell r="F1024">
            <v>19</v>
          </cell>
          <cell r="G1024">
            <v>2</v>
          </cell>
          <cell r="H1024" t="str">
            <v>Technical Degree</v>
          </cell>
          <cell r="I1024">
            <v>1</v>
          </cell>
          <cell r="J1024" t="str">
            <v>Male</v>
          </cell>
          <cell r="K1024">
            <v>2</v>
          </cell>
          <cell r="L1024" t="str">
            <v>Sales Executive</v>
          </cell>
          <cell r="M1024" t="str">
            <v>Divorced</v>
          </cell>
          <cell r="N1024">
            <v>27030</v>
          </cell>
          <cell r="O1024">
            <v>2</v>
          </cell>
          <cell r="P1024">
            <v>14</v>
          </cell>
          <cell r="Q1024">
            <v>0</v>
          </cell>
          <cell r="R1024">
            <v>19</v>
          </cell>
          <cell r="S1024">
            <v>2</v>
          </cell>
          <cell r="T1024">
            <v>10</v>
          </cell>
          <cell r="U1024">
            <v>4</v>
          </cell>
          <cell r="V1024">
            <v>7</v>
          </cell>
        </row>
        <row r="1025">
          <cell r="A1025">
            <v>1024</v>
          </cell>
          <cell r="B1025">
            <v>35</v>
          </cell>
          <cell r="C1025" t="str">
            <v>Yes</v>
          </cell>
          <cell r="D1025" t="str">
            <v>Travel_Rarely</v>
          </cell>
          <cell r="E1025" t="str">
            <v>Research &amp; Development</v>
          </cell>
          <cell r="F1025">
            <v>15</v>
          </cell>
          <cell r="G1025">
            <v>4</v>
          </cell>
          <cell r="H1025" t="str">
            <v>Life Sciences</v>
          </cell>
          <cell r="I1025">
            <v>1</v>
          </cell>
          <cell r="J1025" t="str">
            <v>Male</v>
          </cell>
          <cell r="K1025">
            <v>2</v>
          </cell>
          <cell r="L1025" t="str">
            <v>Research Scientist</v>
          </cell>
          <cell r="M1025" t="str">
            <v>Single</v>
          </cell>
          <cell r="N1025">
            <v>19040</v>
          </cell>
          <cell r="O1025">
            <v>1</v>
          </cell>
          <cell r="P1025">
            <v>22</v>
          </cell>
          <cell r="Q1025">
            <v>1</v>
          </cell>
          <cell r="R1025">
            <v>10</v>
          </cell>
          <cell r="S1025">
            <v>4</v>
          </cell>
          <cell r="T1025">
            <v>10</v>
          </cell>
          <cell r="U1025">
            <v>7</v>
          </cell>
          <cell r="V1025">
            <v>7</v>
          </cell>
        </row>
        <row r="1026">
          <cell r="A1026">
            <v>1025</v>
          </cell>
          <cell r="B1026">
            <v>33</v>
          </cell>
          <cell r="C1026" t="str">
            <v>No</v>
          </cell>
          <cell r="D1026" t="str">
            <v>Travel_Rarely</v>
          </cell>
          <cell r="E1026" t="str">
            <v>Research &amp; Development</v>
          </cell>
          <cell r="F1026">
            <v>8</v>
          </cell>
          <cell r="G1026">
            <v>5</v>
          </cell>
          <cell r="H1026" t="str">
            <v>Medical</v>
          </cell>
          <cell r="I1026">
            <v>1</v>
          </cell>
          <cell r="J1026" t="str">
            <v>Male</v>
          </cell>
          <cell r="K1026">
            <v>2</v>
          </cell>
          <cell r="L1026" t="str">
            <v>Laboratory Technician</v>
          </cell>
          <cell r="M1026" t="str">
            <v>Married</v>
          </cell>
          <cell r="N1026">
            <v>82240</v>
          </cell>
          <cell r="O1026">
            <v>6</v>
          </cell>
          <cell r="P1026">
            <v>19</v>
          </cell>
          <cell r="Q1026">
            <v>0</v>
          </cell>
          <cell r="R1026">
            <v>14</v>
          </cell>
          <cell r="S1026">
            <v>3</v>
          </cell>
          <cell r="T1026">
            <v>10</v>
          </cell>
          <cell r="U1026">
            <v>7</v>
          </cell>
          <cell r="V1026">
            <v>6</v>
          </cell>
        </row>
        <row r="1027">
          <cell r="A1027">
            <v>1026</v>
          </cell>
          <cell r="B1027">
            <v>28</v>
          </cell>
          <cell r="C1027" t="str">
            <v>No</v>
          </cell>
          <cell r="D1027" t="str">
            <v>Travel_Rarely</v>
          </cell>
          <cell r="E1027" t="str">
            <v>Sales</v>
          </cell>
          <cell r="F1027">
            <v>9</v>
          </cell>
          <cell r="G1027">
            <v>3</v>
          </cell>
          <cell r="H1027" t="str">
            <v>Medical</v>
          </cell>
          <cell r="I1027">
            <v>1</v>
          </cell>
          <cell r="J1027" t="str">
            <v>Female</v>
          </cell>
          <cell r="K1027">
            <v>2</v>
          </cell>
          <cell r="L1027" t="str">
            <v>Sales Executive</v>
          </cell>
          <cell r="M1027" t="str">
            <v>Married</v>
          </cell>
          <cell r="N1027">
            <v>47660</v>
          </cell>
          <cell r="O1027">
            <v>1</v>
          </cell>
          <cell r="P1027">
            <v>12</v>
          </cell>
          <cell r="Q1027">
            <v>0</v>
          </cell>
          <cell r="R1027">
            <v>5</v>
          </cell>
          <cell r="S1027">
            <v>3</v>
          </cell>
          <cell r="T1027">
            <v>5</v>
          </cell>
          <cell r="U1027">
            <v>0</v>
          </cell>
          <cell r="V1027">
            <v>3</v>
          </cell>
        </row>
        <row r="1028">
          <cell r="A1028">
            <v>1027</v>
          </cell>
          <cell r="B1028">
            <v>39</v>
          </cell>
          <cell r="C1028" t="str">
            <v>No</v>
          </cell>
          <cell r="D1028" t="str">
            <v>Travel_Rarely</v>
          </cell>
          <cell r="E1028" t="str">
            <v>Sales</v>
          </cell>
          <cell r="F1028">
            <v>3</v>
          </cell>
          <cell r="G1028">
            <v>4</v>
          </cell>
          <cell r="H1028" t="str">
            <v>Marketing</v>
          </cell>
          <cell r="I1028">
            <v>1</v>
          </cell>
          <cell r="J1028" t="str">
            <v>Female</v>
          </cell>
          <cell r="K1028">
            <v>2</v>
          </cell>
          <cell r="L1028" t="str">
            <v>Laboratory Technician</v>
          </cell>
          <cell r="M1028" t="str">
            <v>Single</v>
          </cell>
          <cell r="N1028">
            <v>26100</v>
          </cell>
          <cell r="O1028">
            <v>7</v>
          </cell>
          <cell r="P1028">
            <v>12</v>
          </cell>
          <cell r="Q1028">
            <v>0</v>
          </cell>
          <cell r="R1028">
            <v>9</v>
          </cell>
          <cell r="S1028">
            <v>2</v>
          </cell>
          <cell r="T1028">
            <v>4</v>
          </cell>
          <cell r="U1028">
            <v>2</v>
          </cell>
          <cell r="V1028">
            <v>2</v>
          </cell>
        </row>
        <row r="1029">
          <cell r="A1029">
            <v>1028</v>
          </cell>
          <cell r="B1029">
            <v>46</v>
          </cell>
          <cell r="C1029" t="str">
            <v>No</v>
          </cell>
          <cell r="D1029" t="str">
            <v>Non-Travel</v>
          </cell>
          <cell r="E1029" t="str">
            <v>Research &amp; Development</v>
          </cell>
          <cell r="F1029">
            <v>9</v>
          </cell>
          <cell r="G1029">
            <v>2</v>
          </cell>
          <cell r="H1029" t="str">
            <v>Life Sciences</v>
          </cell>
          <cell r="I1029">
            <v>1</v>
          </cell>
          <cell r="J1029" t="str">
            <v>Male</v>
          </cell>
          <cell r="K1029">
            <v>2</v>
          </cell>
          <cell r="L1029" t="str">
            <v>Manufacturing Director</v>
          </cell>
          <cell r="M1029" t="str">
            <v>Single</v>
          </cell>
          <cell r="N1029">
            <v>57310</v>
          </cell>
          <cell r="O1029">
            <v>8</v>
          </cell>
          <cell r="P1029">
            <v>17</v>
          </cell>
          <cell r="Q1029">
            <v>0</v>
          </cell>
          <cell r="R1029">
            <v>6</v>
          </cell>
          <cell r="S1029">
            <v>2</v>
          </cell>
          <cell r="T1029">
            <v>2</v>
          </cell>
          <cell r="U1029">
            <v>2</v>
          </cell>
          <cell r="V1029">
            <v>2</v>
          </cell>
        </row>
        <row r="1030">
          <cell r="A1030">
            <v>1029</v>
          </cell>
          <cell r="B1030">
            <v>40</v>
          </cell>
          <cell r="C1030" t="str">
            <v>No</v>
          </cell>
          <cell r="D1030" t="str">
            <v>Travel_Rarely</v>
          </cell>
          <cell r="E1030" t="str">
            <v>Research &amp; Development</v>
          </cell>
          <cell r="F1030">
            <v>2</v>
          </cell>
          <cell r="G1030">
            <v>2</v>
          </cell>
          <cell r="H1030" t="str">
            <v>Medical</v>
          </cell>
          <cell r="I1030">
            <v>1</v>
          </cell>
          <cell r="J1030" t="str">
            <v>Male</v>
          </cell>
          <cell r="K1030">
            <v>1</v>
          </cell>
          <cell r="L1030" t="str">
            <v>Research Director</v>
          </cell>
          <cell r="M1030" t="str">
            <v>Married</v>
          </cell>
          <cell r="N1030">
            <v>25390</v>
          </cell>
          <cell r="O1030">
            <v>4</v>
          </cell>
          <cell r="P1030">
            <v>12</v>
          </cell>
          <cell r="Q1030">
            <v>1</v>
          </cell>
          <cell r="R1030">
            <v>7</v>
          </cell>
          <cell r="S1030">
            <v>3</v>
          </cell>
          <cell r="T1030">
            <v>4</v>
          </cell>
          <cell r="U1030">
            <v>0</v>
          </cell>
          <cell r="V1030">
            <v>2</v>
          </cell>
        </row>
        <row r="1031">
          <cell r="A1031">
            <v>1030</v>
          </cell>
          <cell r="B1031">
            <v>42</v>
          </cell>
          <cell r="C1031" t="str">
            <v>No</v>
          </cell>
          <cell r="D1031" t="str">
            <v>Travel_Rarely</v>
          </cell>
          <cell r="E1031" t="str">
            <v>Research &amp; Development</v>
          </cell>
          <cell r="F1031">
            <v>7</v>
          </cell>
          <cell r="G1031">
            <v>4</v>
          </cell>
          <cell r="H1031" t="str">
            <v>Other</v>
          </cell>
          <cell r="I1031">
            <v>1</v>
          </cell>
          <cell r="J1031" t="str">
            <v>Female</v>
          </cell>
          <cell r="K1031">
            <v>2</v>
          </cell>
          <cell r="L1031" t="str">
            <v>Laboratory Technician</v>
          </cell>
          <cell r="M1031" t="str">
            <v>Married</v>
          </cell>
          <cell r="N1031">
            <v>57140</v>
          </cell>
          <cell r="O1031">
            <v>5</v>
          </cell>
          <cell r="P1031">
            <v>11</v>
          </cell>
          <cell r="Q1031">
            <v>0</v>
          </cell>
          <cell r="R1031">
            <v>10</v>
          </cell>
          <cell r="S1031">
            <v>2</v>
          </cell>
          <cell r="T1031">
            <v>0</v>
          </cell>
          <cell r="U1031">
            <v>0</v>
          </cell>
          <cell r="V1031">
            <v>0</v>
          </cell>
        </row>
        <row r="1032">
          <cell r="A1032">
            <v>1031</v>
          </cell>
          <cell r="B1032">
            <v>35</v>
          </cell>
          <cell r="C1032" t="str">
            <v>No</v>
          </cell>
          <cell r="D1032" t="str">
            <v>Non-Travel</v>
          </cell>
          <cell r="E1032" t="str">
            <v>Sales</v>
          </cell>
          <cell r="F1032">
            <v>10</v>
          </cell>
          <cell r="G1032">
            <v>1</v>
          </cell>
          <cell r="H1032" t="str">
            <v>Life Sciences</v>
          </cell>
          <cell r="I1032">
            <v>1</v>
          </cell>
          <cell r="J1032" t="str">
            <v>Female</v>
          </cell>
          <cell r="K1032">
            <v>2</v>
          </cell>
          <cell r="L1032" t="str">
            <v>Research Director</v>
          </cell>
          <cell r="M1032" t="str">
            <v>Divorced</v>
          </cell>
          <cell r="N1032">
            <v>43230</v>
          </cell>
          <cell r="O1032">
            <v>2</v>
          </cell>
          <cell r="P1032">
            <v>18</v>
          </cell>
          <cell r="Q1032">
            <v>3</v>
          </cell>
          <cell r="R1032">
            <v>15</v>
          </cell>
          <cell r="S1032">
            <v>3</v>
          </cell>
          <cell r="T1032">
            <v>7</v>
          </cell>
          <cell r="U1032">
            <v>1</v>
          </cell>
          <cell r="V1032">
            <v>7</v>
          </cell>
        </row>
        <row r="1033">
          <cell r="A1033">
            <v>1032</v>
          </cell>
          <cell r="B1033">
            <v>38</v>
          </cell>
          <cell r="C1033" t="str">
            <v>No</v>
          </cell>
          <cell r="D1033" t="str">
            <v>Non-Travel</v>
          </cell>
          <cell r="E1033" t="str">
            <v>Sales</v>
          </cell>
          <cell r="F1033">
            <v>6</v>
          </cell>
          <cell r="G1033">
            <v>4</v>
          </cell>
          <cell r="H1033" t="str">
            <v>Marketing</v>
          </cell>
          <cell r="I1033">
            <v>1</v>
          </cell>
          <cell r="J1033" t="str">
            <v>Male</v>
          </cell>
          <cell r="K1033">
            <v>3</v>
          </cell>
          <cell r="L1033" t="str">
            <v>Sales Executive</v>
          </cell>
          <cell r="M1033" t="str">
            <v>Divorced</v>
          </cell>
          <cell r="N1033">
            <v>73360</v>
          </cell>
          <cell r="O1033">
            <v>5</v>
          </cell>
          <cell r="P1033">
            <v>11</v>
          </cell>
          <cell r="Q1033">
            <v>0</v>
          </cell>
          <cell r="R1033">
            <v>13</v>
          </cell>
          <cell r="S1033">
            <v>3</v>
          </cell>
          <cell r="T1033">
            <v>11</v>
          </cell>
          <cell r="U1033">
            <v>3</v>
          </cell>
          <cell r="V1033">
            <v>8</v>
          </cell>
        </row>
        <row r="1034">
          <cell r="A1034">
            <v>1033</v>
          </cell>
          <cell r="B1034">
            <v>34</v>
          </cell>
          <cell r="C1034" t="str">
            <v>Yes</v>
          </cell>
          <cell r="D1034" t="str">
            <v>Travel_Frequently</v>
          </cell>
          <cell r="E1034" t="str">
            <v>Research &amp; Development</v>
          </cell>
          <cell r="F1034">
            <v>2</v>
          </cell>
          <cell r="G1034">
            <v>1</v>
          </cell>
          <cell r="H1034" t="str">
            <v>Life Sciences</v>
          </cell>
          <cell r="I1034">
            <v>1</v>
          </cell>
          <cell r="J1034" t="str">
            <v>Male</v>
          </cell>
          <cell r="K1034">
            <v>1</v>
          </cell>
          <cell r="L1034" t="str">
            <v>Manufacturing Director</v>
          </cell>
          <cell r="M1034" t="str">
            <v>Married</v>
          </cell>
          <cell r="N1034">
            <v>134990</v>
          </cell>
          <cell r="O1034">
            <v>4</v>
          </cell>
          <cell r="P1034">
            <v>23</v>
          </cell>
          <cell r="Q1034">
            <v>2</v>
          </cell>
          <cell r="R1034">
            <v>11</v>
          </cell>
          <cell r="S1034">
            <v>2</v>
          </cell>
          <cell r="T1034">
            <v>7</v>
          </cell>
          <cell r="U1034">
            <v>0</v>
          </cell>
          <cell r="V1034">
            <v>7</v>
          </cell>
        </row>
        <row r="1035">
          <cell r="A1035">
            <v>1034</v>
          </cell>
          <cell r="B1035">
            <v>37</v>
          </cell>
          <cell r="C1035" t="str">
            <v>Yes</v>
          </cell>
          <cell r="D1035" t="str">
            <v>Travel_Rarely</v>
          </cell>
          <cell r="E1035" t="str">
            <v>Research &amp; Development</v>
          </cell>
          <cell r="F1035">
            <v>24</v>
          </cell>
          <cell r="G1035">
            <v>3</v>
          </cell>
          <cell r="H1035" t="str">
            <v>Life Sciences</v>
          </cell>
          <cell r="I1035">
            <v>1</v>
          </cell>
          <cell r="J1035" t="str">
            <v>Male</v>
          </cell>
          <cell r="K1035">
            <v>1</v>
          </cell>
          <cell r="L1035" t="str">
            <v>Laboratory Technician</v>
          </cell>
          <cell r="M1035" t="str">
            <v>Single</v>
          </cell>
          <cell r="N1035">
            <v>137580</v>
          </cell>
          <cell r="O1035">
            <v>1</v>
          </cell>
          <cell r="P1035">
            <v>11</v>
          </cell>
          <cell r="Q1035">
            <v>1</v>
          </cell>
          <cell r="R1035">
            <v>10</v>
          </cell>
          <cell r="S1035">
            <v>5</v>
          </cell>
          <cell r="T1035">
            <v>10</v>
          </cell>
          <cell r="U1035">
            <v>0</v>
          </cell>
          <cell r="V1035">
            <v>8</v>
          </cell>
        </row>
        <row r="1036">
          <cell r="A1036">
            <v>1035</v>
          </cell>
          <cell r="B1036">
            <v>39</v>
          </cell>
          <cell r="C1036" t="str">
            <v>No</v>
          </cell>
          <cell r="D1036" t="str">
            <v>Travel_Frequently</v>
          </cell>
          <cell r="E1036" t="str">
            <v>Research &amp; Development</v>
          </cell>
          <cell r="F1036">
            <v>2</v>
          </cell>
          <cell r="G1036">
            <v>1</v>
          </cell>
          <cell r="H1036" t="str">
            <v>Medical</v>
          </cell>
          <cell r="I1036">
            <v>1</v>
          </cell>
          <cell r="J1036" t="str">
            <v>Male</v>
          </cell>
          <cell r="K1036">
            <v>2</v>
          </cell>
          <cell r="L1036" t="str">
            <v>Healthcare Representative</v>
          </cell>
          <cell r="M1036" t="str">
            <v>Divorced</v>
          </cell>
          <cell r="N1036">
            <v>51550</v>
          </cell>
          <cell r="O1036">
            <v>2</v>
          </cell>
          <cell r="P1036">
            <v>18</v>
          </cell>
          <cell r="Q1036">
            <v>1</v>
          </cell>
          <cell r="R1036">
            <v>7</v>
          </cell>
          <cell r="S1036">
            <v>3</v>
          </cell>
          <cell r="T1036">
            <v>2</v>
          </cell>
          <cell r="U1036">
            <v>2</v>
          </cell>
          <cell r="V1036">
            <v>2</v>
          </cell>
        </row>
        <row r="1037">
          <cell r="A1037">
            <v>1036</v>
          </cell>
          <cell r="B1037">
            <v>43</v>
          </cell>
          <cell r="C1037" t="str">
            <v>No</v>
          </cell>
          <cell r="D1037" t="str">
            <v>Non-Travel</v>
          </cell>
          <cell r="E1037" t="str">
            <v>Human Resources</v>
          </cell>
          <cell r="F1037">
            <v>8</v>
          </cell>
          <cell r="G1037">
            <v>5</v>
          </cell>
          <cell r="H1037" t="str">
            <v>Medical</v>
          </cell>
          <cell r="I1037">
            <v>1</v>
          </cell>
          <cell r="J1037" t="str">
            <v>Female</v>
          </cell>
          <cell r="K1037">
            <v>3</v>
          </cell>
          <cell r="L1037" t="str">
            <v>Sales Executive</v>
          </cell>
          <cell r="M1037" t="str">
            <v>Single</v>
          </cell>
          <cell r="N1037">
            <v>22580</v>
          </cell>
          <cell r="O1037">
            <v>4</v>
          </cell>
          <cell r="P1037">
            <v>18</v>
          </cell>
          <cell r="Q1037">
            <v>0</v>
          </cell>
          <cell r="R1037">
            <v>7</v>
          </cell>
          <cell r="S1037">
            <v>2</v>
          </cell>
          <cell r="T1037">
            <v>3</v>
          </cell>
          <cell r="U1037">
            <v>1</v>
          </cell>
          <cell r="V1037">
            <v>2</v>
          </cell>
        </row>
        <row r="1038">
          <cell r="A1038">
            <v>1037</v>
          </cell>
          <cell r="B1038">
            <v>41</v>
          </cell>
          <cell r="C1038" t="str">
            <v>No</v>
          </cell>
          <cell r="D1038" t="str">
            <v>Travel_Rarely</v>
          </cell>
          <cell r="E1038" t="str">
            <v>Research &amp; Development</v>
          </cell>
          <cell r="F1038">
            <v>3</v>
          </cell>
          <cell r="G1038">
            <v>3</v>
          </cell>
          <cell r="H1038" t="str">
            <v>Life Sciences</v>
          </cell>
          <cell r="I1038">
            <v>1</v>
          </cell>
          <cell r="J1038" t="str">
            <v>Male</v>
          </cell>
          <cell r="K1038">
            <v>3</v>
          </cell>
          <cell r="L1038" t="str">
            <v>Research Scientist</v>
          </cell>
          <cell r="M1038" t="str">
            <v>Single</v>
          </cell>
          <cell r="N1038">
            <v>35970</v>
          </cell>
          <cell r="O1038">
            <v>3</v>
          </cell>
          <cell r="P1038">
            <v>13</v>
          </cell>
          <cell r="Q1038">
            <v>1</v>
          </cell>
          <cell r="R1038">
            <v>11</v>
          </cell>
          <cell r="S1038">
            <v>2</v>
          </cell>
          <cell r="T1038">
            <v>3</v>
          </cell>
          <cell r="U1038">
            <v>1</v>
          </cell>
          <cell r="V1038">
            <v>2</v>
          </cell>
        </row>
        <row r="1039">
          <cell r="A1039">
            <v>1038</v>
          </cell>
          <cell r="B1039">
            <v>41</v>
          </cell>
          <cell r="C1039" t="str">
            <v>No</v>
          </cell>
          <cell r="D1039" t="str">
            <v>Travel_Rarely</v>
          </cell>
          <cell r="E1039" t="str">
            <v>Research &amp; Development</v>
          </cell>
          <cell r="F1039">
            <v>1</v>
          </cell>
          <cell r="G1039">
            <v>1</v>
          </cell>
          <cell r="H1039" t="str">
            <v>Technical Degree</v>
          </cell>
          <cell r="I1039">
            <v>1</v>
          </cell>
          <cell r="J1039" t="str">
            <v>Male</v>
          </cell>
          <cell r="K1039">
            <v>3</v>
          </cell>
          <cell r="L1039" t="str">
            <v>Laboratory Technician</v>
          </cell>
          <cell r="M1039" t="str">
            <v>Divorced</v>
          </cell>
          <cell r="N1039">
            <v>25150</v>
          </cell>
          <cell r="O1039">
            <v>0</v>
          </cell>
          <cell r="P1039">
            <v>18</v>
          </cell>
          <cell r="Q1039">
            <v>0</v>
          </cell>
          <cell r="R1039">
            <v>23</v>
          </cell>
          <cell r="S1039">
            <v>2</v>
          </cell>
          <cell r="T1039">
            <v>22</v>
          </cell>
          <cell r="U1039">
            <v>13</v>
          </cell>
          <cell r="V1039">
            <v>5</v>
          </cell>
        </row>
        <row r="1040">
          <cell r="A1040">
            <v>1039</v>
          </cell>
          <cell r="B1040">
            <v>30</v>
          </cell>
          <cell r="C1040" t="str">
            <v>No</v>
          </cell>
          <cell r="D1040" t="str">
            <v>Travel_Rarely</v>
          </cell>
          <cell r="E1040" t="str">
            <v>Sales</v>
          </cell>
          <cell r="F1040">
            <v>26</v>
          </cell>
          <cell r="G1040">
            <v>3</v>
          </cell>
          <cell r="H1040" t="str">
            <v>Marketing</v>
          </cell>
          <cell r="I1040">
            <v>1</v>
          </cell>
          <cell r="J1040" t="str">
            <v>Female</v>
          </cell>
          <cell r="K1040">
            <v>2</v>
          </cell>
          <cell r="L1040" t="str">
            <v>Manager</v>
          </cell>
          <cell r="M1040" t="str">
            <v>Single</v>
          </cell>
          <cell r="N1040">
            <v>44200</v>
          </cell>
          <cell r="O1040">
            <v>9</v>
          </cell>
          <cell r="P1040">
            <v>11</v>
          </cell>
          <cell r="Q1040">
            <v>0</v>
          </cell>
          <cell r="R1040">
            <v>9</v>
          </cell>
          <cell r="S1040">
            <v>3</v>
          </cell>
          <cell r="T1040">
            <v>7</v>
          </cell>
          <cell r="U1040">
            <v>0</v>
          </cell>
          <cell r="V1040">
            <v>2</v>
          </cell>
        </row>
        <row r="1041">
          <cell r="A1041">
            <v>1040</v>
          </cell>
          <cell r="B1041">
            <v>26</v>
          </cell>
          <cell r="C1041" t="str">
            <v>Yes</v>
          </cell>
          <cell r="D1041" t="str">
            <v>Travel_Rarely</v>
          </cell>
          <cell r="E1041" t="str">
            <v>Human Resources</v>
          </cell>
          <cell r="F1041">
            <v>2</v>
          </cell>
          <cell r="G1041">
            <v>1</v>
          </cell>
          <cell r="H1041" t="str">
            <v>Technical Degree</v>
          </cell>
          <cell r="I1041">
            <v>1</v>
          </cell>
          <cell r="J1041" t="str">
            <v>Female</v>
          </cell>
          <cell r="K1041">
            <v>3</v>
          </cell>
          <cell r="L1041" t="str">
            <v>Sales Executive</v>
          </cell>
          <cell r="M1041" t="str">
            <v>Married</v>
          </cell>
          <cell r="N1041">
            <v>65780</v>
          </cell>
          <cell r="O1041">
            <v>0</v>
          </cell>
          <cell r="P1041">
            <v>15</v>
          </cell>
          <cell r="Q1041">
            <v>2</v>
          </cell>
          <cell r="R1041">
            <v>6</v>
          </cell>
          <cell r="S1041">
            <v>3</v>
          </cell>
          <cell r="T1041">
            <v>5</v>
          </cell>
          <cell r="U1041">
            <v>1</v>
          </cell>
          <cell r="V1041">
            <v>4</v>
          </cell>
        </row>
        <row r="1042">
          <cell r="A1042">
            <v>1041</v>
          </cell>
          <cell r="B1042">
            <v>46</v>
          </cell>
          <cell r="C1042" t="str">
            <v>Yes</v>
          </cell>
          <cell r="D1042" t="str">
            <v>Travel_Rarely</v>
          </cell>
          <cell r="E1042" t="str">
            <v>Research &amp; Development</v>
          </cell>
          <cell r="F1042">
            <v>10</v>
          </cell>
          <cell r="G1042">
            <v>3</v>
          </cell>
          <cell r="H1042" t="str">
            <v>Medical</v>
          </cell>
          <cell r="I1042">
            <v>1</v>
          </cell>
          <cell r="J1042" t="str">
            <v>Male</v>
          </cell>
          <cell r="K1042">
            <v>1</v>
          </cell>
          <cell r="L1042" t="str">
            <v>Sales Executive</v>
          </cell>
          <cell r="M1042" t="str">
            <v>Married</v>
          </cell>
          <cell r="N1042">
            <v>44220</v>
          </cell>
          <cell r="O1042">
            <v>4</v>
          </cell>
          <cell r="P1042">
            <v>11</v>
          </cell>
          <cell r="Q1042">
            <v>1</v>
          </cell>
          <cell r="R1042">
            <v>13</v>
          </cell>
          <cell r="S1042">
            <v>2</v>
          </cell>
          <cell r="T1042">
            <v>9</v>
          </cell>
          <cell r="U1042">
            <v>3</v>
          </cell>
          <cell r="V1042">
            <v>7</v>
          </cell>
        </row>
        <row r="1043">
          <cell r="A1043">
            <v>1042</v>
          </cell>
          <cell r="B1043">
            <v>40</v>
          </cell>
          <cell r="C1043" t="str">
            <v>No</v>
          </cell>
          <cell r="D1043" t="str">
            <v>Travel_Rarely</v>
          </cell>
          <cell r="E1043" t="str">
            <v>Sales</v>
          </cell>
          <cell r="F1043">
            <v>27</v>
          </cell>
          <cell r="G1043">
            <v>2</v>
          </cell>
          <cell r="H1043" t="str">
            <v>Medical</v>
          </cell>
          <cell r="I1043">
            <v>1</v>
          </cell>
          <cell r="J1043" t="str">
            <v>Female</v>
          </cell>
          <cell r="K1043">
            <v>3</v>
          </cell>
          <cell r="L1043" t="str">
            <v>Sales Executive</v>
          </cell>
          <cell r="M1043" t="str">
            <v>Divorced</v>
          </cell>
          <cell r="N1043">
            <v>102740</v>
          </cell>
          <cell r="O1043">
            <v>4</v>
          </cell>
          <cell r="P1043">
            <v>18</v>
          </cell>
          <cell r="Q1043">
            <v>0</v>
          </cell>
          <cell r="R1043">
            <v>12</v>
          </cell>
          <cell r="S1043">
            <v>3</v>
          </cell>
          <cell r="T1043">
            <v>5</v>
          </cell>
          <cell r="U1043">
            <v>0</v>
          </cell>
          <cell r="V1043">
            <v>3</v>
          </cell>
        </row>
        <row r="1044">
          <cell r="A1044">
            <v>1043</v>
          </cell>
          <cell r="B1044">
            <v>34</v>
          </cell>
          <cell r="C1044" t="str">
            <v>No</v>
          </cell>
          <cell r="D1044" t="str">
            <v>Travel_Rarely</v>
          </cell>
          <cell r="E1044" t="str">
            <v>Research &amp; Development</v>
          </cell>
          <cell r="F1044">
            <v>2</v>
          </cell>
          <cell r="G1044">
            <v>3</v>
          </cell>
          <cell r="H1044" t="str">
            <v>Life Sciences</v>
          </cell>
          <cell r="I1044">
            <v>1</v>
          </cell>
          <cell r="J1044" t="str">
            <v>Male</v>
          </cell>
          <cell r="K1044">
            <v>2</v>
          </cell>
          <cell r="L1044" t="str">
            <v>Laboratory Technician</v>
          </cell>
          <cell r="M1044" t="str">
            <v>Married</v>
          </cell>
          <cell r="N1044">
            <v>53430</v>
          </cell>
          <cell r="O1044">
            <v>1</v>
          </cell>
          <cell r="P1044">
            <v>14</v>
          </cell>
          <cell r="Q1044">
            <v>0</v>
          </cell>
          <cell r="R1044">
            <v>10</v>
          </cell>
          <cell r="S1044">
            <v>5</v>
          </cell>
          <cell r="T1044">
            <v>10</v>
          </cell>
          <cell r="U1044">
            <v>4</v>
          </cell>
          <cell r="V1044">
            <v>8</v>
          </cell>
        </row>
        <row r="1045">
          <cell r="A1045">
            <v>1044</v>
          </cell>
          <cell r="B1045">
            <v>58</v>
          </cell>
          <cell r="C1045" t="str">
            <v>No</v>
          </cell>
          <cell r="D1045" t="str">
            <v>Non-Travel</v>
          </cell>
          <cell r="E1045" t="str">
            <v>Research &amp; Development</v>
          </cell>
          <cell r="F1045">
            <v>2</v>
          </cell>
          <cell r="G1045">
            <v>4</v>
          </cell>
          <cell r="H1045" t="str">
            <v>Medical</v>
          </cell>
          <cell r="I1045">
            <v>1</v>
          </cell>
          <cell r="J1045" t="str">
            <v>Male</v>
          </cell>
          <cell r="K1045">
            <v>1</v>
          </cell>
          <cell r="L1045" t="str">
            <v>Laboratory Technician</v>
          </cell>
          <cell r="M1045" t="str">
            <v>Divorced</v>
          </cell>
          <cell r="N1045">
            <v>23760</v>
          </cell>
          <cell r="O1045">
            <v>4</v>
          </cell>
          <cell r="P1045">
            <v>12</v>
          </cell>
          <cell r="Q1045">
            <v>1</v>
          </cell>
          <cell r="R1045">
            <v>37</v>
          </cell>
          <cell r="S1045">
            <v>3</v>
          </cell>
          <cell r="T1045">
            <v>16</v>
          </cell>
          <cell r="U1045">
            <v>14</v>
          </cell>
          <cell r="V1045">
            <v>14</v>
          </cell>
        </row>
        <row r="1046">
          <cell r="A1046">
            <v>1045</v>
          </cell>
          <cell r="B1046">
            <v>35</v>
          </cell>
          <cell r="C1046" t="str">
            <v>No</v>
          </cell>
          <cell r="D1046" t="str">
            <v>Travel_Rarely</v>
          </cell>
          <cell r="E1046" t="str">
            <v>Research &amp; Development</v>
          </cell>
          <cell r="F1046">
            <v>8</v>
          </cell>
          <cell r="G1046">
            <v>1</v>
          </cell>
          <cell r="H1046" t="str">
            <v>Technical Degree</v>
          </cell>
          <cell r="I1046">
            <v>1</v>
          </cell>
          <cell r="J1046" t="str">
            <v>Female</v>
          </cell>
          <cell r="K1046">
            <v>3</v>
          </cell>
          <cell r="L1046" t="str">
            <v>Manufacturing Director</v>
          </cell>
          <cell r="M1046" t="str">
            <v>Married</v>
          </cell>
          <cell r="N1046">
            <v>53460</v>
          </cell>
          <cell r="O1046">
            <v>0</v>
          </cell>
          <cell r="P1046">
            <v>14</v>
          </cell>
          <cell r="Q1046">
            <v>0</v>
          </cell>
          <cell r="R1046">
            <v>6</v>
          </cell>
          <cell r="S1046">
            <v>3</v>
          </cell>
          <cell r="T1046">
            <v>5</v>
          </cell>
          <cell r="U1046">
            <v>0</v>
          </cell>
          <cell r="V1046">
            <v>3</v>
          </cell>
        </row>
        <row r="1047">
          <cell r="A1047">
            <v>1046</v>
          </cell>
          <cell r="B1047">
            <v>47</v>
          </cell>
          <cell r="C1047" t="str">
            <v>No</v>
          </cell>
          <cell r="D1047" t="str">
            <v>Travel_Rarely</v>
          </cell>
          <cell r="E1047" t="str">
            <v>Research &amp; Development</v>
          </cell>
          <cell r="F1047">
            <v>19</v>
          </cell>
          <cell r="G1047">
            <v>5</v>
          </cell>
          <cell r="H1047" t="str">
            <v>Medical</v>
          </cell>
          <cell r="I1047">
            <v>1</v>
          </cell>
          <cell r="J1047" t="str">
            <v>Female</v>
          </cell>
          <cell r="K1047">
            <v>2</v>
          </cell>
          <cell r="L1047" t="str">
            <v>Research Scientist</v>
          </cell>
          <cell r="M1047" t="str">
            <v>Divorced</v>
          </cell>
          <cell r="N1047">
            <v>28270</v>
          </cell>
          <cell r="O1047">
            <v>8</v>
          </cell>
          <cell r="P1047">
            <v>14</v>
          </cell>
          <cell r="Q1047">
            <v>1</v>
          </cell>
          <cell r="R1047">
            <v>28</v>
          </cell>
          <cell r="S1047">
            <v>3</v>
          </cell>
          <cell r="T1047">
            <v>22</v>
          </cell>
          <cell r="U1047">
            <v>14</v>
          </cell>
          <cell r="V1047">
            <v>10</v>
          </cell>
        </row>
        <row r="1048">
          <cell r="A1048">
            <v>1047</v>
          </cell>
          <cell r="B1048">
            <v>40</v>
          </cell>
          <cell r="C1048" t="str">
            <v>No</v>
          </cell>
          <cell r="D1048" t="str">
            <v>Travel_Rarely</v>
          </cell>
          <cell r="E1048" t="str">
            <v>Research &amp; Development</v>
          </cell>
          <cell r="F1048">
            <v>1</v>
          </cell>
          <cell r="G1048">
            <v>4</v>
          </cell>
          <cell r="H1048" t="str">
            <v>Life Sciences</v>
          </cell>
          <cell r="I1048">
            <v>1</v>
          </cell>
          <cell r="J1048" t="str">
            <v>Male</v>
          </cell>
          <cell r="K1048">
            <v>2</v>
          </cell>
          <cell r="L1048" t="str">
            <v>Manager</v>
          </cell>
          <cell r="M1048" t="str">
            <v>Divorced</v>
          </cell>
          <cell r="N1048">
            <v>199430</v>
          </cell>
          <cell r="O1048">
            <v>2</v>
          </cell>
          <cell r="P1048">
            <v>13</v>
          </cell>
          <cell r="Q1048">
            <v>1</v>
          </cell>
          <cell r="R1048">
            <v>15</v>
          </cell>
          <cell r="S1048">
            <v>3</v>
          </cell>
          <cell r="T1048">
            <v>7</v>
          </cell>
          <cell r="U1048">
            <v>7</v>
          </cell>
          <cell r="V1048">
            <v>7</v>
          </cell>
        </row>
        <row r="1049">
          <cell r="A1049">
            <v>1048</v>
          </cell>
          <cell r="B1049">
            <v>54</v>
          </cell>
          <cell r="C1049" t="str">
            <v>No</v>
          </cell>
          <cell r="D1049" t="str">
            <v>Travel_Rarely</v>
          </cell>
          <cell r="E1049" t="str">
            <v>Sales</v>
          </cell>
          <cell r="F1049">
            <v>27</v>
          </cell>
          <cell r="G1049">
            <v>4</v>
          </cell>
          <cell r="H1049" t="str">
            <v>Medical</v>
          </cell>
          <cell r="I1049">
            <v>1</v>
          </cell>
          <cell r="J1049" t="str">
            <v>Male</v>
          </cell>
          <cell r="K1049">
            <v>1</v>
          </cell>
          <cell r="L1049" t="str">
            <v>Research Scientist</v>
          </cell>
          <cell r="M1049" t="str">
            <v>Married</v>
          </cell>
          <cell r="N1049">
            <v>31310</v>
          </cell>
          <cell r="O1049">
            <v>4</v>
          </cell>
          <cell r="P1049">
            <v>14</v>
          </cell>
          <cell r="Q1049">
            <v>0</v>
          </cell>
          <cell r="R1049">
            <v>14</v>
          </cell>
          <cell r="S1049">
            <v>3</v>
          </cell>
          <cell r="T1049">
            <v>7</v>
          </cell>
          <cell r="U1049">
            <v>1</v>
          </cell>
          <cell r="V1049">
            <v>7</v>
          </cell>
        </row>
        <row r="1050">
          <cell r="A1050">
            <v>1049</v>
          </cell>
          <cell r="B1050">
            <v>31</v>
          </cell>
          <cell r="C1050" t="str">
            <v>No</v>
          </cell>
          <cell r="D1050" t="str">
            <v>Travel_Frequently</v>
          </cell>
          <cell r="E1050" t="str">
            <v>Sales</v>
          </cell>
          <cell r="F1050">
            <v>8</v>
          </cell>
          <cell r="G1050">
            <v>4</v>
          </cell>
          <cell r="H1050" t="str">
            <v>Other</v>
          </cell>
          <cell r="I1050">
            <v>1</v>
          </cell>
          <cell r="J1050" t="str">
            <v>Female</v>
          </cell>
          <cell r="K1050">
            <v>3</v>
          </cell>
          <cell r="L1050" t="str">
            <v>Manufacturing Director</v>
          </cell>
          <cell r="M1050" t="str">
            <v>Married</v>
          </cell>
          <cell r="N1050">
            <v>25520</v>
          </cell>
          <cell r="O1050">
            <v>2</v>
          </cell>
          <cell r="P1050">
            <v>18</v>
          </cell>
          <cell r="Q1050">
            <v>0</v>
          </cell>
          <cell r="R1050">
            <v>9</v>
          </cell>
          <cell r="S1050">
            <v>2</v>
          </cell>
          <cell r="T1050">
            <v>3</v>
          </cell>
          <cell r="U1050">
            <v>2</v>
          </cell>
          <cell r="V1050">
            <v>2</v>
          </cell>
        </row>
        <row r="1051">
          <cell r="A1051">
            <v>1050</v>
          </cell>
          <cell r="B1051">
            <v>28</v>
          </cell>
          <cell r="C1051" t="str">
            <v>No</v>
          </cell>
          <cell r="D1051" t="str">
            <v>Travel_Rarely</v>
          </cell>
          <cell r="E1051" t="str">
            <v>Sales</v>
          </cell>
          <cell r="F1051">
            <v>1</v>
          </cell>
          <cell r="G1051">
            <v>2</v>
          </cell>
          <cell r="H1051" t="str">
            <v>Life Sciences</v>
          </cell>
          <cell r="I1051">
            <v>1</v>
          </cell>
          <cell r="J1051" t="str">
            <v>Male</v>
          </cell>
          <cell r="K1051">
            <v>3</v>
          </cell>
          <cell r="L1051" t="str">
            <v>Manager</v>
          </cell>
          <cell r="M1051" t="str">
            <v>Married</v>
          </cell>
          <cell r="N1051">
            <v>44770</v>
          </cell>
          <cell r="O1051">
            <v>1</v>
          </cell>
          <cell r="P1051">
            <v>15</v>
          </cell>
          <cell r="Q1051">
            <v>0</v>
          </cell>
          <cell r="R1051">
            <v>3</v>
          </cell>
          <cell r="S1051">
            <v>6</v>
          </cell>
          <cell r="T1051">
            <v>3</v>
          </cell>
          <cell r="U1051">
            <v>1</v>
          </cell>
          <cell r="V1051">
            <v>2</v>
          </cell>
        </row>
        <row r="1052">
          <cell r="A1052">
            <v>1051</v>
          </cell>
          <cell r="B1052">
            <v>38</v>
          </cell>
          <cell r="C1052" t="str">
            <v>No</v>
          </cell>
          <cell r="D1052" t="str">
            <v>Travel_Rarely</v>
          </cell>
          <cell r="E1052" t="str">
            <v>Research &amp; Development</v>
          </cell>
          <cell r="F1052">
            <v>19</v>
          </cell>
          <cell r="G1052">
            <v>3</v>
          </cell>
          <cell r="H1052" t="str">
            <v>Medical</v>
          </cell>
          <cell r="I1052">
            <v>1</v>
          </cell>
          <cell r="J1052" t="str">
            <v>Female</v>
          </cell>
          <cell r="K1052">
            <v>2</v>
          </cell>
          <cell r="L1052" t="str">
            <v>Manufacturing Director</v>
          </cell>
          <cell r="M1052" t="str">
            <v>Married</v>
          </cell>
          <cell r="N1052">
            <v>64740</v>
          </cell>
          <cell r="O1052">
            <v>2</v>
          </cell>
          <cell r="P1052">
            <v>13</v>
          </cell>
          <cell r="Q1052">
            <v>2</v>
          </cell>
          <cell r="R1052">
            <v>20</v>
          </cell>
          <cell r="S1052">
            <v>3</v>
          </cell>
          <cell r="T1052">
            <v>4</v>
          </cell>
          <cell r="U1052">
            <v>0</v>
          </cell>
          <cell r="V1052">
            <v>3</v>
          </cell>
        </row>
        <row r="1053">
          <cell r="A1053">
            <v>1052</v>
          </cell>
          <cell r="B1053">
            <v>26</v>
          </cell>
          <cell r="C1053" t="str">
            <v>No</v>
          </cell>
          <cell r="D1053" t="str">
            <v>Travel_Rarely</v>
          </cell>
          <cell r="E1053" t="str">
            <v>Sales</v>
          </cell>
          <cell r="F1053">
            <v>8</v>
          </cell>
          <cell r="G1053">
            <v>3</v>
          </cell>
          <cell r="H1053" t="str">
            <v>Marketing</v>
          </cell>
          <cell r="I1053">
            <v>1</v>
          </cell>
          <cell r="J1053" t="str">
            <v>Female</v>
          </cell>
          <cell r="K1053">
            <v>1</v>
          </cell>
          <cell r="L1053" t="str">
            <v>Healthcare Representative</v>
          </cell>
          <cell r="M1053" t="str">
            <v>Single</v>
          </cell>
          <cell r="N1053">
            <v>30330</v>
          </cell>
          <cell r="O1053">
            <v>1</v>
          </cell>
          <cell r="P1053">
            <v>12</v>
          </cell>
          <cell r="Q1053">
            <v>0</v>
          </cell>
          <cell r="R1053">
            <v>5</v>
          </cell>
          <cell r="S1053">
            <v>2</v>
          </cell>
          <cell r="T1053">
            <v>5</v>
          </cell>
          <cell r="U1053">
            <v>1</v>
          </cell>
          <cell r="V1053">
            <v>2</v>
          </cell>
        </row>
        <row r="1054">
          <cell r="A1054">
            <v>1053</v>
          </cell>
          <cell r="B1054">
            <v>58</v>
          </cell>
          <cell r="C1054" t="str">
            <v>No</v>
          </cell>
          <cell r="D1054" t="str">
            <v>Travel_Frequently</v>
          </cell>
          <cell r="E1054" t="str">
            <v>Research &amp; Development</v>
          </cell>
          <cell r="F1054">
            <v>10</v>
          </cell>
          <cell r="G1054">
            <v>4</v>
          </cell>
          <cell r="H1054" t="str">
            <v>Technical Degree</v>
          </cell>
          <cell r="I1054">
            <v>1</v>
          </cell>
          <cell r="J1054" t="str">
            <v>Female</v>
          </cell>
          <cell r="K1054">
            <v>1</v>
          </cell>
          <cell r="L1054" t="str">
            <v>Sales Representative</v>
          </cell>
          <cell r="M1054" t="str">
            <v>Married</v>
          </cell>
          <cell r="N1054">
            <v>29360</v>
          </cell>
          <cell r="O1054">
            <v>2</v>
          </cell>
          <cell r="P1054">
            <v>13</v>
          </cell>
          <cell r="Q1054">
            <v>1</v>
          </cell>
          <cell r="R1054">
            <v>23</v>
          </cell>
          <cell r="S1054">
            <v>3</v>
          </cell>
          <cell r="T1054">
            <v>2</v>
          </cell>
          <cell r="U1054">
            <v>2</v>
          </cell>
          <cell r="V1054">
            <v>2</v>
          </cell>
        </row>
        <row r="1055">
          <cell r="A1055">
            <v>1054</v>
          </cell>
          <cell r="B1055">
            <v>18</v>
          </cell>
          <cell r="C1055" t="str">
            <v>No</v>
          </cell>
          <cell r="D1055" t="str">
            <v>Non-Travel</v>
          </cell>
          <cell r="E1055" t="str">
            <v>Research &amp; Development</v>
          </cell>
          <cell r="F1055">
            <v>2</v>
          </cell>
          <cell r="G1055">
            <v>3</v>
          </cell>
          <cell r="H1055" t="str">
            <v>Life Sciences</v>
          </cell>
          <cell r="I1055">
            <v>1</v>
          </cell>
          <cell r="J1055" t="str">
            <v>Male</v>
          </cell>
          <cell r="K1055">
            <v>3</v>
          </cell>
          <cell r="L1055" t="str">
            <v>Sales Representative</v>
          </cell>
          <cell r="M1055" t="str">
            <v>Single</v>
          </cell>
          <cell r="N1055">
            <v>186060</v>
          </cell>
          <cell r="O1055">
            <v>1</v>
          </cell>
          <cell r="P1055">
            <v>24</v>
          </cell>
          <cell r="Q1055">
            <v>2</v>
          </cell>
          <cell r="R1055">
            <v>0</v>
          </cell>
          <cell r="S1055">
            <v>4</v>
          </cell>
          <cell r="T1055">
            <v>0</v>
          </cell>
          <cell r="U1055">
            <v>0</v>
          </cell>
          <cell r="V1055">
            <v>0</v>
          </cell>
        </row>
        <row r="1056">
          <cell r="A1056">
            <v>1055</v>
          </cell>
          <cell r="B1056">
            <v>31</v>
          </cell>
          <cell r="C1056" t="str">
            <v>Yes</v>
          </cell>
          <cell r="D1056" t="str">
            <v>Travel_Rarely</v>
          </cell>
          <cell r="E1056" t="str">
            <v>Research &amp; Development</v>
          </cell>
          <cell r="F1056">
            <v>2</v>
          </cell>
          <cell r="G1056">
            <v>3</v>
          </cell>
          <cell r="H1056" t="str">
            <v>Life Sciences</v>
          </cell>
          <cell r="I1056">
            <v>1</v>
          </cell>
          <cell r="J1056" t="str">
            <v>Male</v>
          </cell>
          <cell r="K1056">
            <v>3</v>
          </cell>
          <cell r="L1056" t="str">
            <v>Laboratory Technician</v>
          </cell>
          <cell r="M1056" t="str">
            <v>Married</v>
          </cell>
          <cell r="N1056">
            <v>21680</v>
          </cell>
          <cell r="O1056">
            <v>0</v>
          </cell>
          <cell r="P1056">
            <v>14</v>
          </cell>
          <cell r="Q1056">
            <v>1</v>
          </cell>
          <cell r="R1056">
            <v>2</v>
          </cell>
          <cell r="S1056">
            <v>2</v>
          </cell>
          <cell r="T1056">
            <v>1</v>
          </cell>
          <cell r="U1056">
            <v>0</v>
          </cell>
          <cell r="V1056">
            <v>0</v>
          </cell>
        </row>
        <row r="1057">
          <cell r="A1057">
            <v>1056</v>
          </cell>
          <cell r="B1057">
            <v>29</v>
          </cell>
          <cell r="C1057" t="str">
            <v>Yes</v>
          </cell>
          <cell r="D1057" t="str">
            <v>Travel_Rarely</v>
          </cell>
          <cell r="E1057" t="str">
            <v>Research &amp; Development</v>
          </cell>
          <cell r="F1057">
            <v>8</v>
          </cell>
          <cell r="G1057">
            <v>2</v>
          </cell>
          <cell r="H1057" t="str">
            <v>Medical</v>
          </cell>
          <cell r="I1057">
            <v>1</v>
          </cell>
          <cell r="J1057" t="str">
            <v>Male</v>
          </cell>
          <cell r="K1057">
            <v>1</v>
          </cell>
          <cell r="L1057" t="str">
            <v>Manager</v>
          </cell>
          <cell r="M1057" t="str">
            <v>Divorced</v>
          </cell>
          <cell r="N1057">
            <v>28530</v>
          </cell>
          <cell r="O1057">
            <v>4</v>
          </cell>
          <cell r="P1057">
            <v>14</v>
          </cell>
          <cell r="Q1057">
            <v>1</v>
          </cell>
          <cell r="R1057">
            <v>4</v>
          </cell>
          <cell r="S1057">
            <v>5</v>
          </cell>
          <cell r="T1057">
            <v>2</v>
          </cell>
          <cell r="U1057">
            <v>2</v>
          </cell>
          <cell r="V1057">
            <v>0</v>
          </cell>
        </row>
        <row r="1058">
          <cell r="A1058">
            <v>1057</v>
          </cell>
          <cell r="B1058">
            <v>45</v>
          </cell>
          <cell r="C1058" t="str">
            <v>No</v>
          </cell>
          <cell r="D1058" t="str">
            <v>Non-Travel</v>
          </cell>
          <cell r="E1058" t="str">
            <v>Sales</v>
          </cell>
          <cell r="F1058">
            <v>1</v>
          </cell>
          <cell r="G1058">
            <v>4</v>
          </cell>
          <cell r="H1058" t="str">
            <v>Technical Degree</v>
          </cell>
          <cell r="I1058">
            <v>1</v>
          </cell>
          <cell r="J1058" t="str">
            <v>Male</v>
          </cell>
          <cell r="K1058">
            <v>1</v>
          </cell>
          <cell r="L1058" t="str">
            <v>Research Scientist</v>
          </cell>
          <cell r="M1058" t="str">
            <v>Married</v>
          </cell>
          <cell r="N1058">
            <v>170480</v>
          </cell>
          <cell r="O1058">
            <v>4</v>
          </cell>
          <cell r="P1058">
            <v>15</v>
          </cell>
          <cell r="Q1058">
            <v>0</v>
          </cell>
          <cell r="R1058">
            <v>10</v>
          </cell>
          <cell r="S1058">
            <v>3</v>
          </cell>
          <cell r="T1058">
            <v>8</v>
          </cell>
          <cell r="U1058">
            <v>5</v>
          </cell>
          <cell r="V1058">
            <v>7</v>
          </cell>
        </row>
        <row r="1059">
          <cell r="A1059">
            <v>1058</v>
          </cell>
          <cell r="B1059">
            <v>36</v>
          </cell>
          <cell r="C1059" t="str">
            <v>No</v>
          </cell>
          <cell r="D1059" t="str">
            <v>Travel_Rarely</v>
          </cell>
          <cell r="E1059" t="str">
            <v>Sales</v>
          </cell>
          <cell r="F1059">
            <v>2</v>
          </cell>
          <cell r="G1059">
            <v>3</v>
          </cell>
          <cell r="H1059" t="str">
            <v>Technical Degree</v>
          </cell>
          <cell r="I1059">
            <v>1</v>
          </cell>
          <cell r="J1059" t="str">
            <v>Female</v>
          </cell>
          <cell r="K1059">
            <v>5</v>
          </cell>
          <cell r="L1059" t="str">
            <v>Laboratory Technician</v>
          </cell>
          <cell r="M1059" t="str">
            <v>Married</v>
          </cell>
          <cell r="N1059">
            <v>22900</v>
          </cell>
          <cell r="O1059">
            <v>4</v>
          </cell>
          <cell r="P1059">
            <v>11</v>
          </cell>
          <cell r="Q1059">
            <v>0</v>
          </cell>
          <cell r="R1059">
            <v>15</v>
          </cell>
          <cell r="S1059">
            <v>5</v>
          </cell>
          <cell r="T1059">
            <v>1</v>
          </cell>
          <cell r="U1059">
            <v>0</v>
          </cell>
          <cell r="V1059">
            <v>0</v>
          </cell>
        </row>
        <row r="1060">
          <cell r="A1060">
            <v>1059</v>
          </cell>
          <cell r="B1060">
            <v>43</v>
          </cell>
          <cell r="C1060" t="str">
            <v>No</v>
          </cell>
          <cell r="D1060" t="str">
            <v>Travel_Frequently</v>
          </cell>
          <cell r="E1060" t="str">
            <v>Sales</v>
          </cell>
          <cell r="F1060">
            <v>8</v>
          </cell>
          <cell r="G1060">
            <v>3</v>
          </cell>
          <cell r="H1060" t="str">
            <v>Medical</v>
          </cell>
          <cell r="I1060">
            <v>1</v>
          </cell>
          <cell r="J1060" t="str">
            <v>Male</v>
          </cell>
          <cell r="K1060">
            <v>1</v>
          </cell>
          <cell r="L1060" t="str">
            <v>Research Director</v>
          </cell>
          <cell r="M1060" t="str">
            <v>Married</v>
          </cell>
          <cell r="N1060">
            <v>36000</v>
          </cell>
          <cell r="O1060">
            <v>1</v>
          </cell>
          <cell r="P1060">
            <v>23</v>
          </cell>
          <cell r="Q1060">
            <v>0</v>
          </cell>
          <cell r="R1060">
            <v>7</v>
          </cell>
          <cell r="S1060">
            <v>2</v>
          </cell>
          <cell r="T1060">
            <v>7</v>
          </cell>
          <cell r="U1060">
            <v>7</v>
          </cell>
          <cell r="V1060">
            <v>7</v>
          </cell>
        </row>
        <row r="1061">
          <cell r="A1061">
            <v>1060</v>
          </cell>
          <cell r="B1061">
            <v>27</v>
          </cell>
          <cell r="C1061" t="str">
            <v>No</v>
          </cell>
          <cell r="D1061" t="str">
            <v>Travel_Frequently</v>
          </cell>
          <cell r="E1061" t="str">
            <v>Sales</v>
          </cell>
          <cell r="F1061">
            <v>8</v>
          </cell>
          <cell r="G1061">
            <v>4</v>
          </cell>
          <cell r="H1061" t="str">
            <v>Life Sciences</v>
          </cell>
          <cell r="I1061">
            <v>1</v>
          </cell>
          <cell r="J1061" t="str">
            <v>Male</v>
          </cell>
          <cell r="K1061">
            <v>5</v>
          </cell>
          <cell r="L1061" t="str">
            <v>Research Scientist</v>
          </cell>
          <cell r="M1061" t="str">
            <v>Single</v>
          </cell>
          <cell r="N1061">
            <v>21070</v>
          </cell>
          <cell r="O1061">
            <v>0</v>
          </cell>
          <cell r="P1061">
            <v>13</v>
          </cell>
          <cell r="Q1061">
            <v>0</v>
          </cell>
          <cell r="R1061">
            <v>6</v>
          </cell>
          <cell r="S1061">
            <v>2</v>
          </cell>
          <cell r="T1061">
            <v>5</v>
          </cell>
          <cell r="U1061">
            <v>0</v>
          </cell>
          <cell r="V1061">
            <v>2</v>
          </cell>
        </row>
        <row r="1062">
          <cell r="A1062">
            <v>1061</v>
          </cell>
          <cell r="B1062">
            <v>29</v>
          </cell>
          <cell r="C1062" t="str">
            <v>No</v>
          </cell>
          <cell r="D1062" t="str">
            <v>Travel_Frequently</v>
          </cell>
          <cell r="E1062" t="str">
            <v>Research &amp; Development</v>
          </cell>
          <cell r="F1062">
            <v>6</v>
          </cell>
          <cell r="G1062">
            <v>2</v>
          </cell>
          <cell r="H1062" t="str">
            <v>Medical</v>
          </cell>
          <cell r="I1062">
            <v>1</v>
          </cell>
          <cell r="J1062" t="str">
            <v>Male</v>
          </cell>
          <cell r="K1062">
            <v>1</v>
          </cell>
          <cell r="L1062" t="str">
            <v>Human Resources</v>
          </cell>
          <cell r="M1062" t="str">
            <v>Married</v>
          </cell>
          <cell r="N1062">
            <v>41150</v>
          </cell>
          <cell r="O1062">
            <v>1</v>
          </cell>
          <cell r="P1062">
            <v>11</v>
          </cell>
          <cell r="Q1062">
            <v>0</v>
          </cell>
          <cell r="R1062">
            <v>11</v>
          </cell>
          <cell r="S1062">
            <v>1</v>
          </cell>
          <cell r="T1062">
            <v>11</v>
          </cell>
          <cell r="U1062">
            <v>3</v>
          </cell>
          <cell r="V1062">
            <v>10</v>
          </cell>
        </row>
        <row r="1063">
          <cell r="A1063">
            <v>1062</v>
          </cell>
          <cell r="B1063">
            <v>32</v>
          </cell>
          <cell r="C1063" t="str">
            <v>No</v>
          </cell>
          <cell r="D1063" t="str">
            <v>Travel_Frequently</v>
          </cell>
          <cell r="E1063" t="str">
            <v>Sales</v>
          </cell>
          <cell r="F1063">
            <v>9</v>
          </cell>
          <cell r="G1063">
            <v>4</v>
          </cell>
          <cell r="H1063" t="str">
            <v>Life Sciences</v>
          </cell>
          <cell r="I1063">
            <v>1</v>
          </cell>
          <cell r="J1063" t="str">
            <v>Male</v>
          </cell>
          <cell r="K1063">
            <v>4</v>
          </cell>
          <cell r="L1063" t="str">
            <v>Sales Executive</v>
          </cell>
          <cell r="M1063" t="str">
            <v>Single</v>
          </cell>
          <cell r="N1063">
            <v>43270</v>
          </cell>
          <cell r="O1063">
            <v>8</v>
          </cell>
          <cell r="P1063">
            <v>13</v>
          </cell>
          <cell r="Q1063">
            <v>0</v>
          </cell>
          <cell r="R1063">
            <v>4</v>
          </cell>
          <cell r="S1063">
            <v>4</v>
          </cell>
          <cell r="T1063">
            <v>0</v>
          </cell>
          <cell r="U1063">
            <v>0</v>
          </cell>
          <cell r="V1063">
            <v>0</v>
          </cell>
        </row>
        <row r="1064">
          <cell r="A1064">
            <v>1063</v>
          </cell>
          <cell r="B1064">
            <v>42</v>
          </cell>
          <cell r="C1064" t="str">
            <v>No</v>
          </cell>
          <cell r="D1064" t="str">
            <v>Non-Travel</v>
          </cell>
          <cell r="E1064" t="str">
            <v>Research &amp; Development</v>
          </cell>
          <cell r="F1064">
            <v>11</v>
          </cell>
          <cell r="G1064">
            <v>3</v>
          </cell>
          <cell r="H1064" t="str">
            <v>Medical</v>
          </cell>
          <cell r="I1064">
            <v>1</v>
          </cell>
          <cell r="J1064" t="str">
            <v>Male</v>
          </cell>
          <cell r="K1064">
            <v>1</v>
          </cell>
          <cell r="L1064" t="str">
            <v>Manager</v>
          </cell>
          <cell r="M1064" t="str">
            <v>Married</v>
          </cell>
          <cell r="N1064">
            <v>178560</v>
          </cell>
          <cell r="O1064">
            <v>3</v>
          </cell>
          <cell r="P1064">
            <v>18</v>
          </cell>
          <cell r="Q1064">
            <v>0</v>
          </cell>
          <cell r="R1064">
            <v>10</v>
          </cell>
          <cell r="S1064">
            <v>2</v>
          </cell>
          <cell r="T1064">
            <v>6</v>
          </cell>
          <cell r="U1064">
            <v>3</v>
          </cell>
          <cell r="V1064">
            <v>3</v>
          </cell>
        </row>
        <row r="1065">
          <cell r="A1065">
            <v>1064</v>
          </cell>
          <cell r="B1065">
            <v>47</v>
          </cell>
          <cell r="C1065" t="str">
            <v>No</v>
          </cell>
          <cell r="D1065" t="str">
            <v>Travel_Rarely</v>
          </cell>
          <cell r="E1065" t="str">
            <v>Sales</v>
          </cell>
          <cell r="F1065">
            <v>2</v>
          </cell>
          <cell r="G1065">
            <v>2</v>
          </cell>
          <cell r="H1065" t="str">
            <v>Life Sciences</v>
          </cell>
          <cell r="I1065">
            <v>1</v>
          </cell>
          <cell r="J1065" t="str">
            <v>Female</v>
          </cell>
          <cell r="K1065">
            <v>5</v>
          </cell>
          <cell r="L1065" t="str">
            <v>Manager</v>
          </cell>
          <cell r="M1065" t="str">
            <v>Single</v>
          </cell>
          <cell r="N1065">
            <v>31960</v>
          </cell>
          <cell r="O1065">
            <v>4</v>
          </cell>
          <cell r="P1065">
            <v>14</v>
          </cell>
          <cell r="Q1065">
            <v>1</v>
          </cell>
          <cell r="R1065">
            <v>7</v>
          </cell>
          <cell r="S1065">
            <v>3</v>
          </cell>
          <cell r="T1065">
            <v>2</v>
          </cell>
          <cell r="U1065">
            <v>2</v>
          </cell>
          <cell r="V1065">
            <v>0</v>
          </cell>
        </row>
        <row r="1066">
          <cell r="A1066">
            <v>1065</v>
          </cell>
          <cell r="B1066">
            <v>46</v>
          </cell>
          <cell r="C1066" t="str">
            <v>No</v>
          </cell>
          <cell r="D1066" t="str">
            <v>Travel_Rarely</v>
          </cell>
          <cell r="E1066" t="str">
            <v>Human Resources</v>
          </cell>
          <cell r="F1066">
            <v>1</v>
          </cell>
          <cell r="G1066">
            <v>3</v>
          </cell>
          <cell r="H1066" t="str">
            <v>Life Sciences</v>
          </cell>
          <cell r="I1066">
            <v>1</v>
          </cell>
          <cell r="J1066" t="str">
            <v>Female</v>
          </cell>
          <cell r="K1066">
            <v>1</v>
          </cell>
          <cell r="L1066" t="str">
            <v>Laboratory Technician</v>
          </cell>
          <cell r="M1066" t="str">
            <v>Divorced</v>
          </cell>
          <cell r="N1066">
            <v>190810</v>
          </cell>
          <cell r="O1066">
            <v>3</v>
          </cell>
          <cell r="P1066">
            <v>21</v>
          </cell>
          <cell r="Q1066">
            <v>0</v>
          </cell>
          <cell r="R1066">
            <v>12</v>
          </cell>
          <cell r="S1066">
            <v>2</v>
          </cell>
          <cell r="T1066">
            <v>9</v>
          </cell>
          <cell r="U1066">
            <v>4</v>
          </cell>
          <cell r="V1066">
            <v>7</v>
          </cell>
        </row>
        <row r="1067">
          <cell r="A1067">
            <v>1066</v>
          </cell>
          <cell r="B1067">
            <v>28</v>
          </cell>
          <cell r="C1067" t="str">
            <v>No</v>
          </cell>
          <cell r="D1067" t="str">
            <v>Non-Travel</v>
          </cell>
          <cell r="E1067" t="str">
            <v>Research &amp; Development</v>
          </cell>
          <cell r="F1067">
            <v>7</v>
          </cell>
          <cell r="G1067">
            <v>3</v>
          </cell>
          <cell r="H1067" t="str">
            <v>Life Sciences</v>
          </cell>
          <cell r="I1067">
            <v>1</v>
          </cell>
          <cell r="J1067" t="str">
            <v>Male</v>
          </cell>
          <cell r="K1067">
            <v>1</v>
          </cell>
          <cell r="L1067" t="str">
            <v>Sales Executive</v>
          </cell>
          <cell r="M1067" t="str">
            <v>Divorced</v>
          </cell>
          <cell r="N1067">
            <v>89660</v>
          </cell>
          <cell r="O1067">
            <v>1</v>
          </cell>
          <cell r="P1067">
            <v>16</v>
          </cell>
          <cell r="Q1067">
            <v>1</v>
          </cell>
          <cell r="R1067">
            <v>3</v>
          </cell>
          <cell r="S1067">
            <v>3</v>
          </cell>
          <cell r="T1067">
            <v>3</v>
          </cell>
          <cell r="U1067">
            <v>2</v>
          </cell>
          <cell r="V1067">
            <v>2</v>
          </cell>
        </row>
        <row r="1068">
          <cell r="A1068">
            <v>1067</v>
          </cell>
          <cell r="B1068">
            <v>29</v>
          </cell>
          <cell r="C1068" t="str">
            <v>No</v>
          </cell>
          <cell r="D1068" t="str">
            <v>Travel_Rarely</v>
          </cell>
          <cell r="E1068" t="str">
            <v>Research &amp; Development</v>
          </cell>
          <cell r="F1068">
            <v>16</v>
          </cell>
          <cell r="G1068">
            <v>3</v>
          </cell>
          <cell r="H1068" t="str">
            <v>Medical</v>
          </cell>
          <cell r="I1068">
            <v>1</v>
          </cell>
          <cell r="J1068" t="str">
            <v>Female</v>
          </cell>
          <cell r="K1068">
            <v>1</v>
          </cell>
          <cell r="L1068" t="str">
            <v>Manufacturing Director</v>
          </cell>
          <cell r="M1068" t="str">
            <v>Divorced</v>
          </cell>
          <cell r="N1068">
            <v>22100</v>
          </cell>
          <cell r="O1068">
            <v>8</v>
          </cell>
          <cell r="P1068">
            <v>11</v>
          </cell>
          <cell r="Q1068">
            <v>1</v>
          </cell>
          <cell r="R1068">
            <v>11</v>
          </cell>
          <cell r="S1068">
            <v>4</v>
          </cell>
          <cell r="T1068">
            <v>7</v>
          </cell>
          <cell r="U1068">
            <v>1</v>
          </cell>
          <cell r="V1068">
            <v>6</v>
          </cell>
        </row>
        <row r="1069">
          <cell r="A1069">
            <v>1068</v>
          </cell>
          <cell r="B1069">
            <v>42</v>
          </cell>
          <cell r="C1069" t="str">
            <v>No</v>
          </cell>
          <cell r="D1069" t="str">
            <v>Travel_Rarely</v>
          </cell>
          <cell r="E1069" t="str">
            <v>Sales</v>
          </cell>
          <cell r="F1069">
            <v>2</v>
          </cell>
          <cell r="G1069">
            <v>4</v>
          </cell>
          <cell r="H1069" t="str">
            <v>Medical</v>
          </cell>
          <cell r="I1069">
            <v>1</v>
          </cell>
          <cell r="J1069" t="str">
            <v>Female</v>
          </cell>
          <cell r="K1069">
            <v>2</v>
          </cell>
          <cell r="L1069" t="str">
            <v>Research Director</v>
          </cell>
          <cell r="M1069" t="str">
            <v>Single</v>
          </cell>
          <cell r="N1069">
            <v>45390</v>
          </cell>
          <cell r="O1069">
            <v>4</v>
          </cell>
          <cell r="P1069">
            <v>17</v>
          </cell>
          <cell r="Q1069">
            <v>1</v>
          </cell>
          <cell r="R1069">
            <v>8</v>
          </cell>
          <cell r="S1069">
            <v>5</v>
          </cell>
          <cell r="T1069">
            <v>0</v>
          </cell>
          <cell r="U1069">
            <v>0</v>
          </cell>
          <cell r="V1069">
            <v>0</v>
          </cell>
        </row>
        <row r="1070">
          <cell r="A1070">
            <v>1069</v>
          </cell>
          <cell r="B1070">
            <v>32</v>
          </cell>
          <cell r="C1070" t="str">
            <v>Yes</v>
          </cell>
          <cell r="D1070" t="str">
            <v>Travel_Rarely</v>
          </cell>
          <cell r="E1070" t="str">
            <v>Research &amp; Development</v>
          </cell>
          <cell r="F1070">
            <v>1</v>
          </cell>
          <cell r="G1070">
            <v>1</v>
          </cell>
          <cell r="H1070" t="str">
            <v>Medical</v>
          </cell>
          <cell r="I1070">
            <v>1</v>
          </cell>
          <cell r="J1070" t="str">
            <v>Male</v>
          </cell>
          <cell r="K1070">
            <v>2</v>
          </cell>
          <cell r="L1070" t="str">
            <v>Laboratory Technician</v>
          </cell>
          <cell r="M1070" t="str">
            <v>Single</v>
          </cell>
          <cell r="N1070">
            <v>27410</v>
          </cell>
          <cell r="O1070">
            <v>7</v>
          </cell>
          <cell r="P1070">
            <v>11</v>
          </cell>
          <cell r="Q1070">
            <v>0</v>
          </cell>
          <cell r="R1070">
            <v>7</v>
          </cell>
          <cell r="S1070">
            <v>3</v>
          </cell>
          <cell r="T1070">
            <v>2</v>
          </cell>
          <cell r="U1070">
            <v>2</v>
          </cell>
          <cell r="V1070">
            <v>2</v>
          </cell>
        </row>
        <row r="1071">
          <cell r="A1071">
            <v>1070</v>
          </cell>
          <cell r="B1071">
            <v>46</v>
          </cell>
          <cell r="C1071" t="str">
            <v>No</v>
          </cell>
          <cell r="D1071" t="str">
            <v>Travel_Rarely</v>
          </cell>
          <cell r="E1071" t="str">
            <v>Research &amp; Development</v>
          </cell>
          <cell r="F1071">
            <v>23</v>
          </cell>
          <cell r="G1071">
            <v>1</v>
          </cell>
          <cell r="H1071" t="str">
            <v>Life Sciences</v>
          </cell>
          <cell r="I1071">
            <v>1</v>
          </cell>
          <cell r="J1071" t="str">
            <v>Male</v>
          </cell>
          <cell r="K1071">
            <v>2</v>
          </cell>
          <cell r="L1071" t="str">
            <v>Laboratory Technician</v>
          </cell>
          <cell r="M1071" t="str">
            <v>Divorced</v>
          </cell>
          <cell r="N1071">
            <v>34910</v>
          </cell>
          <cell r="O1071">
            <v>2</v>
          </cell>
          <cell r="P1071">
            <v>14</v>
          </cell>
          <cell r="Q1071">
            <v>0</v>
          </cell>
          <cell r="R1071">
            <v>25</v>
          </cell>
          <cell r="S1071">
            <v>0</v>
          </cell>
          <cell r="T1071">
            <v>19</v>
          </cell>
          <cell r="U1071">
            <v>2</v>
          </cell>
          <cell r="V1071">
            <v>8</v>
          </cell>
        </row>
        <row r="1072">
          <cell r="A1072">
            <v>1071</v>
          </cell>
          <cell r="B1072">
            <v>27</v>
          </cell>
          <cell r="C1072" t="str">
            <v>No</v>
          </cell>
          <cell r="D1072" t="str">
            <v>Travel_Rarely</v>
          </cell>
          <cell r="E1072" t="str">
            <v>Sales</v>
          </cell>
          <cell r="F1072">
            <v>2</v>
          </cell>
          <cell r="G1072">
            <v>3</v>
          </cell>
          <cell r="H1072" t="str">
            <v>Life Sciences</v>
          </cell>
          <cell r="I1072">
            <v>1</v>
          </cell>
          <cell r="J1072" t="str">
            <v>Female</v>
          </cell>
          <cell r="K1072">
            <v>5</v>
          </cell>
          <cell r="L1072" t="str">
            <v>Research Scientist</v>
          </cell>
          <cell r="M1072" t="str">
            <v>Married</v>
          </cell>
          <cell r="N1072">
            <v>45410</v>
          </cell>
          <cell r="O1072">
            <v>1</v>
          </cell>
          <cell r="P1072">
            <v>14</v>
          </cell>
          <cell r="Q1072">
            <v>2</v>
          </cell>
          <cell r="R1072">
            <v>9</v>
          </cell>
          <cell r="S1072">
            <v>4</v>
          </cell>
          <cell r="T1072">
            <v>9</v>
          </cell>
          <cell r="U1072">
            <v>5</v>
          </cell>
          <cell r="V1072">
            <v>8</v>
          </cell>
        </row>
        <row r="1073">
          <cell r="A1073">
            <v>1072</v>
          </cell>
          <cell r="B1073">
            <v>29</v>
          </cell>
          <cell r="C1073" t="str">
            <v>No</v>
          </cell>
          <cell r="D1073" t="str">
            <v>Travel_Rarely</v>
          </cell>
          <cell r="E1073" t="str">
            <v>Research &amp; Development</v>
          </cell>
          <cell r="F1073">
            <v>1</v>
          </cell>
          <cell r="G1073">
            <v>2</v>
          </cell>
          <cell r="H1073" t="str">
            <v>Medical</v>
          </cell>
          <cell r="I1073">
            <v>1</v>
          </cell>
          <cell r="J1073" t="str">
            <v>Male</v>
          </cell>
          <cell r="K1073">
            <v>3</v>
          </cell>
          <cell r="L1073" t="str">
            <v>Sales Executive</v>
          </cell>
          <cell r="M1073" t="str">
            <v>Married</v>
          </cell>
          <cell r="N1073">
            <v>26780</v>
          </cell>
          <cell r="O1073">
            <v>1</v>
          </cell>
          <cell r="P1073">
            <v>25</v>
          </cell>
          <cell r="Q1073">
            <v>1</v>
          </cell>
          <cell r="R1073">
            <v>1</v>
          </cell>
          <cell r="S1073">
            <v>3</v>
          </cell>
          <cell r="T1073">
            <v>1</v>
          </cell>
          <cell r="U1073">
            <v>0</v>
          </cell>
          <cell r="V1073">
            <v>0</v>
          </cell>
        </row>
        <row r="1074">
          <cell r="A1074">
            <v>1073</v>
          </cell>
          <cell r="B1074">
            <v>43</v>
          </cell>
          <cell r="C1074" t="str">
            <v>No</v>
          </cell>
          <cell r="D1074" t="str">
            <v>Travel_Rarely</v>
          </cell>
          <cell r="E1074" t="str">
            <v>Research &amp; Development</v>
          </cell>
          <cell r="F1074">
            <v>1</v>
          </cell>
          <cell r="G1074">
            <v>3</v>
          </cell>
          <cell r="H1074" t="str">
            <v>Life Sciences</v>
          </cell>
          <cell r="I1074">
            <v>1</v>
          </cell>
          <cell r="J1074" t="str">
            <v>Male</v>
          </cell>
          <cell r="K1074">
            <v>1</v>
          </cell>
          <cell r="L1074" t="str">
            <v>Manufacturing Director</v>
          </cell>
          <cell r="M1074" t="str">
            <v>Married</v>
          </cell>
          <cell r="N1074">
            <v>73790</v>
          </cell>
          <cell r="O1074">
            <v>7</v>
          </cell>
          <cell r="P1074">
            <v>13</v>
          </cell>
          <cell r="Q1074">
            <v>2</v>
          </cell>
          <cell r="R1074">
            <v>21</v>
          </cell>
          <cell r="S1074">
            <v>3</v>
          </cell>
          <cell r="T1074">
            <v>16</v>
          </cell>
          <cell r="U1074">
            <v>6</v>
          </cell>
          <cell r="V1074">
            <v>14</v>
          </cell>
        </row>
        <row r="1075">
          <cell r="A1075">
            <v>1074</v>
          </cell>
          <cell r="B1075">
            <v>48</v>
          </cell>
          <cell r="C1075" t="str">
            <v>No</v>
          </cell>
          <cell r="D1075" t="str">
            <v>Travel_Rarely</v>
          </cell>
          <cell r="E1075" t="str">
            <v>Research &amp; Development</v>
          </cell>
          <cell r="F1075">
            <v>2</v>
          </cell>
          <cell r="G1075">
            <v>3</v>
          </cell>
          <cell r="H1075" t="str">
            <v>Life Sciences</v>
          </cell>
          <cell r="I1075">
            <v>1</v>
          </cell>
          <cell r="J1075" t="str">
            <v>Female</v>
          </cell>
          <cell r="K1075">
            <v>2</v>
          </cell>
          <cell r="L1075" t="str">
            <v>Manager</v>
          </cell>
          <cell r="M1075" t="str">
            <v>Married</v>
          </cell>
          <cell r="N1075">
            <v>62720</v>
          </cell>
          <cell r="O1075">
            <v>4</v>
          </cell>
          <cell r="P1075">
            <v>14</v>
          </cell>
          <cell r="Q1075">
            <v>0</v>
          </cell>
          <cell r="R1075">
            <v>29</v>
          </cell>
          <cell r="S1075">
            <v>3</v>
          </cell>
          <cell r="T1075">
            <v>22</v>
          </cell>
          <cell r="U1075">
            <v>12</v>
          </cell>
          <cell r="V1075">
            <v>9</v>
          </cell>
        </row>
        <row r="1076">
          <cell r="A1076">
            <v>1075</v>
          </cell>
          <cell r="B1076">
            <v>29</v>
          </cell>
          <cell r="C1076" t="str">
            <v>Yes</v>
          </cell>
          <cell r="D1076" t="str">
            <v>Travel_Frequently</v>
          </cell>
          <cell r="E1076" t="str">
            <v>Research &amp; Development</v>
          </cell>
          <cell r="F1076">
            <v>13</v>
          </cell>
          <cell r="G1076">
            <v>2</v>
          </cell>
          <cell r="H1076" t="str">
            <v>Life Sciences</v>
          </cell>
          <cell r="I1076">
            <v>1</v>
          </cell>
          <cell r="J1076" t="str">
            <v>Female</v>
          </cell>
          <cell r="K1076">
            <v>1</v>
          </cell>
          <cell r="L1076" t="str">
            <v>Laboratory Technician</v>
          </cell>
          <cell r="M1076" t="str">
            <v>Single</v>
          </cell>
          <cell r="N1076">
            <v>52200</v>
          </cell>
          <cell r="O1076">
            <v>1</v>
          </cell>
          <cell r="P1076">
            <v>17</v>
          </cell>
          <cell r="Q1076">
            <v>0</v>
          </cell>
          <cell r="R1076">
            <v>1</v>
          </cell>
          <cell r="S1076">
            <v>3</v>
          </cell>
          <cell r="T1076">
            <v>1</v>
          </cell>
          <cell r="U1076">
            <v>1</v>
          </cell>
          <cell r="V1076">
            <v>0</v>
          </cell>
        </row>
        <row r="1077">
          <cell r="A1077">
            <v>1076</v>
          </cell>
          <cell r="B1077">
            <v>46</v>
          </cell>
          <cell r="C1077" t="str">
            <v>Yes</v>
          </cell>
          <cell r="D1077" t="str">
            <v>Travel_Rarely</v>
          </cell>
          <cell r="E1077" t="str">
            <v>Research &amp; Development</v>
          </cell>
          <cell r="F1077">
            <v>4</v>
          </cell>
          <cell r="G1077">
            <v>4</v>
          </cell>
          <cell r="H1077" t="str">
            <v>Medical</v>
          </cell>
          <cell r="I1077">
            <v>1</v>
          </cell>
          <cell r="J1077" t="str">
            <v>Female</v>
          </cell>
          <cell r="K1077">
            <v>2</v>
          </cell>
          <cell r="L1077" t="str">
            <v>Sales Representative</v>
          </cell>
          <cell r="M1077" t="str">
            <v>Married</v>
          </cell>
          <cell r="N1077">
            <v>27430</v>
          </cell>
          <cell r="O1077">
            <v>5</v>
          </cell>
          <cell r="P1077">
            <v>25</v>
          </cell>
          <cell r="Q1077">
            <v>1</v>
          </cell>
          <cell r="R1077">
            <v>14</v>
          </cell>
          <cell r="S1077">
            <v>1</v>
          </cell>
          <cell r="T1077">
            <v>8</v>
          </cell>
          <cell r="U1077">
            <v>0</v>
          </cell>
          <cell r="V1077">
            <v>7</v>
          </cell>
        </row>
        <row r="1078">
          <cell r="A1078">
            <v>1077</v>
          </cell>
          <cell r="B1078">
            <v>27</v>
          </cell>
          <cell r="C1078" t="str">
            <v>No</v>
          </cell>
          <cell r="D1078" t="str">
            <v>Travel_Frequently</v>
          </cell>
          <cell r="E1078" t="str">
            <v>Research &amp; Development</v>
          </cell>
          <cell r="F1078">
            <v>16</v>
          </cell>
          <cell r="G1078">
            <v>4</v>
          </cell>
          <cell r="H1078" t="str">
            <v>Medical</v>
          </cell>
          <cell r="I1078">
            <v>1</v>
          </cell>
          <cell r="J1078" t="str">
            <v>Male</v>
          </cell>
          <cell r="K1078">
            <v>3</v>
          </cell>
          <cell r="L1078" t="str">
            <v>Healthcare Representative</v>
          </cell>
          <cell r="M1078" t="str">
            <v>Married</v>
          </cell>
          <cell r="N1078">
            <v>49980</v>
          </cell>
          <cell r="O1078">
            <v>0</v>
          </cell>
          <cell r="P1078">
            <v>20</v>
          </cell>
          <cell r="Q1078">
            <v>2</v>
          </cell>
          <cell r="R1078">
            <v>8</v>
          </cell>
          <cell r="S1078">
            <v>3</v>
          </cell>
          <cell r="T1078">
            <v>7</v>
          </cell>
          <cell r="U1078">
            <v>7</v>
          </cell>
          <cell r="V1078">
            <v>3</v>
          </cell>
        </row>
        <row r="1079">
          <cell r="A1079">
            <v>1078</v>
          </cell>
          <cell r="B1079">
            <v>39</v>
          </cell>
          <cell r="C1079" t="str">
            <v>No</v>
          </cell>
          <cell r="D1079" t="str">
            <v>Travel_Rarely</v>
          </cell>
          <cell r="E1079" t="str">
            <v>Research &amp; Development</v>
          </cell>
          <cell r="F1079">
            <v>2</v>
          </cell>
          <cell r="G1079">
            <v>3</v>
          </cell>
          <cell r="H1079" t="str">
            <v>Technical Degree</v>
          </cell>
          <cell r="I1079">
            <v>1</v>
          </cell>
          <cell r="J1079" t="str">
            <v>Male</v>
          </cell>
          <cell r="K1079">
            <v>3</v>
          </cell>
          <cell r="L1079" t="str">
            <v>Healthcare Representative</v>
          </cell>
          <cell r="M1079" t="str">
            <v>Divorced</v>
          </cell>
          <cell r="N1079">
            <v>102520</v>
          </cell>
          <cell r="O1079">
            <v>8</v>
          </cell>
          <cell r="P1079">
            <v>13</v>
          </cell>
          <cell r="Q1079">
            <v>1</v>
          </cell>
          <cell r="R1079">
            <v>7</v>
          </cell>
          <cell r="S1079">
            <v>3</v>
          </cell>
          <cell r="T1079">
            <v>2</v>
          </cell>
          <cell r="U1079">
            <v>2</v>
          </cell>
          <cell r="V1079">
            <v>2</v>
          </cell>
        </row>
        <row r="1080">
          <cell r="A1080">
            <v>1079</v>
          </cell>
          <cell r="B1080">
            <v>55</v>
          </cell>
          <cell r="C1080" t="str">
            <v>No</v>
          </cell>
          <cell r="D1080" t="str">
            <v>Travel_Rarely</v>
          </cell>
          <cell r="E1080" t="str">
            <v>Research &amp; Development</v>
          </cell>
          <cell r="F1080">
            <v>2</v>
          </cell>
          <cell r="G1080">
            <v>3</v>
          </cell>
          <cell r="H1080" t="str">
            <v>Life Sciences</v>
          </cell>
          <cell r="I1080">
            <v>1</v>
          </cell>
          <cell r="J1080" t="str">
            <v>Female</v>
          </cell>
          <cell r="K1080">
            <v>1</v>
          </cell>
          <cell r="L1080" t="str">
            <v>Human Resources</v>
          </cell>
          <cell r="M1080" t="str">
            <v>Married</v>
          </cell>
          <cell r="N1080">
            <v>27810</v>
          </cell>
          <cell r="O1080">
            <v>8</v>
          </cell>
          <cell r="P1080">
            <v>13</v>
          </cell>
          <cell r="Q1080">
            <v>1</v>
          </cell>
          <cell r="R1080">
            <v>19</v>
          </cell>
          <cell r="S1080">
            <v>2</v>
          </cell>
          <cell r="T1080">
            <v>5</v>
          </cell>
          <cell r="U1080">
            <v>0</v>
          </cell>
          <cell r="V1080">
            <v>4</v>
          </cell>
        </row>
        <row r="1081">
          <cell r="A1081">
            <v>1080</v>
          </cell>
          <cell r="B1081">
            <v>28</v>
          </cell>
          <cell r="C1081" t="str">
            <v>No</v>
          </cell>
          <cell r="D1081" t="str">
            <v>Travel_Rarely</v>
          </cell>
          <cell r="E1081" t="str">
            <v>Research &amp; Development</v>
          </cell>
          <cell r="F1081">
            <v>29</v>
          </cell>
          <cell r="G1081">
            <v>2</v>
          </cell>
          <cell r="H1081" t="str">
            <v>Life Sciences</v>
          </cell>
          <cell r="I1081">
            <v>1</v>
          </cell>
          <cell r="J1081" t="str">
            <v>Male</v>
          </cell>
          <cell r="K1081">
            <v>2</v>
          </cell>
          <cell r="L1081" t="str">
            <v>Laboratory Technician</v>
          </cell>
          <cell r="M1081" t="str">
            <v>Married</v>
          </cell>
          <cell r="N1081">
            <v>68520</v>
          </cell>
          <cell r="O1081">
            <v>1</v>
          </cell>
          <cell r="P1081">
            <v>18</v>
          </cell>
          <cell r="Q1081">
            <v>1</v>
          </cell>
          <cell r="R1081">
            <v>1</v>
          </cell>
          <cell r="S1081">
            <v>2</v>
          </cell>
          <cell r="T1081">
            <v>1</v>
          </cell>
          <cell r="U1081">
            <v>0</v>
          </cell>
          <cell r="V1081">
            <v>0</v>
          </cell>
        </row>
        <row r="1082">
          <cell r="A1082">
            <v>1081</v>
          </cell>
          <cell r="B1082">
            <v>30</v>
          </cell>
          <cell r="C1082" t="str">
            <v>Yes</v>
          </cell>
          <cell r="D1082" t="str">
            <v>Travel_Rarely</v>
          </cell>
          <cell r="E1082" t="str">
            <v>Sales</v>
          </cell>
          <cell r="F1082">
            <v>12</v>
          </cell>
          <cell r="G1082">
            <v>4</v>
          </cell>
          <cell r="H1082" t="str">
            <v>Life Sciences</v>
          </cell>
          <cell r="I1082">
            <v>1</v>
          </cell>
          <cell r="J1082" t="str">
            <v>Female</v>
          </cell>
          <cell r="K1082">
            <v>2</v>
          </cell>
          <cell r="L1082" t="str">
            <v>Sales Executive</v>
          </cell>
          <cell r="M1082" t="str">
            <v>Single</v>
          </cell>
          <cell r="N1082">
            <v>49500</v>
          </cell>
          <cell r="O1082">
            <v>1</v>
          </cell>
          <cell r="P1082">
            <v>12</v>
          </cell>
          <cell r="Q1082">
            <v>2</v>
          </cell>
          <cell r="R1082">
            <v>1</v>
          </cell>
          <cell r="S1082">
            <v>3</v>
          </cell>
          <cell r="T1082">
            <v>1</v>
          </cell>
          <cell r="U1082">
            <v>0</v>
          </cell>
          <cell r="V1082">
            <v>0</v>
          </cell>
        </row>
        <row r="1083">
          <cell r="A1083">
            <v>1082</v>
          </cell>
          <cell r="B1083">
            <v>22</v>
          </cell>
          <cell r="C1083" t="str">
            <v>Yes</v>
          </cell>
          <cell r="D1083" t="str">
            <v>Travel_Rarely</v>
          </cell>
          <cell r="E1083" t="str">
            <v>Research &amp; Development</v>
          </cell>
          <cell r="F1083">
            <v>16</v>
          </cell>
          <cell r="G1083">
            <v>2</v>
          </cell>
          <cell r="H1083" t="str">
            <v>Life Sciences</v>
          </cell>
          <cell r="I1083">
            <v>1</v>
          </cell>
          <cell r="J1083" t="str">
            <v>Female</v>
          </cell>
          <cell r="K1083">
            <v>2</v>
          </cell>
          <cell r="L1083" t="str">
            <v>Laboratory Technician</v>
          </cell>
          <cell r="M1083" t="str">
            <v>Single</v>
          </cell>
          <cell r="N1083">
            <v>35790</v>
          </cell>
          <cell r="O1083">
            <v>1</v>
          </cell>
          <cell r="P1083">
            <v>19</v>
          </cell>
          <cell r="Q1083">
            <v>3</v>
          </cell>
          <cell r="R1083">
            <v>1</v>
          </cell>
          <cell r="S1083">
            <v>3</v>
          </cell>
          <cell r="T1083">
            <v>1</v>
          </cell>
          <cell r="U1083">
            <v>0</v>
          </cell>
          <cell r="V1083">
            <v>0</v>
          </cell>
        </row>
        <row r="1084">
          <cell r="A1084">
            <v>1083</v>
          </cell>
          <cell r="B1084">
            <v>36</v>
          </cell>
          <cell r="C1084" t="str">
            <v>No</v>
          </cell>
          <cell r="D1084" t="str">
            <v>Travel_Rarely</v>
          </cell>
          <cell r="E1084" t="str">
            <v>Research &amp; Development</v>
          </cell>
          <cell r="F1084">
            <v>11</v>
          </cell>
          <cell r="G1084">
            <v>3</v>
          </cell>
          <cell r="H1084" t="str">
            <v>Life Sciences</v>
          </cell>
          <cell r="I1084">
            <v>1</v>
          </cell>
          <cell r="J1084" t="str">
            <v>Male</v>
          </cell>
          <cell r="K1084">
            <v>1</v>
          </cell>
          <cell r="L1084" t="str">
            <v>Sales Executive</v>
          </cell>
          <cell r="M1084" t="str">
            <v>Married</v>
          </cell>
          <cell r="N1084">
            <v>131910</v>
          </cell>
          <cell r="O1084">
            <v>1</v>
          </cell>
          <cell r="P1084">
            <v>14</v>
          </cell>
          <cell r="Q1084">
            <v>1</v>
          </cell>
          <cell r="R1084">
            <v>10</v>
          </cell>
          <cell r="S1084">
            <v>2</v>
          </cell>
          <cell r="T1084">
            <v>10</v>
          </cell>
          <cell r="U1084">
            <v>1</v>
          </cell>
          <cell r="V1084">
            <v>7</v>
          </cell>
        </row>
        <row r="1085">
          <cell r="A1085">
            <v>1084</v>
          </cell>
          <cell r="B1085">
            <v>31</v>
          </cell>
          <cell r="C1085" t="str">
            <v>No</v>
          </cell>
          <cell r="D1085" t="str">
            <v>Travel_Rarely</v>
          </cell>
          <cell r="E1085" t="str">
            <v>Research &amp; Development</v>
          </cell>
          <cell r="F1085">
            <v>2</v>
          </cell>
          <cell r="G1085">
            <v>4</v>
          </cell>
          <cell r="H1085" t="str">
            <v>Life Sciences</v>
          </cell>
          <cell r="I1085">
            <v>1</v>
          </cell>
          <cell r="J1085" t="str">
            <v>Female</v>
          </cell>
          <cell r="K1085">
            <v>5</v>
          </cell>
          <cell r="L1085" t="str">
            <v>Manager</v>
          </cell>
          <cell r="M1085" t="str">
            <v>Divorced</v>
          </cell>
          <cell r="N1085">
            <v>103770</v>
          </cell>
          <cell r="O1085">
            <v>1</v>
          </cell>
          <cell r="P1085">
            <v>14</v>
          </cell>
          <cell r="Q1085">
            <v>0</v>
          </cell>
          <cell r="R1085">
            <v>10</v>
          </cell>
          <cell r="S1085">
            <v>2</v>
          </cell>
          <cell r="T1085">
            <v>10</v>
          </cell>
          <cell r="U1085">
            <v>0</v>
          </cell>
          <cell r="V1085">
            <v>2</v>
          </cell>
        </row>
        <row r="1086">
          <cell r="A1086">
            <v>1085</v>
          </cell>
          <cell r="B1086">
            <v>34</v>
          </cell>
          <cell r="C1086" t="str">
            <v>No</v>
          </cell>
          <cell r="D1086" t="str">
            <v>Travel_Rarely</v>
          </cell>
          <cell r="E1086" t="str">
            <v>Sales</v>
          </cell>
          <cell r="F1086">
            <v>14</v>
          </cell>
          <cell r="G1086">
            <v>2</v>
          </cell>
          <cell r="H1086" t="str">
            <v>Technical Degree</v>
          </cell>
          <cell r="I1086">
            <v>1</v>
          </cell>
          <cell r="J1086" t="str">
            <v>Female</v>
          </cell>
          <cell r="K1086">
            <v>1</v>
          </cell>
          <cell r="L1086" t="str">
            <v>Sales Executive</v>
          </cell>
          <cell r="M1086" t="str">
            <v>Married</v>
          </cell>
          <cell r="N1086">
            <v>22350</v>
          </cell>
          <cell r="O1086">
            <v>2</v>
          </cell>
          <cell r="P1086">
            <v>14</v>
          </cell>
          <cell r="Q1086">
            <v>1</v>
          </cell>
          <cell r="R1086">
            <v>9</v>
          </cell>
          <cell r="S1086">
            <v>2</v>
          </cell>
          <cell r="T1086">
            <v>5</v>
          </cell>
          <cell r="U1086">
            <v>1</v>
          </cell>
          <cell r="V1086">
            <v>0</v>
          </cell>
        </row>
        <row r="1087">
          <cell r="A1087">
            <v>1086</v>
          </cell>
          <cell r="B1087">
            <v>29</v>
          </cell>
          <cell r="C1087" t="str">
            <v>No</v>
          </cell>
          <cell r="D1087" t="str">
            <v>Travel_Rarely</v>
          </cell>
          <cell r="E1087" t="str">
            <v>Research &amp; Development</v>
          </cell>
          <cell r="F1087">
            <v>5</v>
          </cell>
          <cell r="G1087">
            <v>5</v>
          </cell>
          <cell r="H1087" t="str">
            <v>Life Sciences</v>
          </cell>
          <cell r="I1087">
            <v>1</v>
          </cell>
          <cell r="J1087" t="str">
            <v>Female</v>
          </cell>
          <cell r="K1087">
            <v>1</v>
          </cell>
          <cell r="L1087" t="str">
            <v>Sales Executive</v>
          </cell>
          <cell r="M1087" t="str">
            <v>Single</v>
          </cell>
          <cell r="N1087">
            <v>105020</v>
          </cell>
          <cell r="O1087">
            <v>3</v>
          </cell>
          <cell r="P1087">
            <v>12</v>
          </cell>
          <cell r="Q1087">
            <v>0</v>
          </cell>
          <cell r="R1087">
            <v>11</v>
          </cell>
          <cell r="S1087">
            <v>4</v>
          </cell>
          <cell r="T1087">
            <v>3</v>
          </cell>
          <cell r="U1087">
            <v>1</v>
          </cell>
          <cell r="V1087">
            <v>2</v>
          </cell>
        </row>
        <row r="1088">
          <cell r="A1088">
            <v>1087</v>
          </cell>
          <cell r="B1088">
            <v>37</v>
          </cell>
          <cell r="C1088" t="str">
            <v>No</v>
          </cell>
          <cell r="D1088" t="str">
            <v>Travel_Rarely</v>
          </cell>
          <cell r="E1088" t="str">
            <v>Research &amp; Development</v>
          </cell>
          <cell r="F1088">
            <v>7</v>
          </cell>
          <cell r="G1088">
            <v>2</v>
          </cell>
          <cell r="H1088" t="str">
            <v>Medical</v>
          </cell>
          <cell r="I1088">
            <v>1</v>
          </cell>
          <cell r="J1088" t="str">
            <v>Male</v>
          </cell>
          <cell r="K1088">
            <v>1</v>
          </cell>
          <cell r="L1088" t="str">
            <v>Manufacturing Director</v>
          </cell>
          <cell r="M1088" t="str">
            <v>Married</v>
          </cell>
          <cell r="N1088">
            <v>20110</v>
          </cell>
          <cell r="O1088">
            <v>5</v>
          </cell>
          <cell r="P1088">
            <v>13</v>
          </cell>
          <cell r="Q1088">
            <v>0</v>
          </cell>
          <cell r="R1088">
            <v>16</v>
          </cell>
          <cell r="S1088">
            <v>4</v>
          </cell>
          <cell r="T1088">
            <v>5</v>
          </cell>
          <cell r="U1088">
            <v>0</v>
          </cell>
          <cell r="V1088">
            <v>4</v>
          </cell>
        </row>
        <row r="1089">
          <cell r="A1089">
            <v>1088</v>
          </cell>
          <cell r="B1089">
            <v>35</v>
          </cell>
          <cell r="C1089" t="str">
            <v>No</v>
          </cell>
          <cell r="D1089" t="str">
            <v>Travel_Rarely</v>
          </cell>
          <cell r="E1089" t="str">
            <v>Sales</v>
          </cell>
          <cell r="F1089">
            <v>2</v>
          </cell>
          <cell r="G1089">
            <v>1</v>
          </cell>
          <cell r="H1089" t="str">
            <v>Technical Degree</v>
          </cell>
          <cell r="I1089">
            <v>1</v>
          </cell>
          <cell r="J1089" t="str">
            <v>Male</v>
          </cell>
          <cell r="K1089">
            <v>2</v>
          </cell>
          <cell r="L1089" t="str">
            <v>Laboratory Technician</v>
          </cell>
          <cell r="M1089" t="str">
            <v>Married</v>
          </cell>
          <cell r="N1089">
            <v>18590</v>
          </cell>
          <cell r="O1089">
            <v>0</v>
          </cell>
          <cell r="P1089">
            <v>25</v>
          </cell>
          <cell r="Q1089">
            <v>1</v>
          </cell>
          <cell r="R1089">
            <v>4</v>
          </cell>
          <cell r="S1089">
            <v>2</v>
          </cell>
          <cell r="T1089">
            <v>3</v>
          </cell>
          <cell r="U1089">
            <v>0</v>
          </cell>
          <cell r="V1089">
            <v>2</v>
          </cell>
        </row>
        <row r="1090">
          <cell r="A1090">
            <v>1089</v>
          </cell>
          <cell r="B1090">
            <v>45</v>
          </cell>
          <cell r="C1090" t="str">
            <v>No</v>
          </cell>
          <cell r="D1090" t="str">
            <v>Travel_Rarely</v>
          </cell>
          <cell r="E1090" t="str">
            <v>Research &amp; Development</v>
          </cell>
          <cell r="F1090">
            <v>3</v>
          </cell>
          <cell r="G1090">
            <v>3</v>
          </cell>
          <cell r="H1090" t="str">
            <v>Medical</v>
          </cell>
          <cell r="I1090">
            <v>1</v>
          </cell>
          <cell r="J1090" t="str">
            <v>Female</v>
          </cell>
          <cell r="K1090">
            <v>2</v>
          </cell>
          <cell r="L1090" t="str">
            <v>Sales Executive</v>
          </cell>
          <cell r="M1090" t="str">
            <v>Married</v>
          </cell>
          <cell r="N1090">
            <v>37600</v>
          </cell>
          <cell r="O1090">
            <v>0</v>
          </cell>
          <cell r="P1090">
            <v>14</v>
          </cell>
          <cell r="Q1090">
            <v>1</v>
          </cell>
          <cell r="R1090">
            <v>10</v>
          </cell>
          <cell r="S1090">
            <v>2</v>
          </cell>
          <cell r="T1090">
            <v>9</v>
          </cell>
          <cell r="U1090">
            <v>3</v>
          </cell>
          <cell r="V1090">
            <v>8</v>
          </cell>
        </row>
        <row r="1091">
          <cell r="A1091">
            <v>1090</v>
          </cell>
          <cell r="B1091">
            <v>36</v>
          </cell>
          <cell r="C1091" t="str">
            <v>No</v>
          </cell>
          <cell r="D1091" t="str">
            <v>Travel_Frequently</v>
          </cell>
          <cell r="E1091" t="str">
            <v>Research &amp; Development</v>
          </cell>
          <cell r="F1091">
            <v>5</v>
          </cell>
          <cell r="G1091">
            <v>3</v>
          </cell>
          <cell r="H1091" t="str">
            <v>Medical</v>
          </cell>
          <cell r="I1091">
            <v>1</v>
          </cell>
          <cell r="J1091" t="str">
            <v>Female</v>
          </cell>
          <cell r="K1091">
            <v>4</v>
          </cell>
          <cell r="L1091" t="str">
            <v>Manufacturing Director</v>
          </cell>
          <cell r="M1091" t="str">
            <v>Single</v>
          </cell>
          <cell r="N1091">
            <v>177790</v>
          </cell>
          <cell r="O1091">
            <v>1</v>
          </cell>
          <cell r="P1091">
            <v>17</v>
          </cell>
          <cell r="Q1091">
            <v>1</v>
          </cell>
          <cell r="R1091">
            <v>10</v>
          </cell>
          <cell r="S1091">
            <v>5</v>
          </cell>
          <cell r="T1091">
            <v>10</v>
          </cell>
          <cell r="U1091">
            <v>0</v>
          </cell>
          <cell r="V1091">
            <v>8</v>
          </cell>
        </row>
        <row r="1092">
          <cell r="A1092">
            <v>1091</v>
          </cell>
          <cell r="B1092">
            <v>40</v>
          </cell>
          <cell r="C1092" t="str">
            <v>No</v>
          </cell>
          <cell r="D1092" t="str">
            <v>Travel_Rarely</v>
          </cell>
          <cell r="E1092" t="str">
            <v>Research &amp; Development</v>
          </cell>
          <cell r="F1092">
            <v>3</v>
          </cell>
          <cell r="G1092">
            <v>3</v>
          </cell>
          <cell r="H1092" t="str">
            <v>Other</v>
          </cell>
          <cell r="I1092">
            <v>1</v>
          </cell>
          <cell r="J1092" t="str">
            <v>Male</v>
          </cell>
          <cell r="K1092">
            <v>1</v>
          </cell>
          <cell r="L1092" t="str">
            <v>Sales Executive</v>
          </cell>
          <cell r="M1092" t="str">
            <v>Divorced</v>
          </cell>
          <cell r="N1092">
            <v>68330</v>
          </cell>
          <cell r="O1092">
            <v>2</v>
          </cell>
          <cell r="P1092">
            <v>13</v>
          </cell>
          <cell r="Q1092">
            <v>0</v>
          </cell>
          <cell r="R1092">
            <v>22</v>
          </cell>
          <cell r="S1092">
            <v>3</v>
          </cell>
          <cell r="T1092">
            <v>19</v>
          </cell>
          <cell r="U1092">
            <v>11</v>
          </cell>
          <cell r="V1092">
            <v>16</v>
          </cell>
        </row>
        <row r="1093">
          <cell r="A1093">
            <v>1092</v>
          </cell>
          <cell r="B1093">
            <v>26</v>
          </cell>
          <cell r="C1093" t="str">
            <v>No</v>
          </cell>
          <cell r="D1093" t="str">
            <v>Travel_Rarely</v>
          </cell>
          <cell r="E1093" t="str">
            <v>Research &amp; Development</v>
          </cell>
          <cell r="F1093">
            <v>26</v>
          </cell>
          <cell r="G1093">
            <v>2</v>
          </cell>
          <cell r="H1093" t="str">
            <v>Life Sciences</v>
          </cell>
          <cell r="I1093">
            <v>1</v>
          </cell>
          <cell r="J1093" t="str">
            <v>Male</v>
          </cell>
          <cell r="K1093">
            <v>2</v>
          </cell>
          <cell r="L1093" t="str">
            <v>Human Resources</v>
          </cell>
          <cell r="M1093" t="str">
            <v>Married</v>
          </cell>
          <cell r="N1093">
            <v>68120</v>
          </cell>
          <cell r="O1093">
            <v>1</v>
          </cell>
          <cell r="P1093">
            <v>13</v>
          </cell>
          <cell r="Q1093">
            <v>0</v>
          </cell>
          <cell r="R1093">
            <v>1</v>
          </cell>
          <cell r="S1093">
            <v>2</v>
          </cell>
          <cell r="T1093">
            <v>1</v>
          </cell>
          <cell r="U1093">
            <v>1</v>
          </cell>
          <cell r="V1093">
            <v>0</v>
          </cell>
        </row>
        <row r="1094">
          <cell r="A1094">
            <v>1093</v>
          </cell>
          <cell r="B1094">
            <v>27</v>
          </cell>
          <cell r="C1094" t="str">
            <v>No</v>
          </cell>
          <cell r="D1094" t="str">
            <v>Travel_Rarely</v>
          </cell>
          <cell r="E1094" t="str">
            <v>Research &amp; Development</v>
          </cell>
          <cell r="F1094">
            <v>4</v>
          </cell>
          <cell r="G1094">
            <v>3</v>
          </cell>
          <cell r="H1094" t="str">
            <v>Technical Degree</v>
          </cell>
          <cell r="I1094">
            <v>1</v>
          </cell>
          <cell r="J1094" t="str">
            <v>Male</v>
          </cell>
          <cell r="K1094">
            <v>2</v>
          </cell>
          <cell r="L1094" t="str">
            <v>Manufacturing Director</v>
          </cell>
          <cell r="M1094" t="str">
            <v>Single</v>
          </cell>
          <cell r="N1094">
            <v>51710</v>
          </cell>
          <cell r="O1094">
            <v>0</v>
          </cell>
          <cell r="P1094">
            <v>20</v>
          </cell>
          <cell r="Q1094">
            <v>1</v>
          </cell>
          <cell r="R1094">
            <v>9</v>
          </cell>
          <cell r="S1094">
            <v>1</v>
          </cell>
          <cell r="T1094">
            <v>8</v>
          </cell>
          <cell r="U1094">
            <v>0</v>
          </cell>
          <cell r="V1094">
            <v>7</v>
          </cell>
        </row>
        <row r="1095">
          <cell r="A1095">
            <v>1094</v>
          </cell>
          <cell r="B1095">
            <v>48</v>
          </cell>
          <cell r="C1095" t="str">
            <v>No</v>
          </cell>
          <cell r="D1095" t="str">
            <v>Travel_Frequently</v>
          </cell>
          <cell r="E1095" t="str">
            <v>Research &amp; Development</v>
          </cell>
          <cell r="F1095">
            <v>2</v>
          </cell>
          <cell r="G1095">
            <v>3</v>
          </cell>
          <cell r="H1095" t="str">
            <v>Life Sciences</v>
          </cell>
          <cell r="I1095">
            <v>1</v>
          </cell>
          <cell r="J1095" t="str">
            <v>Male</v>
          </cell>
          <cell r="K1095">
            <v>2</v>
          </cell>
          <cell r="L1095" t="str">
            <v>Research Director</v>
          </cell>
          <cell r="M1095" t="str">
            <v>Divorced</v>
          </cell>
          <cell r="N1095">
            <v>197400</v>
          </cell>
          <cell r="O1095">
            <v>3</v>
          </cell>
          <cell r="P1095">
            <v>14</v>
          </cell>
          <cell r="Q1095">
            <v>0</v>
          </cell>
          <cell r="R1095">
            <v>24</v>
          </cell>
          <cell r="S1095">
            <v>2</v>
          </cell>
          <cell r="T1095">
            <v>22</v>
          </cell>
          <cell r="U1095">
            <v>4</v>
          </cell>
          <cell r="V1095">
            <v>7</v>
          </cell>
        </row>
        <row r="1096">
          <cell r="A1096">
            <v>1095</v>
          </cell>
          <cell r="B1096">
            <v>44</v>
          </cell>
          <cell r="C1096" t="str">
            <v>No</v>
          </cell>
          <cell r="D1096" t="str">
            <v>Travel_Rarely</v>
          </cell>
          <cell r="E1096" t="str">
            <v>Sales</v>
          </cell>
          <cell r="F1096">
            <v>1</v>
          </cell>
          <cell r="G1096">
            <v>2</v>
          </cell>
          <cell r="H1096" t="str">
            <v>Medical</v>
          </cell>
          <cell r="I1096">
            <v>1</v>
          </cell>
          <cell r="J1096" t="str">
            <v>Male</v>
          </cell>
          <cell r="K1096">
            <v>4</v>
          </cell>
          <cell r="L1096" t="str">
            <v>Manager</v>
          </cell>
          <cell r="M1096" t="str">
            <v>Married</v>
          </cell>
          <cell r="N1096">
            <v>187110</v>
          </cell>
          <cell r="O1096">
            <v>2</v>
          </cell>
          <cell r="P1096">
            <v>12</v>
          </cell>
          <cell r="Q1096">
            <v>1</v>
          </cell>
          <cell r="R1096">
            <v>10</v>
          </cell>
          <cell r="S1096">
            <v>0</v>
          </cell>
          <cell r="T1096">
            <v>2</v>
          </cell>
          <cell r="U1096">
            <v>2</v>
          </cell>
          <cell r="V1096">
            <v>2</v>
          </cell>
        </row>
        <row r="1097">
          <cell r="A1097">
            <v>1096</v>
          </cell>
          <cell r="B1097">
            <v>34</v>
          </cell>
          <cell r="C1097" t="str">
            <v>Yes</v>
          </cell>
          <cell r="D1097" t="str">
            <v>Non-Travel</v>
          </cell>
          <cell r="E1097" t="str">
            <v>Research &amp; Development</v>
          </cell>
          <cell r="F1097">
            <v>27</v>
          </cell>
          <cell r="G1097">
            <v>2</v>
          </cell>
          <cell r="H1097" t="str">
            <v>Life Sciences</v>
          </cell>
          <cell r="I1097">
            <v>1</v>
          </cell>
          <cell r="J1097" t="str">
            <v>Female</v>
          </cell>
          <cell r="K1097">
            <v>1</v>
          </cell>
          <cell r="L1097" t="str">
            <v>Sales Representative</v>
          </cell>
          <cell r="M1097" t="str">
            <v>Married</v>
          </cell>
          <cell r="N1097">
            <v>36920</v>
          </cell>
          <cell r="O1097">
            <v>1</v>
          </cell>
          <cell r="P1097">
            <v>12</v>
          </cell>
          <cell r="Q1097">
            <v>1</v>
          </cell>
          <cell r="R1097">
            <v>5</v>
          </cell>
          <cell r="S1097">
            <v>5</v>
          </cell>
          <cell r="T1097">
            <v>5</v>
          </cell>
          <cell r="U1097">
            <v>3</v>
          </cell>
          <cell r="V1097">
            <v>0</v>
          </cell>
        </row>
        <row r="1098">
          <cell r="A1098">
            <v>1097</v>
          </cell>
          <cell r="B1098">
            <v>56</v>
          </cell>
          <cell r="C1098" t="str">
            <v>Yes</v>
          </cell>
          <cell r="D1098" t="str">
            <v>Travel_Rarely</v>
          </cell>
          <cell r="E1098" t="str">
            <v>Human Resources</v>
          </cell>
          <cell r="F1098">
            <v>1</v>
          </cell>
          <cell r="G1098">
            <v>2</v>
          </cell>
          <cell r="H1098" t="str">
            <v>Medical</v>
          </cell>
          <cell r="I1098">
            <v>1</v>
          </cell>
          <cell r="J1098" t="str">
            <v>Female</v>
          </cell>
          <cell r="K1098">
            <v>5</v>
          </cell>
          <cell r="L1098" t="str">
            <v>Sales Executive</v>
          </cell>
          <cell r="M1098" t="str">
            <v>Single</v>
          </cell>
          <cell r="N1098">
            <v>25590</v>
          </cell>
          <cell r="O1098">
            <v>1</v>
          </cell>
          <cell r="P1098">
            <v>21</v>
          </cell>
          <cell r="Q1098">
            <v>0</v>
          </cell>
          <cell r="R1098">
            <v>5</v>
          </cell>
          <cell r="S1098">
            <v>3</v>
          </cell>
          <cell r="T1098">
            <v>4</v>
          </cell>
          <cell r="U1098">
            <v>1</v>
          </cell>
          <cell r="V1098">
            <v>0</v>
          </cell>
        </row>
        <row r="1099">
          <cell r="A1099">
            <v>1098</v>
          </cell>
          <cell r="B1099">
            <v>36</v>
          </cell>
          <cell r="C1099" t="str">
            <v>No</v>
          </cell>
          <cell r="D1099" t="str">
            <v>Travel_Rarely</v>
          </cell>
          <cell r="E1099" t="str">
            <v>Research &amp; Development</v>
          </cell>
          <cell r="F1099">
            <v>13</v>
          </cell>
          <cell r="G1099">
            <v>3</v>
          </cell>
          <cell r="H1099" t="str">
            <v>Technical Degree</v>
          </cell>
          <cell r="I1099">
            <v>1</v>
          </cell>
          <cell r="J1099" t="str">
            <v>Female</v>
          </cell>
          <cell r="K1099">
            <v>3</v>
          </cell>
          <cell r="L1099" t="str">
            <v>Healthcare Representative</v>
          </cell>
          <cell r="M1099" t="str">
            <v>Married</v>
          </cell>
          <cell r="N1099">
            <v>25170</v>
          </cell>
          <cell r="O1099">
            <v>2</v>
          </cell>
          <cell r="P1099">
            <v>14</v>
          </cell>
          <cell r="Q1099">
            <v>0</v>
          </cell>
          <cell r="R1099">
            <v>12</v>
          </cell>
          <cell r="S1099">
            <v>3</v>
          </cell>
          <cell r="T1099">
            <v>4</v>
          </cell>
          <cell r="U1099">
            <v>1</v>
          </cell>
          <cell r="V1099">
            <v>3</v>
          </cell>
        </row>
        <row r="1100">
          <cell r="A1100">
            <v>1099</v>
          </cell>
          <cell r="B1100">
            <v>41</v>
          </cell>
          <cell r="C1100" t="str">
            <v>No</v>
          </cell>
          <cell r="D1100" t="str">
            <v>Travel_Rarely</v>
          </cell>
          <cell r="E1100" t="str">
            <v>Research &amp; Development</v>
          </cell>
          <cell r="F1100">
            <v>5</v>
          </cell>
          <cell r="G1100">
            <v>3</v>
          </cell>
          <cell r="H1100" t="str">
            <v>Life Sciences</v>
          </cell>
          <cell r="I1100">
            <v>1</v>
          </cell>
          <cell r="J1100" t="str">
            <v>Female</v>
          </cell>
          <cell r="K1100">
            <v>1</v>
          </cell>
          <cell r="L1100" t="str">
            <v>Sales Executive</v>
          </cell>
          <cell r="M1100" t="str">
            <v>Married</v>
          </cell>
          <cell r="N1100">
            <v>66230</v>
          </cell>
          <cell r="O1100">
            <v>5</v>
          </cell>
          <cell r="P1100">
            <v>18</v>
          </cell>
          <cell r="Q1100">
            <v>0</v>
          </cell>
          <cell r="R1100">
            <v>14</v>
          </cell>
          <cell r="S1100">
            <v>3</v>
          </cell>
          <cell r="T1100">
            <v>5</v>
          </cell>
          <cell r="U1100">
            <v>1</v>
          </cell>
          <cell r="V1100">
            <v>4</v>
          </cell>
        </row>
        <row r="1101">
          <cell r="A1101">
            <v>1100</v>
          </cell>
          <cell r="B1101">
            <v>42</v>
          </cell>
          <cell r="C1101" t="str">
            <v>No</v>
          </cell>
          <cell r="D1101" t="str">
            <v>Travel_Rarely</v>
          </cell>
          <cell r="E1101" t="str">
            <v>Research &amp; Development</v>
          </cell>
          <cell r="F1101">
            <v>7</v>
          </cell>
          <cell r="G1101">
            <v>3</v>
          </cell>
          <cell r="H1101" t="str">
            <v>Technical Degree</v>
          </cell>
          <cell r="I1101">
            <v>1</v>
          </cell>
          <cell r="J1101" t="str">
            <v>Female</v>
          </cell>
          <cell r="K1101">
            <v>2</v>
          </cell>
          <cell r="L1101" t="str">
            <v>Sales Executive</v>
          </cell>
          <cell r="M1101" t="str">
            <v>Married</v>
          </cell>
          <cell r="N1101">
            <v>182650</v>
          </cell>
          <cell r="O1101">
            <v>9</v>
          </cell>
          <cell r="P1101">
            <v>12</v>
          </cell>
          <cell r="Q1101">
            <v>1</v>
          </cell>
          <cell r="R1101">
            <v>18</v>
          </cell>
          <cell r="S1101">
            <v>4</v>
          </cell>
          <cell r="T1101">
            <v>13</v>
          </cell>
          <cell r="U1101">
            <v>5</v>
          </cell>
          <cell r="V1101">
            <v>7</v>
          </cell>
        </row>
        <row r="1102">
          <cell r="A1102">
            <v>1101</v>
          </cell>
          <cell r="B1102">
            <v>31</v>
          </cell>
          <cell r="C1102" t="str">
            <v>No</v>
          </cell>
          <cell r="D1102" t="str">
            <v>Travel_Rarely</v>
          </cell>
          <cell r="E1102" t="str">
            <v>Sales</v>
          </cell>
          <cell r="F1102">
            <v>9</v>
          </cell>
          <cell r="G1102">
            <v>4</v>
          </cell>
          <cell r="H1102" t="str">
            <v>Life Sciences</v>
          </cell>
          <cell r="I1102">
            <v>1</v>
          </cell>
          <cell r="J1102" t="str">
            <v>Female</v>
          </cell>
          <cell r="K1102">
            <v>1</v>
          </cell>
          <cell r="L1102" t="str">
            <v>Sales Executive</v>
          </cell>
          <cell r="M1102" t="str">
            <v>Divorced</v>
          </cell>
          <cell r="N1102">
            <v>161240</v>
          </cell>
          <cell r="O1102">
            <v>2</v>
          </cell>
          <cell r="P1102">
            <v>23</v>
          </cell>
          <cell r="Q1102">
            <v>1</v>
          </cell>
          <cell r="R1102">
            <v>8</v>
          </cell>
          <cell r="S1102">
            <v>2</v>
          </cell>
          <cell r="T1102">
            <v>5</v>
          </cell>
          <cell r="U1102">
            <v>1</v>
          </cell>
          <cell r="V1102">
            <v>4</v>
          </cell>
        </row>
        <row r="1103">
          <cell r="A1103">
            <v>1102</v>
          </cell>
          <cell r="B1103">
            <v>34</v>
          </cell>
          <cell r="C1103" t="str">
            <v>No</v>
          </cell>
          <cell r="D1103" t="str">
            <v>Travel_Rarely</v>
          </cell>
          <cell r="E1103" t="str">
            <v>Research &amp; Development</v>
          </cell>
          <cell r="F1103">
            <v>8</v>
          </cell>
          <cell r="G1103">
            <v>1</v>
          </cell>
          <cell r="H1103" t="str">
            <v>Life Sciences</v>
          </cell>
          <cell r="I1103">
            <v>1</v>
          </cell>
          <cell r="J1103" t="str">
            <v>Female</v>
          </cell>
          <cell r="K1103">
            <v>3</v>
          </cell>
          <cell r="L1103" t="str">
            <v>Laboratory Technician</v>
          </cell>
          <cell r="M1103" t="str">
            <v>Married</v>
          </cell>
          <cell r="N1103">
            <v>25850</v>
          </cell>
          <cell r="O1103">
            <v>3</v>
          </cell>
          <cell r="P1103">
            <v>12</v>
          </cell>
          <cell r="Q1103">
            <v>0</v>
          </cell>
          <cell r="R1103">
            <v>9</v>
          </cell>
          <cell r="S1103">
            <v>5</v>
          </cell>
          <cell r="T1103">
            <v>4</v>
          </cell>
          <cell r="U1103">
            <v>0</v>
          </cell>
          <cell r="V1103">
            <v>1</v>
          </cell>
        </row>
        <row r="1104">
          <cell r="A1104">
            <v>1103</v>
          </cell>
          <cell r="B1104">
            <v>31</v>
          </cell>
          <cell r="C1104" t="str">
            <v>No</v>
          </cell>
          <cell r="D1104" t="str">
            <v>Travel_Rarely</v>
          </cell>
          <cell r="E1104" t="str">
            <v>Sales</v>
          </cell>
          <cell r="F1104">
            <v>25</v>
          </cell>
          <cell r="G1104">
            <v>2</v>
          </cell>
          <cell r="H1104" t="str">
            <v>Life Sciences</v>
          </cell>
          <cell r="I1104">
            <v>1</v>
          </cell>
          <cell r="J1104" t="str">
            <v>Female</v>
          </cell>
          <cell r="K1104">
            <v>3</v>
          </cell>
          <cell r="L1104" t="str">
            <v>Manufacturing Director</v>
          </cell>
          <cell r="M1104" t="str">
            <v>Divorced</v>
          </cell>
          <cell r="N1104">
            <v>182130</v>
          </cell>
          <cell r="O1104">
            <v>8</v>
          </cell>
          <cell r="P1104">
            <v>21</v>
          </cell>
          <cell r="Q1104">
            <v>2</v>
          </cell>
          <cell r="R1104">
            <v>4</v>
          </cell>
          <cell r="S1104">
            <v>3</v>
          </cell>
          <cell r="T1104">
            <v>2</v>
          </cell>
          <cell r="U1104">
            <v>2</v>
          </cell>
          <cell r="V1104">
            <v>2</v>
          </cell>
        </row>
        <row r="1105">
          <cell r="A1105">
            <v>1104</v>
          </cell>
          <cell r="B1105">
            <v>26</v>
          </cell>
          <cell r="C1105" t="str">
            <v>No</v>
          </cell>
          <cell r="D1105" t="str">
            <v>Travel_Frequently</v>
          </cell>
          <cell r="E1105" t="str">
            <v>Sales</v>
          </cell>
          <cell r="F1105">
            <v>16</v>
          </cell>
          <cell r="G1105">
            <v>2</v>
          </cell>
          <cell r="H1105" t="str">
            <v>Life Sciences</v>
          </cell>
          <cell r="I1105">
            <v>1</v>
          </cell>
          <cell r="J1105" t="str">
            <v>Male</v>
          </cell>
          <cell r="K1105">
            <v>2</v>
          </cell>
          <cell r="L1105" t="str">
            <v>Healthcare Representative</v>
          </cell>
          <cell r="M1105" t="str">
            <v>Married</v>
          </cell>
          <cell r="N1105">
            <v>83800</v>
          </cell>
          <cell r="O1105" t="str">
            <v>NA</v>
          </cell>
          <cell r="P1105">
            <v>14</v>
          </cell>
          <cell r="Q1105">
            <v>0</v>
          </cell>
          <cell r="R1105">
            <v>8</v>
          </cell>
          <cell r="S1105">
            <v>3</v>
          </cell>
          <cell r="T1105">
            <v>7</v>
          </cell>
          <cell r="U1105">
            <v>7</v>
          </cell>
          <cell r="V1105">
            <v>7</v>
          </cell>
        </row>
        <row r="1106">
          <cell r="A1106">
            <v>1105</v>
          </cell>
          <cell r="B1106">
            <v>45</v>
          </cell>
          <cell r="C1106" t="str">
            <v>No</v>
          </cell>
          <cell r="D1106" t="str">
            <v>Travel_Frequently</v>
          </cell>
          <cell r="E1106" t="str">
            <v>Research &amp; Development</v>
          </cell>
          <cell r="F1106">
            <v>8</v>
          </cell>
          <cell r="G1106">
            <v>4</v>
          </cell>
          <cell r="H1106" t="str">
            <v>Life Sciences</v>
          </cell>
          <cell r="I1106">
            <v>1</v>
          </cell>
          <cell r="J1106" t="str">
            <v>Female</v>
          </cell>
          <cell r="K1106">
            <v>2</v>
          </cell>
          <cell r="L1106" t="str">
            <v>Manager</v>
          </cell>
          <cell r="M1106" t="str">
            <v>Single</v>
          </cell>
          <cell r="N1106">
            <v>29940</v>
          </cell>
          <cell r="O1106">
            <v>4</v>
          </cell>
          <cell r="P1106">
            <v>18</v>
          </cell>
          <cell r="Q1106">
            <v>1</v>
          </cell>
          <cell r="R1106">
            <v>12</v>
          </cell>
          <cell r="S1106">
            <v>2</v>
          </cell>
          <cell r="T1106">
            <v>4</v>
          </cell>
          <cell r="U1106">
            <v>0</v>
          </cell>
          <cell r="V1106">
            <v>3</v>
          </cell>
        </row>
        <row r="1107">
          <cell r="A1107">
            <v>1106</v>
          </cell>
          <cell r="B1107">
            <v>33</v>
          </cell>
          <cell r="C1107" t="str">
            <v>No</v>
          </cell>
          <cell r="D1107" t="str">
            <v>Travel_Rarely</v>
          </cell>
          <cell r="E1107" t="str">
            <v>Sales</v>
          </cell>
          <cell r="F1107">
            <v>1</v>
          </cell>
          <cell r="G1107">
            <v>3</v>
          </cell>
          <cell r="H1107" t="str">
            <v>Life Sciences</v>
          </cell>
          <cell r="I1107">
            <v>1</v>
          </cell>
          <cell r="J1107" t="str">
            <v>Female</v>
          </cell>
          <cell r="K1107">
            <v>5</v>
          </cell>
          <cell r="L1107" t="str">
            <v>Sales Executive</v>
          </cell>
          <cell r="M1107" t="str">
            <v>Single</v>
          </cell>
          <cell r="N1107">
            <v>12230</v>
          </cell>
          <cell r="O1107">
            <v>1</v>
          </cell>
          <cell r="P1107">
            <v>13</v>
          </cell>
          <cell r="Q1107">
            <v>1</v>
          </cell>
          <cell r="R1107">
            <v>10</v>
          </cell>
          <cell r="S1107">
            <v>3</v>
          </cell>
          <cell r="T1107">
            <v>10</v>
          </cell>
          <cell r="U1107">
            <v>0</v>
          </cell>
          <cell r="V1107">
            <v>9</v>
          </cell>
        </row>
        <row r="1108">
          <cell r="A1108">
            <v>1107</v>
          </cell>
          <cell r="B1108">
            <v>28</v>
          </cell>
          <cell r="C1108" t="str">
            <v>No</v>
          </cell>
          <cell r="D1108" t="str">
            <v>Travel_Frequently</v>
          </cell>
          <cell r="E1108" t="str">
            <v>Sales</v>
          </cell>
          <cell r="F1108">
            <v>8</v>
          </cell>
          <cell r="G1108">
            <v>3</v>
          </cell>
          <cell r="H1108" t="str">
            <v>Life Sciences</v>
          </cell>
          <cell r="I1108">
            <v>1</v>
          </cell>
          <cell r="J1108" t="str">
            <v>Male</v>
          </cell>
          <cell r="K1108">
            <v>4</v>
          </cell>
          <cell r="L1108" t="str">
            <v>Research Scientist</v>
          </cell>
          <cell r="M1108" t="str">
            <v>Married</v>
          </cell>
          <cell r="N1108">
            <v>11180</v>
          </cell>
          <cell r="O1108">
            <v>1</v>
          </cell>
          <cell r="P1108">
            <v>11</v>
          </cell>
          <cell r="Q1108">
            <v>0</v>
          </cell>
          <cell r="R1108">
            <v>7</v>
          </cell>
          <cell r="S1108">
            <v>3</v>
          </cell>
          <cell r="T1108">
            <v>7</v>
          </cell>
          <cell r="U1108">
            <v>0</v>
          </cell>
          <cell r="V1108">
            <v>7</v>
          </cell>
        </row>
        <row r="1109">
          <cell r="A1109">
            <v>1108</v>
          </cell>
          <cell r="B1109">
            <v>29</v>
          </cell>
          <cell r="C1109" t="str">
            <v>Yes</v>
          </cell>
          <cell r="D1109" t="str">
            <v>Travel_Frequently</v>
          </cell>
          <cell r="E1109" t="str">
            <v>Human Resources</v>
          </cell>
          <cell r="F1109">
            <v>2</v>
          </cell>
          <cell r="G1109">
            <v>4</v>
          </cell>
          <cell r="H1109" t="str">
            <v>Human Resources</v>
          </cell>
          <cell r="I1109">
            <v>1</v>
          </cell>
          <cell r="J1109" t="str">
            <v>Male</v>
          </cell>
          <cell r="K1109">
            <v>2</v>
          </cell>
          <cell r="L1109" t="str">
            <v>Sales Executive</v>
          </cell>
          <cell r="M1109" t="str">
            <v>Single</v>
          </cell>
          <cell r="N1109">
            <v>28750</v>
          </cell>
          <cell r="O1109">
            <v>1</v>
          </cell>
          <cell r="P1109">
            <v>11</v>
          </cell>
          <cell r="Q1109">
            <v>0</v>
          </cell>
          <cell r="R1109">
            <v>1</v>
          </cell>
          <cell r="S1109">
            <v>3</v>
          </cell>
          <cell r="T1109">
            <v>1</v>
          </cell>
          <cell r="U1109">
            <v>0</v>
          </cell>
          <cell r="V1109">
            <v>0</v>
          </cell>
        </row>
        <row r="1110">
          <cell r="A1110">
            <v>1109</v>
          </cell>
          <cell r="B1110">
            <v>39</v>
          </cell>
          <cell r="C1110" t="str">
            <v>No</v>
          </cell>
          <cell r="D1110" t="str">
            <v>Non-Travel</v>
          </cell>
          <cell r="E1110" t="str">
            <v>Research &amp; Development</v>
          </cell>
          <cell r="F1110">
            <v>8</v>
          </cell>
          <cell r="G1110">
            <v>5</v>
          </cell>
          <cell r="H1110" t="str">
            <v>Medical</v>
          </cell>
          <cell r="I1110">
            <v>1</v>
          </cell>
          <cell r="J1110" t="str">
            <v>Female</v>
          </cell>
          <cell r="K1110">
            <v>2</v>
          </cell>
          <cell r="L1110" t="str">
            <v>Sales Representative</v>
          </cell>
          <cell r="M1110" t="str">
            <v>Married</v>
          </cell>
          <cell r="N1110">
            <v>188240</v>
          </cell>
          <cell r="O1110">
            <v>6</v>
          </cell>
          <cell r="P1110">
            <v>19</v>
          </cell>
          <cell r="Q1110">
            <v>1</v>
          </cell>
          <cell r="R1110">
            <v>10</v>
          </cell>
          <cell r="S1110">
            <v>4</v>
          </cell>
          <cell r="T1110">
            <v>3</v>
          </cell>
          <cell r="U1110">
            <v>1</v>
          </cell>
          <cell r="V1110">
            <v>2</v>
          </cell>
        </row>
        <row r="1111">
          <cell r="A1111">
            <v>1110</v>
          </cell>
          <cell r="B1111">
            <v>27</v>
          </cell>
          <cell r="C1111" t="str">
            <v>No</v>
          </cell>
          <cell r="D1111" t="str">
            <v>Travel_Rarely</v>
          </cell>
          <cell r="E1111" t="str">
            <v>Sales</v>
          </cell>
          <cell r="F1111">
            <v>3</v>
          </cell>
          <cell r="G1111">
            <v>2</v>
          </cell>
          <cell r="H1111" t="str">
            <v>Technical Degree</v>
          </cell>
          <cell r="I1111">
            <v>1</v>
          </cell>
          <cell r="J1111" t="str">
            <v>Male</v>
          </cell>
          <cell r="K1111">
            <v>2</v>
          </cell>
          <cell r="L1111" t="str">
            <v>Healthcare Representative</v>
          </cell>
          <cell r="M1111" t="str">
            <v>Married</v>
          </cell>
          <cell r="N1111">
            <v>135770</v>
          </cell>
          <cell r="O1111">
            <v>1</v>
          </cell>
          <cell r="P1111">
            <v>12</v>
          </cell>
          <cell r="Q1111">
            <v>1</v>
          </cell>
          <cell r="R1111">
            <v>6</v>
          </cell>
          <cell r="S1111">
            <v>2</v>
          </cell>
          <cell r="T1111">
            <v>5</v>
          </cell>
          <cell r="U1111">
            <v>1</v>
          </cell>
          <cell r="V1111">
            <v>2</v>
          </cell>
        </row>
        <row r="1112">
          <cell r="A1112">
            <v>1111</v>
          </cell>
          <cell r="B1112">
            <v>34</v>
          </cell>
          <cell r="C1112" t="str">
            <v>No</v>
          </cell>
          <cell r="D1112" t="str">
            <v>Travel_Frequently</v>
          </cell>
          <cell r="E1112" t="str">
            <v>Research &amp; Development</v>
          </cell>
          <cell r="F1112">
            <v>9</v>
          </cell>
          <cell r="G1112">
            <v>4</v>
          </cell>
          <cell r="H1112" t="str">
            <v>Life Sciences</v>
          </cell>
          <cell r="I1112">
            <v>1</v>
          </cell>
          <cell r="J1112" t="str">
            <v>Female</v>
          </cell>
          <cell r="K1112">
            <v>2</v>
          </cell>
          <cell r="L1112" t="str">
            <v>Manufacturing Director</v>
          </cell>
          <cell r="M1112" t="str">
            <v>Married</v>
          </cell>
          <cell r="N1112">
            <v>26250</v>
          </cell>
          <cell r="O1112">
            <v>1</v>
          </cell>
          <cell r="P1112">
            <v>12</v>
          </cell>
          <cell r="Q1112">
            <v>3</v>
          </cell>
          <cell r="R1112">
            <v>16</v>
          </cell>
          <cell r="S1112">
            <v>4</v>
          </cell>
          <cell r="T1112">
            <v>15</v>
          </cell>
          <cell r="U1112">
            <v>6</v>
          </cell>
          <cell r="V1112">
            <v>11</v>
          </cell>
        </row>
        <row r="1113">
          <cell r="A1113">
            <v>1112</v>
          </cell>
          <cell r="B1113">
            <v>28</v>
          </cell>
          <cell r="C1113" t="str">
            <v>Yes</v>
          </cell>
          <cell r="D1113" t="str">
            <v>Travel_Rarely</v>
          </cell>
          <cell r="E1113" t="str">
            <v>Research &amp; Development</v>
          </cell>
          <cell r="F1113">
            <v>25</v>
          </cell>
          <cell r="G1113">
            <v>3</v>
          </cell>
          <cell r="H1113" t="str">
            <v>Technical Degree</v>
          </cell>
          <cell r="I1113">
            <v>1</v>
          </cell>
          <cell r="J1113" t="str">
            <v>Male</v>
          </cell>
          <cell r="K1113">
            <v>1</v>
          </cell>
          <cell r="L1113" t="str">
            <v>Research Director</v>
          </cell>
          <cell r="M1113" t="str">
            <v>Single</v>
          </cell>
          <cell r="N1113">
            <v>187890</v>
          </cell>
          <cell r="O1113">
            <v>3</v>
          </cell>
          <cell r="P1113">
            <v>16</v>
          </cell>
          <cell r="Q1113">
            <v>1</v>
          </cell>
          <cell r="R1113">
            <v>6</v>
          </cell>
          <cell r="S1113">
            <v>4</v>
          </cell>
          <cell r="T1113">
            <v>2</v>
          </cell>
          <cell r="U1113">
            <v>2</v>
          </cell>
          <cell r="V1113">
            <v>2</v>
          </cell>
        </row>
        <row r="1114">
          <cell r="A1114">
            <v>1113</v>
          </cell>
          <cell r="B1114">
            <v>47</v>
          </cell>
          <cell r="C1114" t="str">
            <v>No</v>
          </cell>
          <cell r="D1114" t="str">
            <v>Non-Travel</v>
          </cell>
          <cell r="E1114" t="str">
            <v>Research &amp; Development</v>
          </cell>
          <cell r="F1114">
            <v>1</v>
          </cell>
          <cell r="G1114">
            <v>4</v>
          </cell>
          <cell r="H1114" t="str">
            <v>Medical</v>
          </cell>
          <cell r="I1114">
            <v>1</v>
          </cell>
          <cell r="J1114" t="str">
            <v>Male</v>
          </cell>
          <cell r="K1114">
            <v>1</v>
          </cell>
          <cell r="L1114" t="str">
            <v>Research Scientist</v>
          </cell>
          <cell r="M1114" t="str">
            <v>Married</v>
          </cell>
          <cell r="N1114">
            <v>45380</v>
          </cell>
          <cell r="O1114">
            <v>8</v>
          </cell>
          <cell r="P1114">
            <v>11</v>
          </cell>
          <cell r="Q1114">
            <v>0</v>
          </cell>
          <cell r="R1114">
            <v>16</v>
          </cell>
          <cell r="S1114">
            <v>3</v>
          </cell>
          <cell r="T1114">
            <v>8</v>
          </cell>
          <cell r="U1114">
            <v>1</v>
          </cell>
          <cell r="V1114">
            <v>7</v>
          </cell>
        </row>
        <row r="1115">
          <cell r="A1115">
            <v>1114</v>
          </cell>
          <cell r="B1115">
            <v>56</v>
          </cell>
          <cell r="C1115" t="str">
            <v>No</v>
          </cell>
          <cell r="D1115" t="str">
            <v>Travel_Rarely</v>
          </cell>
          <cell r="E1115" t="str">
            <v>Research &amp; Development</v>
          </cell>
          <cell r="F1115">
            <v>4</v>
          </cell>
          <cell r="G1115">
            <v>3</v>
          </cell>
          <cell r="H1115" t="str">
            <v>Technical Degree</v>
          </cell>
          <cell r="I1115">
            <v>1</v>
          </cell>
          <cell r="J1115" t="str">
            <v>Female</v>
          </cell>
          <cell r="K1115">
            <v>2</v>
          </cell>
          <cell r="L1115" t="str">
            <v>Sales Executive</v>
          </cell>
          <cell r="M1115" t="str">
            <v>Married</v>
          </cell>
          <cell r="N1115">
            <v>198470</v>
          </cell>
          <cell r="O1115">
            <v>4</v>
          </cell>
          <cell r="P1115">
            <v>14</v>
          </cell>
          <cell r="Q1115">
            <v>0</v>
          </cell>
          <cell r="R1115">
            <v>6</v>
          </cell>
          <cell r="S1115">
            <v>6</v>
          </cell>
          <cell r="T1115">
            <v>0</v>
          </cell>
          <cell r="U1115">
            <v>0</v>
          </cell>
          <cell r="V1115">
            <v>0</v>
          </cell>
        </row>
        <row r="1116">
          <cell r="A1116">
            <v>1115</v>
          </cell>
          <cell r="B1116">
            <v>39</v>
          </cell>
          <cell r="C1116" t="str">
            <v>No</v>
          </cell>
          <cell r="D1116" t="str">
            <v>Travel_Rarely</v>
          </cell>
          <cell r="E1116" t="str">
            <v>Research &amp; Development</v>
          </cell>
          <cell r="F1116">
            <v>1</v>
          </cell>
          <cell r="G1116">
            <v>3</v>
          </cell>
          <cell r="H1116" t="str">
            <v>Other</v>
          </cell>
          <cell r="I1116">
            <v>1</v>
          </cell>
          <cell r="J1116" t="str">
            <v>Female</v>
          </cell>
          <cell r="K1116">
            <v>1</v>
          </cell>
          <cell r="L1116" t="str">
            <v>Laboratory Technician</v>
          </cell>
          <cell r="M1116" t="str">
            <v>Married</v>
          </cell>
          <cell r="N1116">
            <v>105120</v>
          </cell>
          <cell r="O1116">
            <v>1</v>
          </cell>
          <cell r="P1116">
            <v>12</v>
          </cell>
          <cell r="Q1116">
            <v>1</v>
          </cell>
          <cell r="R1116">
            <v>10</v>
          </cell>
          <cell r="S1116">
            <v>2</v>
          </cell>
          <cell r="T1116">
            <v>10</v>
          </cell>
          <cell r="U1116">
            <v>7</v>
          </cell>
          <cell r="V1116">
            <v>9</v>
          </cell>
        </row>
        <row r="1117">
          <cell r="A1117">
            <v>1116</v>
          </cell>
          <cell r="B1117">
            <v>38</v>
          </cell>
          <cell r="C1117" t="str">
            <v>No</v>
          </cell>
          <cell r="D1117" t="str">
            <v>Travel_Frequently</v>
          </cell>
          <cell r="E1117" t="str">
            <v>Research &amp; Development</v>
          </cell>
          <cell r="F1117">
            <v>4</v>
          </cell>
          <cell r="G1117">
            <v>2</v>
          </cell>
          <cell r="H1117" t="str">
            <v>Medical</v>
          </cell>
          <cell r="I1117">
            <v>1</v>
          </cell>
          <cell r="J1117" t="str">
            <v>Female</v>
          </cell>
          <cell r="K1117">
            <v>1</v>
          </cell>
          <cell r="L1117" t="str">
            <v>Manager</v>
          </cell>
          <cell r="M1117" t="str">
            <v>Divorced</v>
          </cell>
          <cell r="N1117">
            <v>44440</v>
          </cell>
          <cell r="O1117">
            <v>1</v>
          </cell>
          <cell r="P1117">
            <v>13</v>
          </cell>
          <cell r="Q1117">
            <v>0</v>
          </cell>
          <cell r="R1117">
            <v>20</v>
          </cell>
          <cell r="S1117">
            <v>2</v>
          </cell>
          <cell r="T1117">
            <v>20</v>
          </cell>
          <cell r="U1117">
            <v>0</v>
          </cell>
          <cell r="V1117">
            <v>7</v>
          </cell>
        </row>
        <row r="1118">
          <cell r="A1118">
            <v>1117</v>
          </cell>
          <cell r="B1118">
            <v>58</v>
          </cell>
          <cell r="C1118" t="str">
            <v>No</v>
          </cell>
          <cell r="D1118" t="str">
            <v>Travel_Rarely</v>
          </cell>
          <cell r="E1118" t="str">
            <v>Sales</v>
          </cell>
          <cell r="F1118">
            <v>5</v>
          </cell>
          <cell r="G1118">
            <v>3</v>
          </cell>
          <cell r="H1118" t="str">
            <v>Marketing</v>
          </cell>
          <cell r="I1118">
            <v>1</v>
          </cell>
          <cell r="J1118" t="str">
            <v>Male</v>
          </cell>
          <cell r="K1118">
            <v>5</v>
          </cell>
          <cell r="L1118" t="str">
            <v>Sales Representative</v>
          </cell>
          <cell r="M1118" t="str">
            <v>Married</v>
          </cell>
          <cell r="N1118">
            <v>21540</v>
          </cell>
          <cell r="O1118">
            <v>4</v>
          </cell>
          <cell r="P1118">
            <v>21</v>
          </cell>
          <cell r="Q1118">
            <v>1</v>
          </cell>
          <cell r="R1118">
            <v>29</v>
          </cell>
          <cell r="S1118">
            <v>3</v>
          </cell>
          <cell r="T1118">
            <v>1</v>
          </cell>
          <cell r="U1118">
            <v>0</v>
          </cell>
          <cell r="V1118">
            <v>0</v>
          </cell>
        </row>
        <row r="1119">
          <cell r="A1119">
            <v>1118</v>
          </cell>
          <cell r="B1119">
            <v>32</v>
          </cell>
          <cell r="C1119" t="str">
            <v>Yes</v>
          </cell>
          <cell r="D1119" t="str">
            <v>Travel_Frequently</v>
          </cell>
          <cell r="E1119" t="str">
            <v>Research &amp; Development</v>
          </cell>
          <cell r="F1119">
            <v>9</v>
          </cell>
          <cell r="G1119">
            <v>3</v>
          </cell>
          <cell r="H1119" t="str">
            <v>Life Sciences</v>
          </cell>
          <cell r="I1119">
            <v>1</v>
          </cell>
          <cell r="J1119" t="str">
            <v>Male</v>
          </cell>
          <cell r="K1119">
            <v>2</v>
          </cell>
          <cell r="L1119" t="str">
            <v>Laboratory Technician</v>
          </cell>
          <cell r="M1119" t="str">
            <v>Single</v>
          </cell>
          <cell r="N1119">
            <v>191900</v>
          </cell>
          <cell r="O1119">
            <v>3</v>
          </cell>
          <cell r="P1119">
            <v>17</v>
          </cell>
          <cell r="Q1119">
            <v>1</v>
          </cell>
          <cell r="R1119">
            <v>8</v>
          </cell>
          <cell r="S1119">
            <v>2</v>
          </cell>
          <cell r="T1119">
            <v>4</v>
          </cell>
          <cell r="U1119">
            <v>0</v>
          </cell>
          <cell r="V1119">
            <v>3</v>
          </cell>
        </row>
        <row r="1120">
          <cell r="A1120">
            <v>1119</v>
          </cell>
          <cell r="B1120">
            <v>38</v>
          </cell>
          <cell r="C1120" t="str">
            <v>No</v>
          </cell>
          <cell r="D1120" t="str">
            <v>Travel_Rarely</v>
          </cell>
          <cell r="E1120" t="str">
            <v>Research &amp; Development</v>
          </cell>
          <cell r="F1120">
            <v>3</v>
          </cell>
          <cell r="G1120">
            <v>4</v>
          </cell>
          <cell r="H1120" t="str">
            <v>Life Sciences</v>
          </cell>
          <cell r="I1120">
            <v>1</v>
          </cell>
          <cell r="J1120" t="str">
            <v>Female</v>
          </cell>
          <cell r="K1120">
            <v>1</v>
          </cell>
          <cell r="L1120" t="str">
            <v>Sales Representative</v>
          </cell>
          <cell r="M1120" t="str">
            <v>Divorced</v>
          </cell>
          <cell r="N1120">
            <v>44900</v>
          </cell>
          <cell r="O1120">
            <v>2</v>
          </cell>
          <cell r="P1120">
            <v>21</v>
          </cell>
          <cell r="Q1120">
            <v>1</v>
          </cell>
          <cell r="R1120">
            <v>10</v>
          </cell>
          <cell r="S1120">
            <v>1</v>
          </cell>
          <cell r="T1120">
            <v>5</v>
          </cell>
          <cell r="U1120">
            <v>0</v>
          </cell>
          <cell r="V1120">
            <v>3</v>
          </cell>
        </row>
        <row r="1121">
          <cell r="A1121">
            <v>1120</v>
          </cell>
          <cell r="B1121">
            <v>49</v>
          </cell>
          <cell r="C1121" t="str">
            <v>No</v>
          </cell>
          <cell r="D1121" t="str">
            <v>Travel_Frequently</v>
          </cell>
          <cell r="E1121" t="str">
            <v>Sales</v>
          </cell>
          <cell r="F1121">
            <v>11</v>
          </cell>
          <cell r="G1121">
            <v>4</v>
          </cell>
          <cell r="H1121" t="str">
            <v>Life Sciences</v>
          </cell>
          <cell r="I1121">
            <v>1</v>
          </cell>
          <cell r="J1121" t="str">
            <v>Male</v>
          </cell>
          <cell r="K1121">
            <v>2</v>
          </cell>
          <cell r="L1121" t="str">
            <v>Research Scientist</v>
          </cell>
          <cell r="M1121" t="str">
            <v>Married</v>
          </cell>
          <cell r="N1121">
            <v>35060</v>
          </cell>
          <cell r="O1121">
            <v>3</v>
          </cell>
          <cell r="P1121">
            <v>11</v>
          </cell>
          <cell r="Q1121">
            <v>1</v>
          </cell>
          <cell r="R1121">
            <v>28</v>
          </cell>
          <cell r="S1121">
            <v>4</v>
          </cell>
          <cell r="T1121">
            <v>5</v>
          </cell>
          <cell r="U1121">
            <v>4</v>
          </cell>
          <cell r="V1121">
            <v>3</v>
          </cell>
        </row>
        <row r="1122">
          <cell r="A1122">
            <v>1121</v>
          </cell>
          <cell r="B1122">
            <v>42</v>
          </cell>
          <cell r="C1122" t="str">
            <v>No</v>
          </cell>
          <cell r="D1122" t="str">
            <v>Travel_Rarely</v>
          </cell>
          <cell r="E1122" t="str">
            <v>Sales</v>
          </cell>
          <cell r="F1122">
            <v>1</v>
          </cell>
          <cell r="G1122">
            <v>3</v>
          </cell>
          <cell r="H1122" t="str">
            <v>Life Sciences</v>
          </cell>
          <cell r="I1122">
            <v>1</v>
          </cell>
          <cell r="J1122" t="str">
            <v>Female</v>
          </cell>
          <cell r="K1122">
            <v>1</v>
          </cell>
          <cell r="L1122" t="str">
            <v>Sales Executive</v>
          </cell>
          <cell r="M1122" t="str">
            <v>Divorced</v>
          </cell>
          <cell r="N1122">
            <v>23720</v>
          </cell>
          <cell r="O1122">
            <v>3</v>
          </cell>
          <cell r="P1122">
            <v>12</v>
          </cell>
          <cell r="Q1122">
            <v>1</v>
          </cell>
          <cell r="R1122">
            <v>14</v>
          </cell>
          <cell r="S1122">
            <v>3</v>
          </cell>
          <cell r="T1122">
            <v>0</v>
          </cell>
          <cell r="U1122">
            <v>0</v>
          </cell>
          <cell r="V1122">
            <v>0</v>
          </cell>
        </row>
        <row r="1123">
          <cell r="A1123">
            <v>1122</v>
          </cell>
          <cell r="B1123">
            <v>27</v>
          </cell>
          <cell r="C1123" t="str">
            <v>Yes</v>
          </cell>
          <cell r="D1123" t="str">
            <v>Travel_Frequently</v>
          </cell>
          <cell r="E1123" t="str">
            <v>Sales</v>
          </cell>
          <cell r="F1123">
            <v>8</v>
          </cell>
          <cell r="G1123">
            <v>1</v>
          </cell>
          <cell r="H1123" t="str">
            <v>Life Sciences</v>
          </cell>
          <cell r="I1123">
            <v>1</v>
          </cell>
          <cell r="J1123" t="str">
            <v>Male</v>
          </cell>
          <cell r="K1123">
            <v>4</v>
          </cell>
          <cell r="L1123" t="str">
            <v>Laboratory Technician</v>
          </cell>
          <cell r="M1123" t="str">
            <v>Married</v>
          </cell>
          <cell r="N1123">
            <v>102310</v>
          </cell>
          <cell r="O1123">
            <v>1</v>
          </cell>
          <cell r="P1123">
            <v>13</v>
          </cell>
          <cell r="Q1123">
            <v>1</v>
          </cell>
          <cell r="R1123">
            <v>1</v>
          </cell>
          <cell r="S1123">
            <v>2</v>
          </cell>
          <cell r="T1123">
            <v>1</v>
          </cell>
          <cell r="U1123">
            <v>0</v>
          </cell>
          <cell r="V1123">
            <v>0</v>
          </cell>
        </row>
        <row r="1124">
          <cell r="A1124">
            <v>1123</v>
          </cell>
          <cell r="B1124">
            <v>35</v>
          </cell>
          <cell r="C1124" t="str">
            <v>No</v>
          </cell>
          <cell r="D1124" t="str">
            <v>Travel_Rarely</v>
          </cell>
          <cell r="E1124" t="str">
            <v>Research &amp; Development</v>
          </cell>
          <cell r="F1124">
            <v>25</v>
          </cell>
          <cell r="G1124">
            <v>1</v>
          </cell>
          <cell r="H1124" t="str">
            <v>Medical</v>
          </cell>
          <cell r="I1124">
            <v>1</v>
          </cell>
          <cell r="J1124" t="str">
            <v>Male</v>
          </cell>
          <cell r="K1124">
            <v>1</v>
          </cell>
          <cell r="L1124" t="str">
            <v>Sales Executive</v>
          </cell>
          <cell r="M1124" t="str">
            <v>Married</v>
          </cell>
          <cell r="N1124">
            <v>54100</v>
          </cell>
          <cell r="O1124">
            <v>0</v>
          </cell>
          <cell r="P1124">
            <v>18</v>
          </cell>
          <cell r="Q1124">
            <v>0</v>
          </cell>
          <cell r="R1124">
            <v>6</v>
          </cell>
          <cell r="S1124">
            <v>4</v>
          </cell>
          <cell r="T1124">
            <v>5</v>
          </cell>
          <cell r="U1124">
            <v>0</v>
          </cell>
          <cell r="V1124">
            <v>4</v>
          </cell>
        </row>
        <row r="1125">
          <cell r="A1125">
            <v>1124</v>
          </cell>
          <cell r="B1125">
            <v>28</v>
          </cell>
          <cell r="C1125" t="str">
            <v>No</v>
          </cell>
          <cell r="D1125" t="str">
            <v>Non-Travel</v>
          </cell>
          <cell r="E1125" t="str">
            <v>Research &amp; Development</v>
          </cell>
          <cell r="F1125">
            <v>21</v>
          </cell>
          <cell r="G1125">
            <v>1</v>
          </cell>
          <cell r="H1125" t="str">
            <v>Medical</v>
          </cell>
          <cell r="I1125">
            <v>1</v>
          </cell>
          <cell r="J1125" t="str">
            <v>Male</v>
          </cell>
          <cell r="K1125">
            <v>3</v>
          </cell>
          <cell r="L1125" t="str">
            <v>Research Scientist</v>
          </cell>
          <cell r="M1125" t="str">
            <v>Single</v>
          </cell>
          <cell r="N1125">
            <v>79780</v>
          </cell>
          <cell r="O1125">
            <v>1</v>
          </cell>
          <cell r="P1125">
            <v>16</v>
          </cell>
          <cell r="Q1125">
            <v>2</v>
          </cell>
          <cell r="R1125">
            <v>5</v>
          </cell>
          <cell r="S1125">
            <v>2</v>
          </cell>
          <cell r="T1125">
            <v>5</v>
          </cell>
          <cell r="U1125">
            <v>1</v>
          </cell>
          <cell r="V1125">
            <v>4</v>
          </cell>
        </row>
        <row r="1126">
          <cell r="A1126">
            <v>1125</v>
          </cell>
          <cell r="B1126">
            <v>31</v>
          </cell>
          <cell r="C1126" t="str">
            <v>No</v>
          </cell>
          <cell r="D1126" t="str">
            <v>Non-Travel</v>
          </cell>
          <cell r="E1126" t="str">
            <v>Sales</v>
          </cell>
          <cell r="F1126">
            <v>23</v>
          </cell>
          <cell r="G1126">
            <v>1</v>
          </cell>
          <cell r="H1126" t="str">
            <v>Medical</v>
          </cell>
          <cell r="I1126">
            <v>1</v>
          </cell>
          <cell r="J1126" t="str">
            <v>Male</v>
          </cell>
          <cell r="K1126">
            <v>1</v>
          </cell>
          <cell r="L1126" t="str">
            <v>Sales Executive</v>
          </cell>
          <cell r="M1126" t="str">
            <v>Divorced</v>
          </cell>
          <cell r="N1126">
            <v>38670</v>
          </cell>
          <cell r="O1126">
            <v>1</v>
          </cell>
          <cell r="P1126">
            <v>11</v>
          </cell>
          <cell r="Q1126">
            <v>1</v>
          </cell>
          <cell r="R1126">
            <v>4</v>
          </cell>
          <cell r="S1126">
            <v>4</v>
          </cell>
          <cell r="T1126">
            <v>4</v>
          </cell>
          <cell r="U1126">
            <v>2</v>
          </cell>
          <cell r="V1126">
            <v>3</v>
          </cell>
        </row>
        <row r="1127">
          <cell r="A1127">
            <v>1126</v>
          </cell>
          <cell r="B1127">
            <v>36</v>
          </cell>
          <cell r="C1127" t="str">
            <v>No</v>
          </cell>
          <cell r="D1127" t="str">
            <v>Non-Travel</v>
          </cell>
          <cell r="E1127" t="str">
            <v>Research &amp; Development</v>
          </cell>
          <cell r="F1127">
            <v>1</v>
          </cell>
          <cell r="G1127">
            <v>3</v>
          </cell>
          <cell r="H1127" t="str">
            <v>Life Sciences</v>
          </cell>
          <cell r="I1127">
            <v>1</v>
          </cell>
          <cell r="J1127" t="str">
            <v>Male</v>
          </cell>
          <cell r="K1127">
            <v>2</v>
          </cell>
          <cell r="L1127" t="str">
            <v>Research Scientist</v>
          </cell>
          <cell r="M1127" t="str">
            <v>Married</v>
          </cell>
          <cell r="N1127">
            <v>28380</v>
          </cell>
          <cell r="O1127">
            <v>1</v>
          </cell>
          <cell r="P1127">
            <v>19</v>
          </cell>
          <cell r="Q1127">
            <v>2</v>
          </cell>
          <cell r="R1127">
            <v>5</v>
          </cell>
          <cell r="S1127">
            <v>5</v>
          </cell>
          <cell r="T1127">
            <v>5</v>
          </cell>
          <cell r="U1127">
            <v>0</v>
          </cell>
          <cell r="V1127">
            <v>2</v>
          </cell>
        </row>
        <row r="1128">
          <cell r="A1128">
            <v>1127</v>
          </cell>
          <cell r="B1128">
            <v>34</v>
          </cell>
          <cell r="C1128" t="str">
            <v>No</v>
          </cell>
          <cell r="D1128" t="str">
            <v>Travel_Rarely</v>
          </cell>
          <cell r="E1128" t="str">
            <v>Sales</v>
          </cell>
          <cell r="F1128">
            <v>2</v>
          </cell>
          <cell r="G1128">
            <v>3</v>
          </cell>
          <cell r="H1128" t="str">
            <v>Marketing</v>
          </cell>
          <cell r="I1128">
            <v>1</v>
          </cell>
          <cell r="J1128" t="str">
            <v>Male</v>
          </cell>
          <cell r="K1128">
            <v>4</v>
          </cell>
          <cell r="L1128" t="str">
            <v>Healthcare Representative</v>
          </cell>
          <cell r="M1128" t="str">
            <v>Single</v>
          </cell>
          <cell r="N1128">
            <v>46950</v>
          </cell>
          <cell r="O1128">
            <v>1</v>
          </cell>
          <cell r="P1128">
            <v>16</v>
          </cell>
          <cell r="Q1128">
            <v>1</v>
          </cell>
          <cell r="R1128">
            <v>14</v>
          </cell>
          <cell r="S1128">
            <v>2</v>
          </cell>
          <cell r="T1128">
            <v>14</v>
          </cell>
          <cell r="U1128">
            <v>2</v>
          </cell>
          <cell r="V1128">
            <v>1</v>
          </cell>
        </row>
        <row r="1129">
          <cell r="A1129">
            <v>1128</v>
          </cell>
          <cell r="B1129">
            <v>34</v>
          </cell>
          <cell r="C1129" t="str">
            <v>No</v>
          </cell>
          <cell r="D1129" t="str">
            <v>Travel_Rarely</v>
          </cell>
          <cell r="E1129" t="str">
            <v>Research &amp; Development</v>
          </cell>
          <cell r="F1129">
            <v>19</v>
          </cell>
          <cell r="G1129">
            <v>3</v>
          </cell>
          <cell r="H1129" t="str">
            <v>Technical Degree</v>
          </cell>
          <cell r="I1129">
            <v>1</v>
          </cell>
          <cell r="J1129" t="str">
            <v>Female</v>
          </cell>
          <cell r="K1129">
            <v>1</v>
          </cell>
          <cell r="L1129" t="str">
            <v>Research Director</v>
          </cell>
          <cell r="M1129" t="str">
            <v>Divorced</v>
          </cell>
          <cell r="N1129">
            <v>33390</v>
          </cell>
          <cell r="O1129">
            <v>1</v>
          </cell>
          <cell r="P1129">
            <v>16</v>
          </cell>
          <cell r="Q1129">
            <v>0</v>
          </cell>
          <cell r="R1129">
            <v>9</v>
          </cell>
          <cell r="S1129">
            <v>2</v>
          </cell>
          <cell r="T1129">
            <v>8</v>
          </cell>
          <cell r="U1129">
            <v>1</v>
          </cell>
          <cell r="V1129">
            <v>1</v>
          </cell>
        </row>
        <row r="1130">
          <cell r="A1130">
            <v>1129</v>
          </cell>
          <cell r="B1130">
            <v>26</v>
          </cell>
          <cell r="C1130" t="str">
            <v>No</v>
          </cell>
          <cell r="D1130" t="str">
            <v>Travel_Rarely</v>
          </cell>
          <cell r="E1130" t="str">
            <v>Research &amp; Development</v>
          </cell>
          <cell r="F1130">
            <v>2</v>
          </cell>
          <cell r="G1130">
            <v>2</v>
          </cell>
          <cell r="H1130" t="str">
            <v>Life Sciences</v>
          </cell>
          <cell r="I1130">
            <v>1</v>
          </cell>
          <cell r="J1130" t="str">
            <v>Male</v>
          </cell>
          <cell r="K1130">
            <v>2</v>
          </cell>
          <cell r="L1130" t="str">
            <v>Research Scientist</v>
          </cell>
          <cell r="M1130" t="str">
            <v>Single</v>
          </cell>
          <cell r="N1130">
            <v>20800</v>
          </cell>
          <cell r="O1130">
            <v>0</v>
          </cell>
          <cell r="P1130">
            <v>13</v>
          </cell>
          <cell r="Q1130">
            <v>0</v>
          </cell>
          <cell r="R1130">
            <v>8</v>
          </cell>
          <cell r="S1130">
            <v>6</v>
          </cell>
          <cell r="T1130">
            <v>7</v>
          </cell>
          <cell r="U1130">
            <v>7</v>
          </cell>
          <cell r="V1130">
            <v>6</v>
          </cell>
        </row>
        <row r="1131">
          <cell r="A1131">
            <v>1130</v>
          </cell>
          <cell r="B1131">
            <v>29</v>
          </cell>
          <cell r="C1131" t="str">
            <v>No</v>
          </cell>
          <cell r="D1131" t="str">
            <v>Travel_Rarely</v>
          </cell>
          <cell r="E1131" t="str">
            <v>Research &amp; Development</v>
          </cell>
          <cell r="F1131">
            <v>2</v>
          </cell>
          <cell r="G1131">
            <v>4</v>
          </cell>
          <cell r="H1131" t="str">
            <v>Other</v>
          </cell>
          <cell r="I1131">
            <v>1</v>
          </cell>
          <cell r="J1131" t="str">
            <v>Male</v>
          </cell>
          <cell r="K1131">
            <v>2</v>
          </cell>
          <cell r="L1131" t="str">
            <v>Laboratory Technician</v>
          </cell>
          <cell r="M1131" t="str">
            <v>Married</v>
          </cell>
          <cell r="N1131">
            <v>20960</v>
          </cell>
          <cell r="O1131">
            <v>0</v>
          </cell>
          <cell r="P1131">
            <v>22</v>
          </cell>
          <cell r="Q1131">
            <v>0</v>
          </cell>
          <cell r="R1131">
            <v>6</v>
          </cell>
          <cell r="S1131">
            <v>2</v>
          </cell>
          <cell r="T1131">
            <v>5</v>
          </cell>
          <cell r="U1131">
            <v>0</v>
          </cell>
          <cell r="V1131">
            <v>2</v>
          </cell>
        </row>
        <row r="1132">
          <cell r="A1132">
            <v>1131</v>
          </cell>
          <cell r="B1132">
            <v>32</v>
          </cell>
          <cell r="C1132" t="str">
            <v>No</v>
          </cell>
          <cell r="D1132" t="str">
            <v>Non-Travel</v>
          </cell>
          <cell r="E1132" t="str">
            <v>Research &amp; Development</v>
          </cell>
          <cell r="F1132">
            <v>3</v>
          </cell>
          <cell r="G1132">
            <v>1</v>
          </cell>
          <cell r="H1132" t="str">
            <v>Life Sciences</v>
          </cell>
          <cell r="I1132">
            <v>1</v>
          </cell>
          <cell r="J1132" t="str">
            <v>Male</v>
          </cell>
          <cell r="K1132">
            <v>3</v>
          </cell>
          <cell r="L1132" t="str">
            <v>Manager</v>
          </cell>
          <cell r="M1132" t="str">
            <v>Divorced</v>
          </cell>
          <cell r="N1132">
            <v>62090</v>
          </cell>
          <cell r="O1132">
            <v>5</v>
          </cell>
          <cell r="P1132">
            <v>17</v>
          </cell>
          <cell r="Q1132">
            <v>1</v>
          </cell>
          <cell r="R1132">
            <v>9</v>
          </cell>
          <cell r="S1132">
            <v>5</v>
          </cell>
          <cell r="T1132">
            <v>5</v>
          </cell>
          <cell r="U1132">
            <v>1</v>
          </cell>
          <cell r="V1132">
            <v>2</v>
          </cell>
        </row>
        <row r="1133">
          <cell r="A1133">
            <v>1132</v>
          </cell>
          <cell r="B1133">
            <v>31</v>
          </cell>
          <cell r="C1133" t="str">
            <v>No</v>
          </cell>
          <cell r="D1133" t="str">
            <v>Travel_Frequently</v>
          </cell>
          <cell r="E1133" t="str">
            <v>Research &amp; Development</v>
          </cell>
          <cell r="F1133">
            <v>25</v>
          </cell>
          <cell r="G1133">
            <v>5</v>
          </cell>
          <cell r="H1133" t="str">
            <v>Technical Degree</v>
          </cell>
          <cell r="I1133">
            <v>1</v>
          </cell>
          <cell r="J1133" t="str">
            <v>Female</v>
          </cell>
          <cell r="K1133">
            <v>2</v>
          </cell>
          <cell r="L1133" t="str">
            <v>Human Resources</v>
          </cell>
          <cell r="M1133" t="str">
            <v>Married</v>
          </cell>
          <cell r="N1133">
            <v>180610</v>
          </cell>
          <cell r="O1133">
            <v>1</v>
          </cell>
          <cell r="P1133">
            <v>14</v>
          </cell>
          <cell r="Q1133">
            <v>1</v>
          </cell>
          <cell r="R1133">
            <v>10</v>
          </cell>
          <cell r="S1133">
            <v>2</v>
          </cell>
          <cell r="T1133">
            <v>10</v>
          </cell>
          <cell r="U1133">
            <v>8</v>
          </cell>
          <cell r="V1133">
            <v>7</v>
          </cell>
        </row>
        <row r="1134">
          <cell r="A1134">
            <v>1133</v>
          </cell>
          <cell r="B1134">
            <v>28</v>
          </cell>
          <cell r="C1134" t="str">
            <v>Yes</v>
          </cell>
          <cell r="D1134" t="str">
            <v>Travel_Rarely</v>
          </cell>
          <cell r="E1134" t="str">
            <v>Sales</v>
          </cell>
          <cell r="F1134">
            <v>7</v>
          </cell>
          <cell r="G1134">
            <v>5</v>
          </cell>
          <cell r="H1134" t="str">
            <v>Life Sciences</v>
          </cell>
          <cell r="I1134">
            <v>1</v>
          </cell>
          <cell r="J1134" t="str">
            <v>Female</v>
          </cell>
          <cell r="K1134">
            <v>2</v>
          </cell>
          <cell r="L1134" t="str">
            <v>Sales Representative</v>
          </cell>
          <cell r="M1134" t="str">
            <v>Divorced</v>
          </cell>
          <cell r="N1134">
            <v>171230</v>
          </cell>
          <cell r="O1134">
            <v>5</v>
          </cell>
          <cell r="P1134">
            <v>15</v>
          </cell>
          <cell r="Q1134">
            <v>1</v>
          </cell>
          <cell r="R1134">
            <v>6</v>
          </cell>
          <cell r="S1134">
            <v>2</v>
          </cell>
          <cell r="T1134">
            <v>4</v>
          </cell>
          <cell r="U1134">
            <v>0</v>
          </cell>
          <cell r="V1134">
            <v>3</v>
          </cell>
        </row>
        <row r="1135">
          <cell r="A1135">
            <v>1134</v>
          </cell>
          <cell r="B1135">
            <v>38</v>
          </cell>
          <cell r="C1135" t="str">
            <v>No</v>
          </cell>
          <cell r="D1135" t="str">
            <v>Travel_Rarely</v>
          </cell>
          <cell r="E1135" t="str">
            <v>Research &amp; Development</v>
          </cell>
          <cell r="F1135">
            <v>9</v>
          </cell>
          <cell r="G1135">
            <v>2</v>
          </cell>
          <cell r="H1135" t="str">
            <v>Technical Degree</v>
          </cell>
          <cell r="I1135">
            <v>1</v>
          </cell>
          <cell r="J1135" t="str">
            <v>Male</v>
          </cell>
          <cell r="K1135">
            <v>3</v>
          </cell>
          <cell r="L1135" t="str">
            <v>Sales Representative</v>
          </cell>
          <cell r="M1135" t="str">
            <v>Single</v>
          </cell>
          <cell r="N1135">
            <v>23720</v>
          </cell>
          <cell r="O1135">
            <v>4</v>
          </cell>
          <cell r="P1135">
            <v>12</v>
          </cell>
          <cell r="Q1135">
            <v>0</v>
          </cell>
          <cell r="R1135">
            <v>20</v>
          </cell>
          <cell r="S1135">
            <v>3</v>
          </cell>
          <cell r="T1135">
            <v>1</v>
          </cell>
          <cell r="U1135">
            <v>0</v>
          </cell>
          <cell r="V1135">
            <v>0</v>
          </cell>
        </row>
        <row r="1136">
          <cell r="A1136">
            <v>1135</v>
          </cell>
          <cell r="B1136">
            <v>35</v>
          </cell>
          <cell r="C1136" t="str">
            <v>No</v>
          </cell>
          <cell r="D1136" t="str">
            <v>Travel_Rarely</v>
          </cell>
          <cell r="E1136" t="str">
            <v>Research &amp; Development</v>
          </cell>
          <cell r="F1136">
            <v>5</v>
          </cell>
          <cell r="G1136">
            <v>3</v>
          </cell>
          <cell r="H1136" t="str">
            <v>Life Sciences</v>
          </cell>
          <cell r="I1136">
            <v>1</v>
          </cell>
          <cell r="J1136" t="str">
            <v>Male</v>
          </cell>
          <cell r="K1136">
            <v>2</v>
          </cell>
          <cell r="L1136" t="str">
            <v>Sales Representative</v>
          </cell>
          <cell r="M1136" t="str">
            <v>Married</v>
          </cell>
          <cell r="N1136">
            <v>48830</v>
          </cell>
          <cell r="O1136">
            <v>1</v>
          </cell>
          <cell r="P1136">
            <v>18</v>
          </cell>
          <cell r="Q1136">
            <v>1</v>
          </cell>
          <cell r="R1136">
            <v>10</v>
          </cell>
          <cell r="S1136">
            <v>1</v>
          </cell>
          <cell r="T1136">
            <v>10</v>
          </cell>
          <cell r="U1136">
            <v>0</v>
          </cell>
          <cell r="V1136">
            <v>9</v>
          </cell>
        </row>
        <row r="1137">
          <cell r="A1137">
            <v>1136</v>
          </cell>
          <cell r="B1137">
            <v>27</v>
          </cell>
          <cell r="C1137" t="str">
            <v>No</v>
          </cell>
          <cell r="D1137" t="str">
            <v>Travel_Rarely</v>
          </cell>
          <cell r="E1137" t="str">
            <v>Sales</v>
          </cell>
          <cell r="F1137">
            <v>2</v>
          </cell>
          <cell r="G1137">
            <v>3</v>
          </cell>
          <cell r="H1137" t="str">
            <v>Life Sciences</v>
          </cell>
          <cell r="I1137">
            <v>1</v>
          </cell>
          <cell r="J1137" t="str">
            <v>Female</v>
          </cell>
          <cell r="K1137">
            <v>1</v>
          </cell>
          <cell r="L1137" t="str">
            <v>Manager</v>
          </cell>
          <cell r="M1137" t="str">
            <v>Single</v>
          </cell>
          <cell r="N1137">
            <v>39040</v>
          </cell>
          <cell r="O1137">
            <v>1</v>
          </cell>
          <cell r="P1137">
            <v>15</v>
          </cell>
          <cell r="Q1137">
            <v>0</v>
          </cell>
          <cell r="R1137">
            <v>7</v>
          </cell>
          <cell r="S1137">
            <v>2</v>
          </cell>
          <cell r="T1137">
            <v>7</v>
          </cell>
          <cell r="U1137">
            <v>0</v>
          </cell>
          <cell r="V1137">
            <v>7</v>
          </cell>
        </row>
        <row r="1138">
          <cell r="A1138">
            <v>1137</v>
          </cell>
          <cell r="B1138">
            <v>32</v>
          </cell>
          <cell r="C1138" t="str">
            <v>No</v>
          </cell>
          <cell r="D1138" t="str">
            <v>Travel_Rarely</v>
          </cell>
          <cell r="E1138" t="str">
            <v>Research &amp; Development</v>
          </cell>
          <cell r="F1138">
            <v>8</v>
          </cell>
          <cell r="G1138">
            <v>1</v>
          </cell>
          <cell r="H1138" t="str">
            <v>Medical</v>
          </cell>
          <cell r="I1138">
            <v>1</v>
          </cell>
          <cell r="J1138" t="str">
            <v>Female</v>
          </cell>
          <cell r="K1138">
            <v>2</v>
          </cell>
          <cell r="L1138" t="str">
            <v>Research Scientist</v>
          </cell>
          <cell r="M1138" t="str">
            <v>Single</v>
          </cell>
          <cell r="N1138">
            <v>46270</v>
          </cell>
          <cell r="O1138">
            <v>8</v>
          </cell>
          <cell r="P1138">
            <v>17</v>
          </cell>
          <cell r="Q1138">
            <v>1</v>
          </cell>
          <cell r="R1138">
            <v>8</v>
          </cell>
          <cell r="S1138">
            <v>2</v>
          </cell>
          <cell r="T1138">
            <v>1</v>
          </cell>
          <cell r="U1138">
            <v>0</v>
          </cell>
          <cell r="V1138">
            <v>0</v>
          </cell>
        </row>
        <row r="1139">
          <cell r="A1139">
            <v>1138</v>
          </cell>
          <cell r="B1139">
            <v>31</v>
          </cell>
          <cell r="C1139" t="str">
            <v>Yes</v>
          </cell>
          <cell r="D1139" t="str">
            <v>Travel_Frequently</v>
          </cell>
          <cell r="E1139" t="str">
            <v>Research &amp; Development</v>
          </cell>
          <cell r="F1139">
            <v>2</v>
          </cell>
          <cell r="G1139">
            <v>1</v>
          </cell>
          <cell r="H1139" t="str">
            <v>Other</v>
          </cell>
          <cell r="I1139">
            <v>1</v>
          </cell>
          <cell r="J1139" t="str">
            <v>Male</v>
          </cell>
          <cell r="K1139">
            <v>3</v>
          </cell>
          <cell r="L1139" t="str">
            <v>Sales Executive</v>
          </cell>
          <cell r="M1139" t="str">
            <v>Married</v>
          </cell>
          <cell r="N1139">
            <v>70940</v>
          </cell>
          <cell r="O1139">
            <v>1</v>
          </cell>
          <cell r="P1139">
            <v>14</v>
          </cell>
          <cell r="Q1139">
            <v>1</v>
          </cell>
          <cell r="R1139">
            <v>10</v>
          </cell>
          <cell r="S1139">
            <v>2</v>
          </cell>
          <cell r="T1139">
            <v>10</v>
          </cell>
          <cell r="U1139">
            <v>0</v>
          </cell>
          <cell r="V1139">
            <v>8</v>
          </cell>
        </row>
        <row r="1140">
          <cell r="A1140">
            <v>1139</v>
          </cell>
          <cell r="B1140">
            <v>53</v>
          </cell>
          <cell r="C1140" t="str">
            <v>Yes</v>
          </cell>
          <cell r="D1140" t="str">
            <v>Travel_Rarely</v>
          </cell>
          <cell r="E1140" t="str">
            <v>Research &amp; Development</v>
          </cell>
          <cell r="F1140">
            <v>18</v>
          </cell>
          <cell r="G1140">
            <v>3</v>
          </cell>
          <cell r="H1140" t="str">
            <v>Medical</v>
          </cell>
          <cell r="I1140">
            <v>1</v>
          </cell>
          <cell r="J1140" t="str">
            <v>Male</v>
          </cell>
          <cell r="K1140">
            <v>1</v>
          </cell>
          <cell r="L1140" t="str">
            <v>Research Scientist</v>
          </cell>
          <cell r="M1140" t="str">
            <v>Single</v>
          </cell>
          <cell r="N1140">
            <v>34230</v>
          </cell>
          <cell r="O1140">
            <v>6</v>
          </cell>
          <cell r="P1140">
            <v>15</v>
          </cell>
          <cell r="Q1140">
            <v>1</v>
          </cell>
          <cell r="R1140">
            <v>15</v>
          </cell>
          <cell r="S1140">
            <v>4</v>
          </cell>
          <cell r="T1140">
            <v>2</v>
          </cell>
          <cell r="U1140">
            <v>2</v>
          </cell>
          <cell r="V1140">
            <v>2</v>
          </cell>
        </row>
        <row r="1141">
          <cell r="A1141">
            <v>1140</v>
          </cell>
          <cell r="B1141">
            <v>54</v>
          </cell>
          <cell r="C1141" t="str">
            <v>No</v>
          </cell>
          <cell r="D1141" t="str">
            <v>Travel_Rarely</v>
          </cell>
          <cell r="E1141" t="str">
            <v>Research &amp; Development</v>
          </cell>
          <cell r="F1141">
            <v>14</v>
          </cell>
          <cell r="G1141">
            <v>3</v>
          </cell>
          <cell r="H1141" t="str">
            <v>Other</v>
          </cell>
          <cell r="I1141">
            <v>1</v>
          </cell>
          <cell r="J1141" t="str">
            <v>Male</v>
          </cell>
          <cell r="K1141">
            <v>3</v>
          </cell>
          <cell r="L1141" t="str">
            <v>Research Scientist</v>
          </cell>
          <cell r="M1141" t="str">
            <v>Married</v>
          </cell>
          <cell r="N1141">
            <v>66740</v>
          </cell>
          <cell r="O1141">
            <v>3</v>
          </cell>
          <cell r="P1141">
            <v>17</v>
          </cell>
          <cell r="Q1141">
            <v>1</v>
          </cell>
          <cell r="R1141">
            <v>9</v>
          </cell>
          <cell r="S1141">
            <v>2</v>
          </cell>
          <cell r="T1141">
            <v>4</v>
          </cell>
          <cell r="U1141">
            <v>2</v>
          </cell>
          <cell r="V1141">
            <v>3</v>
          </cell>
        </row>
        <row r="1142">
          <cell r="A1142">
            <v>1141</v>
          </cell>
          <cell r="B1142">
            <v>33</v>
          </cell>
          <cell r="C1142" t="str">
            <v>No</v>
          </cell>
          <cell r="D1142" t="str">
            <v>Travel_Frequently</v>
          </cell>
          <cell r="E1142" t="str">
            <v>Research &amp; Development</v>
          </cell>
          <cell r="F1142">
            <v>2</v>
          </cell>
          <cell r="G1142">
            <v>4</v>
          </cell>
          <cell r="H1142" t="str">
            <v>Medical</v>
          </cell>
          <cell r="I1142">
            <v>1</v>
          </cell>
          <cell r="J1142" t="str">
            <v>Female</v>
          </cell>
          <cell r="K1142">
            <v>4</v>
          </cell>
          <cell r="L1142" t="str">
            <v>Sales Executive</v>
          </cell>
          <cell r="M1142" t="str">
            <v>Divorced</v>
          </cell>
          <cell r="N1142">
            <v>168800</v>
          </cell>
          <cell r="O1142">
            <v>1</v>
          </cell>
          <cell r="P1142">
            <v>14</v>
          </cell>
          <cell r="Q1142">
            <v>3</v>
          </cell>
          <cell r="R1142">
            <v>9</v>
          </cell>
          <cell r="S1142">
            <v>2</v>
          </cell>
          <cell r="T1142">
            <v>9</v>
          </cell>
          <cell r="U1142">
            <v>2</v>
          </cell>
          <cell r="V1142">
            <v>8</v>
          </cell>
        </row>
        <row r="1143">
          <cell r="A1143">
            <v>1142</v>
          </cell>
          <cell r="B1143">
            <v>43</v>
          </cell>
          <cell r="C1143" t="str">
            <v>No</v>
          </cell>
          <cell r="D1143" t="str">
            <v>Travel_Rarely</v>
          </cell>
          <cell r="E1143" t="str">
            <v>Research &amp; Development</v>
          </cell>
          <cell r="F1143">
            <v>3</v>
          </cell>
          <cell r="G1143">
            <v>3</v>
          </cell>
          <cell r="H1143" t="str">
            <v>Medical</v>
          </cell>
          <cell r="I1143">
            <v>1</v>
          </cell>
          <cell r="J1143" t="str">
            <v>Male</v>
          </cell>
          <cell r="K1143">
            <v>1</v>
          </cell>
          <cell r="L1143" t="str">
            <v>Research Scientist</v>
          </cell>
          <cell r="M1143" t="str">
            <v>Married</v>
          </cell>
          <cell r="N1143">
            <v>90940</v>
          </cell>
          <cell r="O1143">
            <v>1</v>
          </cell>
          <cell r="P1143">
            <v>12</v>
          </cell>
          <cell r="Q1143">
            <v>1</v>
          </cell>
          <cell r="R1143">
            <v>10</v>
          </cell>
          <cell r="S1143">
            <v>0</v>
          </cell>
          <cell r="T1143">
            <v>10</v>
          </cell>
          <cell r="U1143">
            <v>0</v>
          </cell>
          <cell r="V1143">
            <v>9</v>
          </cell>
        </row>
        <row r="1144">
          <cell r="A1144">
            <v>1143</v>
          </cell>
          <cell r="B1144">
            <v>38</v>
          </cell>
          <cell r="C1144" t="str">
            <v>No</v>
          </cell>
          <cell r="D1144" t="str">
            <v>Travel_Frequently</v>
          </cell>
          <cell r="E1144" t="str">
            <v>Research &amp; Development</v>
          </cell>
          <cell r="F1144">
            <v>2</v>
          </cell>
          <cell r="G1144">
            <v>5</v>
          </cell>
          <cell r="H1144" t="str">
            <v>Medical</v>
          </cell>
          <cell r="I1144">
            <v>1</v>
          </cell>
          <cell r="J1144" t="str">
            <v>Female</v>
          </cell>
          <cell r="K1144">
            <v>4</v>
          </cell>
          <cell r="L1144" t="str">
            <v>Sales Executive</v>
          </cell>
          <cell r="M1144" t="str">
            <v>Married</v>
          </cell>
          <cell r="N1144">
            <v>84460</v>
          </cell>
          <cell r="O1144">
            <v>0</v>
          </cell>
          <cell r="P1144">
            <v>14</v>
          </cell>
          <cell r="Q1144">
            <v>0</v>
          </cell>
          <cell r="R1144">
            <v>7</v>
          </cell>
          <cell r="S1144">
            <v>3</v>
          </cell>
          <cell r="T1144">
            <v>6</v>
          </cell>
          <cell r="U1144">
            <v>1</v>
          </cell>
          <cell r="V1144">
            <v>2</v>
          </cell>
        </row>
        <row r="1145">
          <cell r="A1145">
            <v>1144</v>
          </cell>
          <cell r="B1145">
            <v>55</v>
          </cell>
          <cell r="C1145" t="str">
            <v>No</v>
          </cell>
          <cell r="D1145" t="str">
            <v>Travel_Rarely</v>
          </cell>
          <cell r="E1145" t="str">
            <v>Sales</v>
          </cell>
          <cell r="F1145">
            <v>9</v>
          </cell>
          <cell r="G1145">
            <v>3</v>
          </cell>
          <cell r="H1145" t="str">
            <v>Marketing</v>
          </cell>
          <cell r="I1145">
            <v>1</v>
          </cell>
          <cell r="J1145" t="str">
            <v>Male</v>
          </cell>
          <cell r="K1145">
            <v>2</v>
          </cell>
          <cell r="L1145" t="str">
            <v>Laboratory Technician</v>
          </cell>
          <cell r="M1145" t="str">
            <v>Married</v>
          </cell>
          <cell r="N1145">
            <v>119160</v>
          </cell>
          <cell r="O1145">
            <v>4</v>
          </cell>
          <cell r="P1145">
            <v>15</v>
          </cell>
          <cell r="Q1145">
            <v>1</v>
          </cell>
          <cell r="R1145">
            <v>35</v>
          </cell>
          <cell r="S1145">
            <v>3</v>
          </cell>
          <cell r="T1145">
            <v>10</v>
          </cell>
          <cell r="U1145">
            <v>1</v>
          </cell>
          <cell r="V1145">
            <v>4</v>
          </cell>
        </row>
        <row r="1146">
          <cell r="A1146">
            <v>1145</v>
          </cell>
          <cell r="B1146">
            <v>31</v>
          </cell>
          <cell r="C1146" t="str">
            <v>No</v>
          </cell>
          <cell r="D1146" t="str">
            <v>Travel_Rarely</v>
          </cell>
          <cell r="E1146" t="str">
            <v>Sales</v>
          </cell>
          <cell r="F1146">
            <v>6</v>
          </cell>
          <cell r="G1146">
            <v>3</v>
          </cell>
          <cell r="H1146" t="str">
            <v>Other</v>
          </cell>
          <cell r="I1146">
            <v>1</v>
          </cell>
          <cell r="J1146" t="str">
            <v>Male</v>
          </cell>
          <cell r="K1146">
            <v>1</v>
          </cell>
          <cell r="L1146" t="str">
            <v>Manufacturing Director</v>
          </cell>
          <cell r="M1146" t="str">
            <v>Divorced</v>
          </cell>
          <cell r="N1146">
            <v>45340</v>
          </cell>
          <cell r="O1146">
            <v>1</v>
          </cell>
          <cell r="P1146">
            <v>13</v>
          </cell>
          <cell r="Q1146">
            <v>0</v>
          </cell>
          <cell r="R1146">
            <v>1</v>
          </cell>
          <cell r="S1146">
            <v>2</v>
          </cell>
          <cell r="T1146">
            <v>1</v>
          </cell>
          <cell r="U1146">
            <v>0</v>
          </cell>
          <cell r="V1146">
            <v>0</v>
          </cell>
        </row>
        <row r="1147">
          <cell r="A1147">
            <v>1146</v>
          </cell>
          <cell r="B1147">
            <v>39</v>
          </cell>
          <cell r="C1147" t="str">
            <v>No</v>
          </cell>
          <cell r="D1147" t="str">
            <v>Travel_Rarely</v>
          </cell>
          <cell r="E1147" t="str">
            <v>Research &amp; Development</v>
          </cell>
          <cell r="F1147">
            <v>4</v>
          </cell>
          <cell r="G1147">
            <v>3</v>
          </cell>
          <cell r="H1147" t="str">
            <v>Life Sciences</v>
          </cell>
          <cell r="I1147">
            <v>1</v>
          </cell>
          <cell r="J1147" t="str">
            <v>Male</v>
          </cell>
          <cell r="K1147">
            <v>2</v>
          </cell>
          <cell r="L1147" t="str">
            <v>Sales Executive</v>
          </cell>
          <cell r="M1147" t="str">
            <v>Single</v>
          </cell>
          <cell r="N1147">
            <v>98520</v>
          </cell>
          <cell r="O1147">
            <v>0</v>
          </cell>
          <cell r="P1147">
            <v>12</v>
          </cell>
          <cell r="Q1147">
            <v>1</v>
          </cell>
          <cell r="R1147">
            <v>21</v>
          </cell>
          <cell r="S1147">
            <v>5</v>
          </cell>
          <cell r="T1147">
            <v>20</v>
          </cell>
          <cell r="U1147">
            <v>11</v>
          </cell>
          <cell r="V1147">
            <v>10</v>
          </cell>
        </row>
        <row r="1148">
          <cell r="A1148">
            <v>1147</v>
          </cell>
          <cell r="B1148">
            <v>42</v>
          </cell>
          <cell r="C1148" t="str">
            <v>No</v>
          </cell>
          <cell r="D1148" t="str">
            <v>Non-Travel</v>
          </cell>
          <cell r="E1148" t="str">
            <v>Research &amp; Development</v>
          </cell>
          <cell r="F1148">
            <v>10</v>
          </cell>
          <cell r="G1148">
            <v>4</v>
          </cell>
          <cell r="H1148" t="str">
            <v>Life Sciences</v>
          </cell>
          <cell r="I1148">
            <v>1</v>
          </cell>
          <cell r="J1148" t="str">
            <v>Female</v>
          </cell>
          <cell r="K1148">
            <v>2</v>
          </cell>
          <cell r="L1148" t="str">
            <v>Research Scientist</v>
          </cell>
          <cell r="M1148" t="str">
            <v>Single</v>
          </cell>
          <cell r="N1148">
            <v>61510</v>
          </cell>
          <cell r="O1148">
            <v>1</v>
          </cell>
          <cell r="P1148">
            <v>13</v>
          </cell>
          <cell r="Q1148">
            <v>1</v>
          </cell>
          <cell r="R1148">
            <v>20</v>
          </cell>
          <cell r="S1148">
            <v>3</v>
          </cell>
          <cell r="T1148">
            <v>20</v>
          </cell>
          <cell r="U1148">
            <v>3</v>
          </cell>
          <cell r="V1148">
            <v>7</v>
          </cell>
        </row>
        <row r="1149">
          <cell r="A1149">
            <v>1148</v>
          </cell>
          <cell r="B1149">
            <v>31</v>
          </cell>
          <cell r="C1149" t="str">
            <v>No</v>
          </cell>
          <cell r="D1149" t="str">
            <v>Non-Travel</v>
          </cell>
          <cell r="E1149" t="str">
            <v>Research &amp; Development</v>
          </cell>
          <cell r="F1149">
            <v>14</v>
          </cell>
          <cell r="G1149">
            <v>2</v>
          </cell>
          <cell r="H1149" t="str">
            <v>Life Sciences</v>
          </cell>
          <cell r="I1149">
            <v>1</v>
          </cell>
          <cell r="J1149" t="str">
            <v>Male</v>
          </cell>
          <cell r="K1149">
            <v>2</v>
          </cell>
          <cell r="L1149" t="str">
            <v>Healthcare Representative</v>
          </cell>
          <cell r="M1149" t="str">
            <v>Married</v>
          </cell>
          <cell r="N1149">
            <v>23020</v>
          </cell>
          <cell r="O1149">
            <v>4</v>
          </cell>
          <cell r="P1149">
            <v>14</v>
          </cell>
          <cell r="Q1149">
            <v>0</v>
          </cell>
          <cell r="R1149">
            <v>13</v>
          </cell>
          <cell r="S1149">
            <v>3</v>
          </cell>
          <cell r="T1149">
            <v>11</v>
          </cell>
          <cell r="U1149">
            <v>4</v>
          </cell>
          <cell r="V1149">
            <v>8</v>
          </cell>
        </row>
        <row r="1150">
          <cell r="A1150">
            <v>1149</v>
          </cell>
          <cell r="B1150">
            <v>54</v>
          </cell>
          <cell r="C1150" t="str">
            <v>No</v>
          </cell>
          <cell r="D1150" t="str">
            <v>Travel_Rarely</v>
          </cell>
          <cell r="E1150" t="str">
            <v>Research &amp; Development</v>
          </cell>
          <cell r="F1150">
            <v>1</v>
          </cell>
          <cell r="G1150">
            <v>3</v>
          </cell>
          <cell r="H1150" t="str">
            <v>Medical</v>
          </cell>
          <cell r="I1150">
            <v>1</v>
          </cell>
          <cell r="J1150" t="str">
            <v>Female</v>
          </cell>
          <cell r="K1150">
            <v>2</v>
          </cell>
          <cell r="L1150" t="str">
            <v>Human Resources</v>
          </cell>
          <cell r="M1150" t="str">
            <v>Single</v>
          </cell>
          <cell r="N1150">
            <v>23620</v>
          </cell>
          <cell r="O1150">
            <v>6</v>
          </cell>
          <cell r="P1150">
            <v>13</v>
          </cell>
          <cell r="Q1150">
            <v>1</v>
          </cell>
          <cell r="R1150">
            <v>9</v>
          </cell>
          <cell r="S1150">
            <v>2</v>
          </cell>
          <cell r="T1150">
            <v>5</v>
          </cell>
          <cell r="U1150">
            <v>1</v>
          </cell>
          <cell r="V1150">
            <v>4</v>
          </cell>
        </row>
        <row r="1151">
          <cell r="A1151">
            <v>1150</v>
          </cell>
          <cell r="B1151">
            <v>24</v>
          </cell>
          <cell r="C1151" t="str">
            <v>No</v>
          </cell>
          <cell r="D1151" t="str">
            <v>Travel_Rarely</v>
          </cell>
          <cell r="E1151" t="str">
            <v>Research &amp; Development</v>
          </cell>
          <cell r="F1151">
            <v>5</v>
          </cell>
          <cell r="G1151">
            <v>4</v>
          </cell>
          <cell r="H1151" t="str">
            <v>Other</v>
          </cell>
          <cell r="I1151">
            <v>1</v>
          </cell>
          <cell r="J1151" t="str">
            <v>Male</v>
          </cell>
          <cell r="K1151">
            <v>1</v>
          </cell>
          <cell r="L1151" t="str">
            <v>Manufacturing Director</v>
          </cell>
          <cell r="M1151" t="str">
            <v>Single</v>
          </cell>
          <cell r="N1151">
            <v>178610</v>
          </cell>
          <cell r="O1151">
            <v>1</v>
          </cell>
          <cell r="P1151">
            <v>11</v>
          </cell>
          <cell r="Q1151">
            <v>2</v>
          </cell>
          <cell r="R1151">
            <v>4</v>
          </cell>
          <cell r="S1151">
            <v>5</v>
          </cell>
          <cell r="T1151">
            <v>4</v>
          </cell>
          <cell r="U1151">
            <v>1</v>
          </cell>
          <cell r="V1151">
            <v>2</v>
          </cell>
        </row>
        <row r="1152">
          <cell r="A1152">
            <v>1151</v>
          </cell>
          <cell r="B1152">
            <v>23</v>
          </cell>
          <cell r="C1152" t="str">
            <v>No</v>
          </cell>
          <cell r="D1152" t="str">
            <v>Travel_Rarely</v>
          </cell>
          <cell r="E1152" t="str">
            <v>Research &amp; Development</v>
          </cell>
          <cell r="F1152">
            <v>7</v>
          </cell>
          <cell r="G1152">
            <v>3</v>
          </cell>
          <cell r="H1152" t="str">
            <v>Life Sciences</v>
          </cell>
          <cell r="I1152">
            <v>1</v>
          </cell>
          <cell r="J1152" t="str">
            <v>Male</v>
          </cell>
          <cell r="K1152">
            <v>2</v>
          </cell>
          <cell r="L1152" t="str">
            <v>Research Scientist</v>
          </cell>
          <cell r="M1152" t="str">
            <v>Single</v>
          </cell>
          <cell r="N1152">
            <v>191870</v>
          </cell>
          <cell r="O1152">
            <v>1</v>
          </cell>
          <cell r="P1152">
            <v>11</v>
          </cell>
          <cell r="Q1152">
            <v>1</v>
          </cell>
          <cell r="R1152">
            <v>5</v>
          </cell>
          <cell r="S1152">
            <v>2</v>
          </cell>
          <cell r="T1152">
            <v>5</v>
          </cell>
          <cell r="U1152">
            <v>1</v>
          </cell>
          <cell r="V1152">
            <v>4</v>
          </cell>
        </row>
        <row r="1153">
          <cell r="A1153">
            <v>1152</v>
          </cell>
          <cell r="B1153">
            <v>40</v>
          </cell>
          <cell r="C1153" t="str">
            <v>No</v>
          </cell>
          <cell r="D1153" t="str">
            <v>Travel_Frequently</v>
          </cell>
          <cell r="E1153" t="str">
            <v>Research &amp; Development</v>
          </cell>
          <cell r="F1153">
            <v>21</v>
          </cell>
          <cell r="G1153">
            <v>3</v>
          </cell>
          <cell r="H1153" t="str">
            <v>Medical</v>
          </cell>
          <cell r="I1153">
            <v>1</v>
          </cell>
          <cell r="J1153" t="str">
            <v>Female</v>
          </cell>
          <cell r="K1153">
            <v>3</v>
          </cell>
          <cell r="L1153" t="str">
            <v>Research Scientist</v>
          </cell>
          <cell r="M1153" t="str">
            <v>Married</v>
          </cell>
          <cell r="N1153">
            <v>197170</v>
          </cell>
          <cell r="O1153">
            <v>1</v>
          </cell>
          <cell r="P1153">
            <v>21</v>
          </cell>
          <cell r="Q1153">
            <v>0</v>
          </cell>
          <cell r="R1153">
            <v>10</v>
          </cell>
          <cell r="S1153">
            <v>1</v>
          </cell>
          <cell r="T1153">
            <v>10</v>
          </cell>
          <cell r="U1153">
            <v>9</v>
          </cell>
          <cell r="V1153">
            <v>4</v>
          </cell>
        </row>
        <row r="1154">
          <cell r="A1154">
            <v>1153</v>
          </cell>
          <cell r="B1154">
            <v>40</v>
          </cell>
          <cell r="C1154" t="str">
            <v>No</v>
          </cell>
          <cell r="D1154" t="str">
            <v>Travel_Rarely</v>
          </cell>
          <cell r="E1154" t="str">
            <v>Research &amp; Development</v>
          </cell>
          <cell r="F1154">
            <v>8</v>
          </cell>
          <cell r="G1154">
            <v>1</v>
          </cell>
          <cell r="H1154" t="str">
            <v>Medical</v>
          </cell>
          <cell r="I1154">
            <v>1</v>
          </cell>
          <cell r="J1154" t="str">
            <v>Female</v>
          </cell>
          <cell r="K1154">
            <v>5</v>
          </cell>
          <cell r="L1154" t="str">
            <v>Research Scientist</v>
          </cell>
          <cell r="M1154" t="str">
            <v>Married</v>
          </cell>
          <cell r="N1154">
            <v>35440</v>
          </cell>
          <cell r="O1154">
            <v>3</v>
          </cell>
          <cell r="P1154">
            <v>18</v>
          </cell>
          <cell r="Q1154">
            <v>3</v>
          </cell>
          <cell r="R1154">
            <v>15</v>
          </cell>
          <cell r="S1154">
            <v>3</v>
          </cell>
          <cell r="T1154">
            <v>11</v>
          </cell>
          <cell r="U1154">
            <v>5</v>
          </cell>
          <cell r="V1154">
            <v>10</v>
          </cell>
        </row>
        <row r="1155">
          <cell r="A1155">
            <v>1154</v>
          </cell>
          <cell r="B1155">
            <v>25</v>
          </cell>
          <cell r="C1155" t="str">
            <v>No</v>
          </cell>
          <cell r="D1155" t="str">
            <v>Travel_Rarely</v>
          </cell>
          <cell r="E1155" t="str">
            <v>Sales</v>
          </cell>
          <cell r="F1155">
            <v>20</v>
          </cell>
          <cell r="G1155">
            <v>5</v>
          </cell>
          <cell r="H1155" t="str">
            <v>Medical</v>
          </cell>
          <cell r="I1155">
            <v>1</v>
          </cell>
          <cell r="J1155" t="str">
            <v>Female</v>
          </cell>
          <cell r="K1155">
            <v>2</v>
          </cell>
          <cell r="L1155" t="str">
            <v>Laboratory Technician</v>
          </cell>
          <cell r="M1155" t="str">
            <v>Married</v>
          </cell>
          <cell r="N1155">
            <v>85000</v>
          </cell>
          <cell r="O1155">
            <v>4</v>
          </cell>
          <cell r="P1155">
            <v>12</v>
          </cell>
          <cell r="Q1155">
            <v>0</v>
          </cell>
          <cell r="R1155">
            <v>6</v>
          </cell>
          <cell r="S1155">
            <v>2</v>
          </cell>
          <cell r="T1155">
            <v>2</v>
          </cell>
          <cell r="U1155">
            <v>1</v>
          </cell>
          <cell r="V1155">
            <v>2</v>
          </cell>
        </row>
        <row r="1156">
          <cell r="A1156">
            <v>1155</v>
          </cell>
          <cell r="B1156">
            <v>30</v>
          </cell>
          <cell r="C1156" t="str">
            <v>No</v>
          </cell>
          <cell r="D1156" t="str">
            <v>Travel_Rarely</v>
          </cell>
          <cell r="E1156" t="str">
            <v>Human Resources</v>
          </cell>
          <cell r="F1156">
            <v>20</v>
          </cell>
          <cell r="G1156">
            <v>4</v>
          </cell>
          <cell r="H1156" t="str">
            <v>Life Sciences</v>
          </cell>
          <cell r="I1156">
            <v>1</v>
          </cell>
          <cell r="J1156" t="str">
            <v>Male</v>
          </cell>
          <cell r="K1156">
            <v>2</v>
          </cell>
          <cell r="L1156" t="str">
            <v>Research Scientist</v>
          </cell>
          <cell r="M1156" t="str">
            <v>Married</v>
          </cell>
          <cell r="N1156">
            <v>46610</v>
          </cell>
          <cell r="O1156">
            <v>1</v>
          </cell>
          <cell r="P1156">
            <v>11</v>
          </cell>
          <cell r="Q1156">
            <v>0</v>
          </cell>
          <cell r="R1156">
            <v>12</v>
          </cell>
          <cell r="S1156">
            <v>3</v>
          </cell>
          <cell r="T1156">
            <v>12</v>
          </cell>
          <cell r="U1156">
            <v>1</v>
          </cell>
          <cell r="V1156">
            <v>7</v>
          </cell>
        </row>
        <row r="1157">
          <cell r="A1157">
            <v>1156</v>
          </cell>
          <cell r="B1157">
            <v>25</v>
          </cell>
          <cell r="C1157" t="str">
            <v>No</v>
          </cell>
          <cell r="D1157" t="str">
            <v>Travel_Rarely</v>
          </cell>
          <cell r="E1157" t="str">
            <v>Research &amp; Development</v>
          </cell>
          <cell r="F1157">
            <v>7</v>
          </cell>
          <cell r="G1157">
            <v>2</v>
          </cell>
          <cell r="H1157" t="str">
            <v>Medical</v>
          </cell>
          <cell r="I1157">
            <v>1</v>
          </cell>
          <cell r="J1157" t="str">
            <v>Male</v>
          </cell>
          <cell r="K1157">
            <v>5</v>
          </cell>
          <cell r="L1157" t="str">
            <v>Sales Executive</v>
          </cell>
          <cell r="M1157" t="str">
            <v>Divorced</v>
          </cell>
          <cell r="N1157">
            <v>41030</v>
          </cell>
          <cell r="O1157">
            <v>6</v>
          </cell>
          <cell r="P1157">
            <v>15</v>
          </cell>
          <cell r="Q1157">
            <v>1</v>
          </cell>
          <cell r="R1157">
            <v>7</v>
          </cell>
          <cell r="S1157">
            <v>2</v>
          </cell>
          <cell r="T1157">
            <v>2</v>
          </cell>
          <cell r="U1157">
            <v>0</v>
          </cell>
          <cell r="V1157">
            <v>2</v>
          </cell>
        </row>
        <row r="1158">
          <cell r="A1158">
            <v>1157</v>
          </cell>
          <cell r="B1158">
            <v>47</v>
          </cell>
          <cell r="C1158" t="str">
            <v>No</v>
          </cell>
          <cell r="D1158" t="str">
            <v>Travel_Rarely</v>
          </cell>
          <cell r="E1158" t="str">
            <v>Research &amp; Development</v>
          </cell>
          <cell r="F1158">
            <v>1</v>
          </cell>
          <cell r="G1158">
            <v>4</v>
          </cell>
          <cell r="H1158" t="str">
            <v>Life Sciences</v>
          </cell>
          <cell r="I1158">
            <v>1</v>
          </cell>
          <cell r="J1158" t="str">
            <v>Male</v>
          </cell>
          <cell r="K1158">
            <v>2</v>
          </cell>
          <cell r="L1158" t="str">
            <v>Sales Executive</v>
          </cell>
          <cell r="M1158" t="str">
            <v>Single</v>
          </cell>
          <cell r="N1158">
            <v>42490</v>
          </cell>
          <cell r="O1158">
            <v>2</v>
          </cell>
          <cell r="P1158">
            <v>13</v>
          </cell>
          <cell r="Q1158">
            <v>1</v>
          </cell>
          <cell r="R1158">
            <v>25</v>
          </cell>
          <cell r="S1158">
            <v>2</v>
          </cell>
          <cell r="T1158">
            <v>17</v>
          </cell>
          <cell r="U1158">
            <v>12</v>
          </cell>
          <cell r="V1158">
            <v>11</v>
          </cell>
        </row>
        <row r="1159">
          <cell r="A1159">
            <v>1158</v>
          </cell>
          <cell r="B1159">
            <v>33</v>
          </cell>
          <cell r="C1159" t="str">
            <v>No</v>
          </cell>
          <cell r="D1159" t="str">
            <v>Non-Travel</v>
          </cell>
          <cell r="E1159" t="str">
            <v>Research &amp; Development</v>
          </cell>
          <cell r="F1159">
            <v>1</v>
          </cell>
          <cell r="G1159">
            <v>3</v>
          </cell>
          <cell r="H1159" t="str">
            <v>Life Sciences</v>
          </cell>
          <cell r="I1159">
            <v>1</v>
          </cell>
          <cell r="J1159" t="str">
            <v>Male</v>
          </cell>
          <cell r="K1159">
            <v>2</v>
          </cell>
          <cell r="L1159" t="str">
            <v>Research Scientist</v>
          </cell>
          <cell r="M1159" t="str">
            <v>Divorced</v>
          </cell>
          <cell r="N1159">
            <v>140260</v>
          </cell>
          <cell r="O1159">
            <v>1</v>
          </cell>
          <cell r="P1159">
            <v>12</v>
          </cell>
          <cell r="Q1159">
            <v>0</v>
          </cell>
          <cell r="R1159">
            <v>1</v>
          </cell>
          <cell r="S1159">
            <v>4</v>
          </cell>
          <cell r="T1159">
            <v>1</v>
          </cell>
          <cell r="U1159">
            <v>0</v>
          </cell>
          <cell r="V1159">
            <v>0</v>
          </cell>
        </row>
        <row r="1160">
          <cell r="A1160">
            <v>1159</v>
          </cell>
          <cell r="B1160">
            <v>38</v>
          </cell>
          <cell r="C1160" t="str">
            <v>No</v>
          </cell>
          <cell r="D1160" t="str">
            <v>Travel_Rarely</v>
          </cell>
          <cell r="E1160" t="str">
            <v>Research &amp; Development</v>
          </cell>
          <cell r="F1160">
            <v>19</v>
          </cell>
          <cell r="G1160">
            <v>3</v>
          </cell>
          <cell r="H1160" t="str">
            <v>Life Sciences</v>
          </cell>
          <cell r="I1160">
            <v>1</v>
          </cell>
          <cell r="J1160" t="str">
            <v>Female</v>
          </cell>
          <cell r="K1160">
            <v>2</v>
          </cell>
          <cell r="L1160" t="str">
            <v>Sales Executive</v>
          </cell>
          <cell r="M1160" t="str">
            <v>Married</v>
          </cell>
          <cell r="N1160">
            <v>68930</v>
          </cell>
          <cell r="O1160">
            <v>0</v>
          </cell>
          <cell r="P1160">
            <v>17</v>
          </cell>
          <cell r="Q1160">
            <v>0</v>
          </cell>
          <cell r="R1160">
            <v>16</v>
          </cell>
          <cell r="S1160">
            <v>3</v>
          </cell>
          <cell r="T1160">
            <v>15</v>
          </cell>
          <cell r="U1160">
            <v>5</v>
          </cell>
          <cell r="V1160">
            <v>8</v>
          </cell>
        </row>
        <row r="1161">
          <cell r="A1161">
            <v>1160</v>
          </cell>
          <cell r="B1161">
            <v>31</v>
          </cell>
          <cell r="C1161" t="str">
            <v>No</v>
          </cell>
          <cell r="D1161" t="str">
            <v>Travel_Rarely</v>
          </cell>
          <cell r="E1161" t="str">
            <v>Research &amp; Development</v>
          </cell>
          <cell r="F1161">
            <v>10</v>
          </cell>
          <cell r="G1161">
            <v>4</v>
          </cell>
          <cell r="H1161" t="str">
            <v>Medical</v>
          </cell>
          <cell r="I1161">
            <v>1</v>
          </cell>
          <cell r="J1161" t="str">
            <v>Female</v>
          </cell>
          <cell r="K1161">
            <v>3</v>
          </cell>
          <cell r="L1161" t="str">
            <v>Sales Executive</v>
          </cell>
          <cell r="M1161" t="str">
            <v>Married</v>
          </cell>
          <cell r="N1161">
            <v>61250</v>
          </cell>
          <cell r="O1161">
            <v>0</v>
          </cell>
          <cell r="P1161">
            <v>13</v>
          </cell>
          <cell r="Q1161">
            <v>1</v>
          </cell>
          <cell r="R1161">
            <v>3</v>
          </cell>
          <cell r="S1161">
            <v>3</v>
          </cell>
          <cell r="T1161">
            <v>2</v>
          </cell>
          <cell r="U1161">
            <v>1</v>
          </cell>
          <cell r="V1161">
            <v>2</v>
          </cell>
        </row>
        <row r="1162">
          <cell r="A1162">
            <v>1161</v>
          </cell>
          <cell r="B1162">
            <v>38</v>
          </cell>
          <cell r="C1162" t="str">
            <v>No</v>
          </cell>
          <cell r="D1162" t="str">
            <v>Travel_Frequently</v>
          </cell>
          <cell r="E1162" t="str">
            <v>Research &amp; Development</v>
          </cell>
          <cell r="F1162">
            <v>1</v>
          </cell>
          <cell r="G1162">
            <v>4</v>
          </cell>
          <cell r="H1162" t="str">
            <v>Other</v>
          </cell>
          <cell r="I1162">
            <v>1</v>
          </cell>
          <cell r="J1162" t="str">
            <v>Male</v>
          </cell>
          <cell r="K1162">
            <v>2</v>
          </cell>
          <cell r="L1162" t="str">
            <v>Research Scientist</v>
          </cell>
          <cell r="M1162" t="str">
            <v>Married</v>
          </cell>
          <cell r="N1162">
            <v>36690</v>
          </cell>
          <cell r="O1162">
            <v>2</v>
          </cell>
          <cell r="P1162">
            <v>19</v>
          </cell>
          <cell r="Q1162">
            <v>0</v>
          </cell>
          <cell r="R1162">
            <v>10</v>
          </cell>
          <cell r="S1162">
            <v>2</v>
          </cell>
          <cell r="T1162">
            <v>8</v>
          </cell>
          <cell r="U1162">
            <v>7</v>
          </cell>
          <cell r="V1162">
            <v>7</v>
          </cell>
        </row>
        <row r="1163">
          <cell r="A1163">
            <v>1162</v>
          </cell>
          <cell r="B1163">
            <v>42</v>
          </cell>
          <cell r="C1163" t="str">
            <v>No</v>
          </cell>
          <cell r="D1163" t="str">
            <v>Travel_Rarely</v>
          </cell>
          <cell r="E1163" t="str">
            <v>Research &amp; Development</v>
          </cell>
          <cell r="F1163">
            <v>6</v>
          </cell>
          <cell r="G1163">
            <v>3</v>
          </cell>
          <cell r="H1163" t="str">
            <v>Medical</v>
          </cell>
          <cell r="I1163">
            <v>1</v>
          </cell>
          <cell r="J1163" t="str">
            <v>Male</v>
          </cell>
          <cell r="K1163">
            <v>2</v>
          </cell>
          <cell r="L1163" t="str">
            <v>Laboratory Technician</v>
          </cell>
          <cell r="M1163" t="str">
            <v>Divorced</v>
          </cell>
          <cell r="N1163">
            <v>100080</v>
          </cell>
          <cell r="O1163">
            <v>6</v>
          </cell>
          <cell r="P1163">
            <v>19</v>
          </cell>
          <cell r="Q1163">
            <v>1</v>
          </cell>
          <cell r="R1163">
            <v>9</v>
          </cell>
          <cell r="S1163">
            <v>3</v>
          </cell>
          <cell r="T1163">
            <v>4</v>
          </cell>
          <cell r="U1163">
            <v>1</v>
          </cell>
          <cell r="V1163">
            <v>2</v>
          </cell>
        </row>
        <row r="1164">
          <cell r="A1164">
            <v>1163</v>
          </cell>
          <cell r="B1164">
            <v>41</v>
          </cell>
          <cell r="C1164" t="str">
            <v>No</v>
          </cell>
          <cell r="D1164" t="str">
            <v>Travel_Rarely</v>
          </cell>
          <cell r="E1164" t="str">
            <v>Sales</v>
          </cell>
          <cell r="F1164">
            <v>2</v>
          </cell>
          <cell r="G1164">
            <v>2</v>
          </cell>
          <cell r="H1164" t="str">
            <v>Medical</v>
          </cell>
          <cell r="I1164">
            <v>1</v>
          </cell>
          <cell r="J1164" t="str">
            <v>Male</v>
          </cell>
          <cell r="K1164">
            <v>1</v>
          </cell>
          <cell r="L1164" t="str">
            <v>Healthcare Representative</v>
          </cell>
          <cell r="M1164" t="str">
            <v>Married</v>
          </cell>
          <cell r="N1164">
            <v>23870</v>
          </cell>
          <cell r="O1164">
            <v>3</v>
          </cell>
          <cell r="P1164">
            <v>17</v>
          </cell>
          <cell r="Q1164">
            <v>1</v>
          </cell>
          <cell r="R1164">
            <v>12</v>
          </cell>
          <cell r="S1164">
            <v>1</v>
          </cell>
          <cell r="T1164">
            <v>5</v>
          </cell>
          <cell r="U1164">
            <v>1</v>
          </cell>
          <cell r="V1164">
            <v>0</v>
          </cell>
        </row>
        <row r="1165">
          <cell r="A1165">
            <v>1164</v>
          </cell>
          <cell r="B1165">
            <v>47</v>
          </cell>
          <cell r="C1165" t="str">
            <v>No</v>
          </cell>
          <cell r="D1165" t="str">
            <v>Non-Travel</v>
          </cell>
          <cell r="E1165" t="str">
            <v>Research &amp; Development</v>
          </cell>
          <cell r="F1165">
            <v>21</v>
          </cell>
          <cell r="G1165">
            <v>2</v>
          </cell>
          <cell r="H1165" t="str">
            <v>Medical</v>
          </cell>
          <cell r="I1165">
            <v>1</v>
          </cell>
          <cell r="J1165" t="str">
            <v>Male</v>
          </cell>
          <cell r="K1165">
            <v>1</v>
          </cell>
          <cell r="L1165" t="str">
            <v>Sales Executive</v>
          </cell>
          <cell r="M1165" t="str">
            <v>Married</v>
          </cell>
          <cell r="N1165">
            <v>46390</v>
          </cell>
          <cell r="O1165">
            <v>0</v>
          </cell>
          <cell r="P1165">
            <v>11</v>
          </cell>
          <cell r="Q1165">
            <v>1</v>
          </cell>
          <cell r="R1165">
            <v>14</v>
          </cell>
          <cell r="S1165">
            <v>2</v>
          </cell>
          <cell r="T1165">
            <v>13</v>
          </cell>
          <cell r="U1165">
            <v>5</v>
          </cell>
          <cell r="V1165">
            <v>12</v>
          </cell>
        </row>
        <row r="1166">
          <cell r="A1166">
            <v>1165</v>
          </cell>
          <cell r="B1166">
            <v>35</v>
          </cell>
          <cell r="C1166" t="str">
            <v>No</v>
          </cell>
          <cell r="D1166" t="str">
            <v>Travel_Rarely</v>
          </cell>
          <cell r="E1166" t="str">
            <v>Research &amp; Development</v>
          </cell>
          <cell r="F1166">
            <v>4</v>
          </cell>
          <cell r="G1166">
            <v>3</v>
          </cell>
          <cell r="H1166" t="str">
            <v>Life Sciences</v>
          </cell>
          <cell r="I1166">
            <v>1</v>
          </cell>
          <cell r="J1166" t="str">
            <v>Male</v>
          </cell>
          <cell r="K1166">
            <v>2</v>
          </cell>
          <cell r="L1166" t="str">
            <v>Healthcare Representative</v>
          </cell>
          <cell r="M1166" t="str">
            <v>Married</v>
          </cell>
          <cell r="N1166">
            <v>78980</v>
          </cell>
          <cell r="O1166">
            <v>7</v>
          </cell>
          <cell r="P1166">
            <v>15</v>
          </cell>
          <cell r="Q1166">
            <v>0</v>
          </cell>
          <cell r="R1166">
            <v>5</v>
          </cell>
          <cell r="S1166">
            <v>2</v>
          </cell>
          <cell r="T1166">
            <v>2</v>
          </cell>
          <cell r="U1166">
            <v>2</v>
          </cell>
          <cell r="V1166">
            <v>2</v>
          </cell>
        </row>
        <row r="1167">
          <cell r="A1167">
            <v>1166</v>
          </cell>
          <cell r="B1167">
            <v>22</v>
          </cell>
          <cell r="C1167" t="str">
            <v>No</v>
          </cell>
          <cell r="D1167" t="str">
            <v>Travel_Rarely</v>
          </cell>
          <cell r="E1167" t="str">
            <v>Human Resources</v>
          </cell>
          <cell r="F1167">
            <v>12</v>
          </cell>
          <cell r="G1167">
            <v>1</v>
          </cell>
          <cell r="H1167" t="str">
            <v>Human Resources</v>
          </cell>
          <cell r="I1167">
            <v>1</v>
          </cell>
          <cell r="J1167" t="str">
            <v>Male</v>
          </cell>
          <cell r="K1167">
            <v>2</v>
          </cell>
          <cell r="L1167" t="str">
            <v>Sales Executive</v>
          </cell>
          <cell r="M1167" t="str">
            <v>Single</v>
          </cell>
          <cell r="N1167">
            <v>25340</v>
          </cell>
          <cell r="O1167">
            <v>0</v>
          </cell>
          <cell r="P1167">
            <v>11</v>
          </cell>
          <cell r="Q1167">
            <v>0</v>
          </cell>
          <cell r="R1167">
            <v>4</v>
          </cell>
          <cell r="S1167">
            <v>1</v>
          </cell>
          <cell r="T1167">
            <v>3</v>
          </cell>
          <cell r="U1167">
            <v>1</v>
          </cell>
          <cell r="V1167">
            <v>2</v>
          </cell>
        </row>
        <row r="1168">
          <cell r="A1168">
            <v>1167</v>
          </cell>
          <cell r="B1168">
            <v>35</v>
          </cell>
          <cell r="C1168" t="str">
            <v>No</v>
          </cell>
          <cell r="D1168" t="str">
            <v>Travel_Rarely</v>
          </cell>
          <cell r="E1168" t="str">
            <v>Research &amp; Development</v>
          </cell>
          <cell r="F1168">
            <v>9</v>
          </cell>
          <cell r="G1168">
            <v>3</v>
          </cell>
          <cell r="H1168" t="str">
            <v>Medical</v>
          </cell>
          <cell r="I1168">
            <v>1</v>
          </cell>
          <cell r="J1168" t="str">
            <v>Female</v>
          </cell>
          <cell r="K1168">
            <v>2</v>
          </cell>
          <cell r="L1168" t="str">
            <v>Sales Executive</v>
          </cell>
          <cell r="M1168" t="str">
            <v>Single</v>
          </cell>
          <cell r="N1168">
            <v>131420</v>
          </cell>
          <cell r="O1168">
            <v>1</v>
          </cell>
          <cell r="P1168">
            <v>25</v>
          </cell>
          <cell r="Q1168">
            <v>2</v>
          </cell>
          <cell r="R1168">
            <v>10</v>
          </cell>
          <cell r="S1168">
            <v>4</v>
          </cell>
          <cell r="T1168">
            <v>10</v>
          </cell>
          <cell r="U1168">
            <v>0</v>
          </cell>
          <cell r="V1168">
            <v>8</v>
          </cell>
        </row>
        <row r="1169">
          <cell r="A1169">
            <v>1168</v>
          </cell>
          <cell r="B1169">
            <v>33</v>
          </cell>
          <cell r="C1169" t="str">
            <v>No</v>
          </cell>
          <cell r="D1169" t="str">
            <v>Travel_Rarely</v>
          </cell>
          <cell r="E1169" t="str">
            <v>Sales</v>
          </cell>
          <cell r="F1169">
            <v>3</v>
          </cell>
          <cell r="G1169">
            <v>4</v>
          </cell>
          <cell r="H1169" t="str">
            <v>Medical</v>
          </cell>
          <cell r="I1169">
            <v>1</v>
          </cell>
          <cell r="J1169" t="str">
            <v>Male</v>
          </cell>
          <cell r="K1169">
            <v>3</v>
          </cell>
          <cell r="L1169" t="str">
            <v>Healthcare Representative</v>
          </cell>
          <cell r="M1169" t="str">
            <v>Married</v>
          </cell>
          <cell r="N1169">
            <v>16110</v>
          </cell>
          <cell r="O1169">
            <v>0</v>
          </cell>
          <cell r="P1169">
            <v>14</v>
          </cell>
          <cell r="Q1169">
            <v>0</v>
          </cell>
          <cell r="R1169">
            <v>10</v>
          </cell>
          <cell r="S1169">
            <v>2</v>
          </cell>
          <cell r="T1169">
            <v>9</v>
          </cell>
          <cell r="U1169">
            <v>8</v>
          </cell>
          <cell r="V1169">
            <v>1</v>
          </cell>
        </row>
        <row r="1170">
          <cell r="A1170">
            <v>1169</v>
          </cell>
          <cell r="B1170">
            <v>32</v>
          </cell>
          <cell r="C1170" t="str">
            <v>No</v>
          </cell>
          <cell r="D1170" t="str">
            <v>Travel_Rarely</v>
          </cell>
          <cell r="E1170" t="str">
            <v>Research &amp; Development</v>
          </cell>
          <cell r="F1170">
            <v>3</v>
          </cell>
          <cell r="G1170">
            <v>2</v>
          </cell>
          <cell r="H1170" t="str">
            <v>Technical Degree</v>
          </cell>
          <cell r="I1170">
            <v>1</v>
          </cell>
          <cell r="J1170" t="str">
            <v>Male</v>
          </cell>
          <cell r="K1170">
            <v>3</v>
          </cell>
          <cell r="L1170" t="str">
            <v>Manufacturing Director</v>
          </cell>
          <cell r="M1170" t="str">
            <v>Single</v>
          </cell>
          <cell r="N1170">
            <v>53630</v>
          </cell>
          <cell r="O1170">
            <v>1</v>
          </cell>
          <cell r="P1170">
            <v>13</v>
          </cell>
          <cell r="Q1170">
            <v>0</v>
          </cell>
          <cell r="R1170">
            <v>6</v>
          </cell>
          <cell r="S1170">
            <v>4</v>
          </cell>
          <cell r="T1170">
            <v>6</v>
          </cell>
          <cell r="U1170">
            <v>4</v>
          </cell>
          <cell r="V1170">
            <v>1</v>
          </cell>
        </row>
        <row r="1171">
          <cell r="A1171">
            <v>1170</v>
          </cell>
          <cell r="B1171">
            <v>40</v>
          </cell>
          <cell r="C1171" t="str">
            <v>No</v>
          </cell>
          <cell r="D1171" t="str">
            <v>Travel_Rarely</v>
          </cell>
          <cell r="E1171" t="str">
            <v>Research &amp; Development</v>
          </cell>
          <cell r="F1171">
            <v>1</v>
          </cell>
          <cell r="G1171">
            <v>4</v>
          </cell>
          <cell r="H1171" t="str">
            <v>Medical</v>
          </cell>
          <cell r="I1171">
            <v>1</v>
          </cell>
          <cell r="J1171" t="str">
            <v>Male</v>
          </cell>
          <cell r="K1171">
            <v>2</v>
          </cell>
          <cell r="L1171" t="str">
            <v>Research Director</v>
          </cell>
          <cell r="M1171" t="str">
            <v>Married</v>
          </cell>
          <cell r="N1171">
            <v>50710</v>
          </cell>
          <cell r="O1171">
            <v>8</v>
          </cell>
          <cell r="P1171">
            <v>17</v>
          </cell>
          <cell r="Q1171">
            <v>1</v>
          </cell>
          <cell r="R1171">
            <v>8</v>
          </cell>
          <cell r="S1171">
            <v>3</v>
          </cell>
          <cell r="T1171">
            <v>1</v>
          </cell>
          <cell r="U1171">
            <v>0</v>
          </cell>
          <cell r="V1171">
            <v>0</v>
          </cell>
        </row>
        <row r="1172">
          <cell r="A1172">
            <v>1171</v>
          </cell>
          <cell r="B1172">
            <v>32</v>
          </cell>
          <cell r="C1172" t="str">
            <v>No</v>
          </cell>
          <cell r="D1172" t="str">
            <v>Travel_Rarely</v>
          </cell>
          <cell r="E1172" t="str">
            <v>Research &amp; Development</v>
          </cell>
          <cell r="F1172">
            <v>1</v>
          </cell>
          <cell r="G1172">
            <v>2</v>
          </cell>
          <cell r="H1172" t="str">
            <v>Medical</v>
          </cell>
          <cell r="I1172">
            <v>1</v>
          </cell>
          <cell r="J1172" t="str">
            <v>Male</v>
          </cell>
          <cell r="K1172">
            <v>3</v>
          </cell>
          <cell r="L1172" t="str">
            <v>Sales Executive</v>
          </cell>
          <cell r="M1172" t="str">
            <v>Married</v>
          </cell>
          <cell r="N1172">
            <v>136950</v>
          </cell>
          <cell r="O1172">
            <v>0</v>
          </cell>
          <cell r="P1172">
            <v>13</v>
          </cell>
          <cell r="Q1172">
            <v>0</v>
          </cell>
          <cell r="R1172">
            <v>3</v>
          </cell>
          <cell r="S1172">
            <v>3</v>
          </cell>
          <cell r="T1172">
            <v>2</v>
          </cell>
          <cell r="U1172">
            <v>2</v>
          </cell>
          <cell r="V1172">
            <v>2</v>
          </cell>
        </row>
        <row r="1173">
          <cell r="A1173">
            <v>1172</v>
          </cell>
          <cell r="B1173">
            <v>39</v>
          </cell>
          <cell r="C1173" t="str">
            <v>No</v>
          </cell>
          <cell r="D1173" t="str">
            <v>Travel_Rarely</v>
          </cell>
          <cell r="E1173" t="str">
            <v>Research &amp; Development</v>
          </cell>
          <cell r="F1173">
            <v>4</v>
          </cell>
          <cell r="G1173">
            <v>4</v>
          </cell>
          <cell r="H1173" t="str">
            <v>Life Sciences</v>
          </cell>
          <cell r="I1173">
            <v>1</v>
          </cell>
          <cell r="J1173" t="str">
            <v>Male</v>
          </cell>
          <cell r="K1173">
            <v>1</v>
          </cell>
          <cell r="L1173" t="str">
            <v>Sales Executive</v>
          </cell>
          <cell r="M1173" t="str">
            <v>Single</v>
          </cell>
          <cell r="N1173">
            <v>134020</v>
          </cell>
          <cell r="O1173">
            <v>7</v>
          </cell>
          <cell r="P1173">
            <v>14</v>
          </cell>
          <cell r="Q1173">
            <v>1</v>
          </cell>
          <cell r="R1173">
            <v>18</v>
          </cell>
          <cell r="S1173">
            <v>1</v>
          </cell>
          <cell r="T1173">
            <v>7</v>
          </cell>
          <cell r="U1173">
            <v>1</v>
          </cell>
          <cell r="V1173">
            <v>7</v>
          </cell>
        </row>
        <row r="1174">
          <cell r="A1174">
            <v>1173</v>
          </cell>
          <cell r="B1174">
            <v>38</v>
          </cell>
          <cell r="C1174" t="str">
            <v>No</v>
          </cell>
          <cell r="D1174" t="str">
            <v>Travel_Rarely</v>
          </cell>
          <cell r="E1174" t="str">
            <v>Sales</v>
          </cell>
          <cell r="F1174">
            <v>20</v>
          </cell>
          <cell r="G1174">
            <v>4</v>
          </cell>
          <cell r="H1174" t="str">
            <v>Medical</v>
          </cell>
          <cell r="I1174">
            <v>1</v>
          </cell>
          <cell r="J1174" t="str">
            <v>Female</v>
          </cell>
          <cell r="K1174">
            <v>2</v>
          </cell>
          <cell r="L1174" t="str">
            <v>Research Director</v>
          </cell>
          <cell r="M1174" t="str">
            <v>Married</v>
          </cell>
          <cell r="N1174">
            <v>20290</v>
          </cell>
          <cell r="O1174">
            <v>3</v>
          </cell>
          <cell r="P1174">
            <v>11</v>
          </cell>
          <cell r="Q1174">
            <v>1</v>
          </cell>
          <cell r="R1174">
            <v>20</v>
          </cell>
          <cell r="S1174">
            <v>3</v>
          </cell>
          <cell r="T1174">
            <v>18</v>
          </cell>
          <cell r="U1174">
            <v>1</v>
          </cell>
          <cell r="V1174">
            <v>11</v>
          </cell>
        </row>
        <row r="1175">
          <cell r="A1175">
            <v>1174</v>
          </cell>
          <cell r="B1175">
            <v>32</v>
          </cell>
          <cell r="C1175" t="str">
            <v>No</v>
          </cell>
          <cell r="D1175" t="str">
            <v>Travel_Rarely</v>
          </cell>
          <cell r="E1175" t="str">
            <v>Research &amp; Development</v>
          </cell>
          <cell r="F1175">
            <v>18</v>
          </cell>
          <cell r="G1175">
            <v>3</v>
          </cell>
          <cell r="H1175" t="str">
            <v>Life Sciences</v>
          </cell>
          <cell r="I1175">
            <v>1</v>
          </cell>
          <cell r="J1175" t="str">
            <v>Male</v>
          </cell>
          <cell r="K1175">
            <v>2</v>
          </cell>
          <cell r="L1175" t="str">
            <v>Manager</v>
          </cell>
          <cell r="M1175" t="str">
            <v>Married</v>
          </cell>
          <cell r="N1175">
            <v>63770</v>
          </cell>
          <cell r="O1175">
            <v>1</v>
          </cell>
          <cell r="P1175">
            <v>12</v>
          </cell>
          <cell r="Q1175">
            <v>2</v>
          </cell>
          <cell r="R1175">
            <v>14</v>
          </cell>
          <cell r="S1175">
            <v>3</v>
          </cell>
          <cell r="T1175">
            <v>14</v>
          </cell>
          <cell r="U1175">
            <v>5</v>
          </cell>
          <cell r="V1175">
            <v>7</v>
          </cell>
        </row>
        <row r="1176">
          <cell r="A1176">
            <v>1175</v>
          </cell>
          <cell r="B1176">
            <v>37</v>
          </cell>
          <cell r="C1176" t="str">
            <v>No</v>
          </cell>
          <cell r="D1176" t="str">
            <v>Travel_Rarely</v>
          </cell>
          <cell r="E1176" t="str">
            <v>Research &amp; Development</v>
          </cell>
          <cell r="F1176">
            <v>1</v>
          </cell>
          <cell r="G1176">
            <v>3</v>
          </cell>
          <cell r="H1176" t="str">
            <v>Life Sciences</v>
          </cell>
          <cell r="I1176">
            <v>1</v>
          </cell>
          <cell r="J1176" t="str">
            <v>Female</v>
          </cell>
          <cell r="K1176">
            <v>4</v>
          </cell>
          <cell r="L1176" t="str">
            <v>Sales Executive</v>
          </cell>
          <cell r="M1176" t="str">
            <v>Married</v>
          </cell>
          <cell r="N1176">
            <v>54290</v>
          </cell>
          <cell r="O1176">
            <v>1</v>
          </cell>
          <cell r="P1176">
            <v>17</v>
          </cell>
          <cell r="Q1176">
            <v>1</v>
          </cell>
          <cell r="R1176">
            <v>16</v>
          </cell>
          <cell r="S1176">
            <v>3</v>
          </cell>
          <cell r="T1176">
            <v>16</v>
          </cell>
          <cell r="U1176">
            <v>6</v>
          </cell>
          <cell r="V1176">
            <v>8</v>
          </cell>
        </row>
        <row r="1177">
          <cell r="A1177">
            <v>1176</v>
          </cell>
          <cell r="B1177">
            <v>25</v>
          </cell>
          <cell r="C1177" t="str">
            <v>No</v>
          </cell>
          <cell r="D1177" t="str">
            <v>Travel_Rarely</v>
          </cell>
          <cell r="E1177" t="str">
            <v>Research &amp; Development</v>
          </cell>
          <cell r="F1177">
            <v>2</v>
          </cell>
          <cell r="G1177">
            <v>4</v>
          </cell>
          <cell r="H1177" t="str">
            <v>Medical</v>
          </cell>
          <cell r="I1177">
            <v>1</v>
          </cell>
          <cell r="J1177" t="str">
            <v>Female</v>
          </cell>
          <cell r="K1177">
            <v>2</v>
          </cell>
          <cell r="L1177" t="str">
            <v>Manufacturing Director</v>
          </cell>
          <cell r="M1177" t="str">
            <v>Divorced</v>
          </cell>
          <cell r="N1177">
            <v>27850</v>
          </cell>
          <cell r="O1177">
            <v>0</v>
          </cell>
          <cell r="P1177">
            <v>21</v>
          </cell>
          <cell r="Q1177">
            <v>0</v>
          </cell>
          <cell r="R1177">
            <v>6</v>
          </cell>
          <cell r="S1177">
            <v>2</v>
          </cell>
          <cell r="T1177">
            <v>5</v>
          </cell>
          <cell r="U1177">
            <v>0</v>
          </cell>
          <cell r="V1177">
            <v>4</v>
          </cell>
        </row>
        <row r="1178">
          <cell r="A1178">
            <v>1177</v>
          </cell>
          <cell r="B1178">
            <v>52</v>
          </cell>
          <cell r="C1178" t="str">
            <v>No</v>
          </cell>
          <cell r="D1178" t="str">
            <v>Non-Travel</v>
          </cell>
          <cell r="E1178" t="str">
            <v>Research &amp; Development</v>
          </cell>
          <cell r="F1178">
            <v>2</v>
          </cell>
          <cell r="G1178">
            <v>4</v>
          </cell>
          <cell r="H1178" t="str">
            <v>Other</v>
          </cell>
          <cell r="I1178">
            <v>1</v>
          </cell>
          <cell r="J1178" t="str">
            <v>Male</v>
          </cell>
          <cell r="K1178">
            <v>1</v>
          </cell>
          <cell r="L1178" t="str">
            <v>Manager</v>
          </cell>
          <cell r="M1178" t="str">
            <v>Divorced</v>
          </cell>
          <cell r="N1178">
            <v>46140</v>
          </cell>
          <cell r="O1178">
            <v>2</v>
          </cell>
          <cell r="P1178">
            <v>16</v>
          </cell>
          <cell r="Q1178">
            <v>1</v>
          </cell>
          <cell r="R1178">
            <v>16</v>
          </cell>
          <cell r="S1178">
            <v>3</v>
          </cell>
          <cell r="T1178">
            <v>9</v>
          </cell>
          <cell r="U1178">
            <v>0</v>
          </cell>
          <cell r="V1178">
            <v>0</v>
          </cell>
        </row>
        <row r="1179">
          <cell r="A1179">
            <v>1178</v>
          </cell>
          <cell r="B1179">
            <v>44</v>
          </cell>
          <cell r="C1179" t="str">
            <v>No</v>
          </cell>
          <cell r="D1179" t="str">
            <v>Travel_Rarely</v>
          </cell>
          <cell r="E1179" t="str">
            <v>Research &amp; Development</v>
          </cell>
          <cell r="F1179">
            <v>8</v>
          </cell>
          <cell r="G1179">
            <v>1</v>
          </cell>
          <cell r="H1179" t="str">
            <v>Life Sciences</v>
          </cell>
          <cell r="I1179">
            <v>1</v>
          </cell>
          <cell r="J1179" t="str">
            <v>Female</v>
          </cell>
          <cell r="K1179">
            <v>1</v>
          </cell>
          <cell r="L1179" t="str">
            <v>Sales Representative</v>
          </cell>
          <cell r="M1179" t="str">
            <v>Single</v>
          </cell>
          <cell r="N1179">
            <v>26100</v>
          </cell>
          <cell r="O1179">
            <v>6</v>
          </cell>
          <cell r="P1179">
            <v>15</v>
          </cell>
          <cell r="Q1179">
            <v>0</v>
          </cell>
          <cell r="R1179">
            <v>6</v>
          </cell>
          <cell r="S1179">
            <v>2</v>
          </cell>
          <cell r="T1179">
            <v>4</v>
          </cell>
          <cell r="U1179">
            <v>1</v>
          </cell>
          <cell r="V1179">
            <v>2</v>
          </cell>
        </row>
        <row r="1180">
          <cell r="A1180">
            <v>1179</v>
          </cell>
          <cell r="B1180">
            <v>21</v>
          </cell>
          <cell r="C1180" t="str">
            <v>No</v>
          </cell>
          <cell r="D1180" t="str">
            <v>Travel_Rarely</v>
          </cell>
          <cell r="E1180" t="str">
            <v>Sales</v>
          </cell>
          <cell r="F1180">
            <v>10</v>
          </cell>
          <cell r="G1180">
            <v>5</v>
          </cell>
          <cell r="H1180" t="str">
            <v>Medical</v>
          </cell>
          <cell r="I1180">
            <v>1</v>
          </cell>
          <cell r="J1180" t="str">
            <v>Male</v>
          </cell>
          <cell r="K1180">
            <v>3</v>
          </cell>
          <cell r="L1180" t="str">
            <v>Research Scientist</v>
          </cell>
          <cell r="M1180" t="str">
            <v>Single</v>
          </cell>
          <cell r="N1180">
            <v>66870</v>
          </cell>
          <cell r="O1180">
            <v>1</v>
          </cell>
          <cell r="P1180">
            <v>19</v>
          </cell>
          <cell r="Q1180">
            <v>3</v>
          </cell>
          <cell r="R1180">
            <v>2</v>
          </cell>
          <cell r="S1180">
            <v>0</v>
          </cell>
          <cell r="T1180">
            <v>2</v>
          </cell>
          <cell r="U1180">
            <v>1</v>
          </cell>
          <cell r="V1180">
            <v>2</v>
          </cell>
        </row>
        <row r="1181">
          <cell r="A1181">
            <v>1180</v>
          </cell>
          <cell r="B1181">
            <v>39</v>
          </cell>
          <cell r="C1181" t="str">
            <v>No</v>
          </cell>
          <cell r="D1181" t="str">
            <v>Non-Travel</v>
          </cell>
          <cell r="E1181" t="str">
            <v>Research &amp; Development</v>
          </cell>
          <cell r="F1181">
            <v>3</v>
          </cell>
          <cell r="G1181">
            <v>4</v>
          </cell>
          <cell r="H1181" t="str">
            <v>Life Sciences</v>
          </cell>
          <cell r="I1181">
            <v>1</v>
          </cell>
          <cell r="J1181" t="str">
            <v>Female</v>
          </cell>
          <cell r="K1181">
            <v>2</v>
          </cell>
          <cell r="L1181" t="str">
            <v>Research Director</v>
          </cell>
          <cell r="M1181" t="str">
            <v>Single</v>
          </cell>
          <cell r="N1181">
            <v>47240</v>
          </cell>
          <cell r="O1181">
            <v>2</v>
          </cell>
          <cell r="P1181">
            <v>12</v>
          </cell>
          <cell r="Q1181">
            <v>1</v>
          </cell>
          <cell r="R1181">
            <v>21</v>
          </cell>
          <cell r="S1181">
            <v>4</v>
          </cell>
          <cell r="T1181">
            <v>6</v>
          </cell>
          <cell r="U1181">
            <v>1</v>
          </cell>
          <cell r="V1181">
            <v>3</v>
          </cell>
        </row>
        <row r="1182">
          <cell r="A1182">
            <v>1181</v>
          </cell>
          <cell r="B1182">
            <v>23</v>
          </cell>
          <cell r="C1182" t="str">
            <v>Yes</v>
          </cell>
          <cell r="D1182" t="str">
            <v>Travel_Frequently</v>
          </cell>
          <cell r="E1182" t="str">
            <v>Research &amp; Development</v>
          </cell>
          <cell r="F1182">
            <v>2</v>
          </cell>
          <cell r="G1182">
            <v>4</v>
          </cell>
          <cell r="H1182" t="str">
            <v>Life Sciences</v>
          </cell>
          <cell r="I1182">
            <v>1</v>
          </cell>
          <cell r="J1182" t="str">
            <v>Female</v>
          </cell>
          <cell r="K1182">
            <v>2</v>
          </cell>
          <cell r="L1182" t="str">
            <v>Manufacturing Director</v>
          </cell>
          <cell r="M1182" t="str">
            <v>Married</v>
          </cell>
          <cell r="N1182">
            <v>61790</v>
          </cell>
          <cell r="O1182">
            <v>1</v>
          </cell>
          <cell r="P1182">
            <v>11</v>
          </cell>
          <cell r="Q1182">
            <v>0</v>
          </cell>
          <cell r="R1182">
            <v>1</v>
          </cell>
          <cell r="S1182">
            <v>3</v>
          </cell>
          <cell r="T1182">
            <v>1</v>
          </cell>
          <cell r="U1182">
            <v>1</v>
          </cell>
          <cell r="V1182">
            <v>0</v>
          </cell>
        </row>
        <row r="1183">
          <cell r="A1183">
            <v>1182</v>
          </cell>
          <cell r="B1183">
            <v>36</v>
          </cell>
          <cell r="C1183" t="str">
            <v>No</v>
          </cell>
          <cell r="D1183" t="str">
            <v>Travel_Rarely</v>
          </cell>
          <cell r="E1183" t="str">
            <v>Research &amp; Development</v>
          </cell>
          <cell r="F1183">
            <v>24</v>
          </cell>
          <cell r="G1183">
            <v>3</v>
          </cell>
          <cell r="H1183" t="str">
            <v>Life Sciences</v>
          </cell>
          <cell r="I1183">
            <v>1</v>
          </cell>
          <cell r="J1183" t="str">
            <v>Female</v>
          </cell>
          <cell r="K1183">
            <v>2</v>
          </cell>
          <cell r="L1183" t="str">
            <v>Laboratory Technician</v>
          </cell>
          <cell r="M1183" t="str">
            <v>Married</v>
          </cell>
          <cell r="N1183">
            <v>61200</v>
          </cell>
          <cell r="O1183">
            <v>0</v>
          </cell>
          <cell r="P1183">
            <v>19</v>
          </cell>
          <cell r="Q1183">
            <v>0</v>
          </cell>
          <cell r="R1183">
            <v>10</v>
          </cell>
          <cell r="S1183">
            <v>2</v>
          </cell>
          <cell r="T1183">
            <v>9</v>
          </cell>
          <cell r="U1183">
            <v>3</v>
          </cell>
          <cell r="V1183">
            <v>4</v>
          </cell>
        </row>
        <row r="1184">
          <cell r="A1184">
            <v>1183</v>
          </cell>
          <cell r="B1184">
            <v>36</v>
          </cell>
          <cell r="C1184" t="str">
            <v>No</v>
          </cell>
          <cell r="D1184" t="str">
            <v>Travel_Frequently</v>
          </cell>
          <cell r="E1184" t="str">
            <v>Research &amp; Development</v>
          </cell>
          <cell r="F1184">
            <v>16</v>
          </cell>
          <cell r="G1184">
            <v>1</v>
          </cell>
          <cell r="H1184" t="str">
            <v>Medical</v>
          </cell>
          <cell r="I1184">
            <v>1</v>
          </cell>
          <cell r="J1184" t="str">
            <v>Male</v>
          </cell>
          <cell r="K1184">
            <v>2</v>
          </cell>
          <cell r="L1184" t="str">
            <v>Sales Executive</v>
          </cell>
          <cell r="M1184" t="str">
            <v>Divorced</v>
          </cell>
          <cell r="N1184">
            <v>105960</v>
          </cell>
          <cell r="O1184">
            <v>7</v>
          </cell>
          <cell r="P1184">
            <v>15</v>
          </cell>
          <cell r="Q1184">
            <v>0</v>
          </cell>
          <cell r="R1184">
            <v>18</v>
          </cell>
          <cell r="S1184">
            <v>3</v>
          </cell>
          <cell r="T1184">
            <v>4</v>
          </cell>
          <cell r="U1184">
            <v>0</v>
          </cell>
          <cell r="V1184">
            <v>2</v>
          </cell>
        </row>
        <row r="1185">
          <cell r="A1185">
            <v>1184</v>
          </cell>
          <cell r="B1185">
            <v>56</v>
          </cell>
          <cell r="C1185" t="str">
            <v>No</v>
          </cell>
          <cell r="D1185" t="str">
            <v>Non-Travel</v>
          </cell>
          <cell r="E1185" t="str">
            <v>Research &amp; Development</v>
          </cell>
          <cell r="F1185">
            <v>8</v>
          </cell>
          <cell r="G1185">
            <v>1</v>
          </cell>
          <cell r="H1185" t="str">
            <v>Life Sciences</v>
          </cell>
          <cell r="I1185">
            <v>1</v>
          </cell>
          <cell r="J1185" t="str">
            <v>Male</v>
          </cell>
          <cell r="K1185">
            <v>1</v>
          </cell>
          <cell r="L1185" t="str">
            <v>Sales Executive</v>
          </cell>
          <cell r="M1185" t="str">
            <v>Divorced</v>
          </cell>
          <cell r="N1185">
            <v>54670</v>
          </cell>
          <cell r="O1185">
            <v>1</v>
          </cell>
          <cell r="P1185">
            <v>20</v>
          </cell>
          <cell r="Q1185">
            <v>0</v>
          </cell>
          <cell r="R1185">
            <v>13</v>
          </cell>
          <cell r="S1185">
            <v>6</v>
          </cell>
          <cell r="T1185">
            <v>13</v>
          </cell>
          <cell r="U1185">
            <v>1</v>
          </cell>
          <cell r="V1185">
            <v>9</v>
          </cell>
        </row>
        <row r="1186">
          <cell r="A1186">
            <v>1185</v>
          </cell>
          <cell r="B1186">
            <v>29</v>
          </cell>
          <cell r="C1186" t="str">
            <v>Yes</v>
          </cell>
          <cell r="D1186" t="str">
            <v>Travel_Rarely</v>
          </cell>
          <cell r="E1186" t="str">
            <v>Research &amp; Development</v>
          </cell>
          <cell r="F1186">
            <v>9</v>
          </cell>
          <cell r="G1186">
            <v>4</v>
          </cell>
          <cell r="H1186" t="str">
            <v>Medical</v>
          </cell>
          <cell r="I1186">
            <v>1</v>
          </cell>
          <cell r="J1186" t="str">
            <v>Male</v>
          </cell>
          <cell r="K1186">
            <v>2</v>
          </cell>
          <cell r="L1186" t="str">
            <v>Sales Representative</v>
          </cell>
          <cell r="M1186" t="str">
            <v>Married</v>
          </cell>
          <cell r="N1186">
            <v>29960</v>
          </cell>
          <cell r="O1186">
            <v>9</v>
          </cell>
          <cell r="P1186">
            <v>25</v>
          </cell>
          <cell r="Q1186">
            <v>0</v>
          </cell>
          <cell r="R1186">
            <v>4</v>
          </cell>
          <cell r="S1186">
            <v>4</v>
          </cell>
          <cell r="T1186">
            <v>2</v>
          </cell>
          <cell r="U1186">
            <v>2</v>
          </cell>
          <cell r="V1186">
            <v>2</v>
          </cell>
        </row>
        <row r="1187">
          <cell r="A1187">
            <v>1186</v>
          </cell>
          <cell r="B1187">
            <v>42</v>
          </cell>
          <cell r="C1187" t="str">
            <v>No</v>
          </cell>
          <cell r="D1187" t="str">
            <v>Travel_Rarely</v>
          </cell>
          <cell r="E1187" t="str">
            <v>Research &amp; Development</v>
          </cell>
          <cell r="F1187">
            <v>17</v>
          </cell>
          <cell r="G1187">
            <v>1</v>
          </cell>
          <cell r="H1187" t="str">
            <v>Life Sciences</v>
          </cell>
          <cell r="I1187">
            <v>1</v>
          </cell>
          <cell r="J1187" t="str">
            <v>Male</v>
          </cell>
          <cell r="K1187">
            <v>3</v>
          </cell>
          <cell r="L1187" t="str">
            <v>Research Scientist</v>
          </cell>
          <cell r="M1187" t="str">
            <v>Married</v>
          </cell>
          <cell r="N1187">
            <v>99980</v>
          </cell>
          <cell r="O1187">
            <v>5</v>
          </cell>
          <cell r="P1187">
            <v>24</v>
          </cell>
          <cell r="Q1187">
            <v>2</v>
          </cell>
          <cell r="R1187">
            <v>24</v>
          </cell>
          <cell r="S1187">
            <v>3</v>
          </cell>
          <cell r="T1187">
            <v>22</v>
          </cell>
          <cell r="U1187">
            <v>4</v>
          </cell>
          <cell r="V1187">
            <v>14</v>
          </cell>
        </row>
        <row r="1188">
          <cell r="A1188">
            <v>1187</v>
          </cell>
          <cell r="B1188">
            <v>56</v>
          </cell>
          <cell r="C1188" t="str">
            <v>Yes</v>
          </cell>
          <cell r="D1188" t="str">
            <v>Travel_Rarely</v>
          </cell>
          <cell r="E1188" t="str">
            <v>Sales</v>
          </cell>
          <cell r="F1188">
            <v>10</v>
          </cell>
          <cell r="G1188">
            <v>4</v>
          </cell>
          <cell r="H1188" t="str">
            <v>Other</v>
          </cell>
          <cell r="I1188">
            <v>1</v>
          </cell>
          <cell r="J1188" t="str">
            <v>Male</v>
          </cell>
          <cell r="K1188">
            <v>2</v>
          </cell>
          <cell r="L1188" t="str">
            <v>Sales Executive</v>
          </cell>
          <cell r="M1188" t="str">
            <v>Married</v>
          </cell>
          <cell r="N1188">
            <v>40780</v>
          </cell>
          <cell r="O1188">
            <v>8</v>
          </cell>
          <cell r="P1188">
            <v>24</v>
          </cell>
          <cell r="Q1188">
            <v>1</v>
          </cell>
          <cell r="R1188">
            <v>14</v>
          </cell>
          <cell r="S1188">
            <v>3</v>
          </cell>
          <cell r="T1188">
            <v>10</v>
          </cell>
          <cell r="U1188">
            <v>9</v>
          </cell>
          <cell r="V1188">
            <v>8</v>
          </cell>
        </row>
        <row r="1189">
          <cell r="A1189">
            <v>1188</v>
          </cell>
          <cell r="B1189">
            <v>41</v>
          </cell>
          <cell r="C1189" t="str">
            <v>No</v>
          </cell>
          <cell r="D1189" t="str">
            <v>Travel_Rarely</v>
          </cell>
          <cell r="E1189" t="str">
            <v>Research &amp; Development</v>
          </cell>
          <cell r="F1189">
            <v>13</v>
          </cell>
          <cell r="G1189">
            <v>4</v>
          </cell>
          <cell r="H1189" t="str">
            <v>Life Sciences</v>
          </cell>
          <cell r="I1189">
            <v>1</v>
          </cell>
          <cell r="J1189" t="str">
            <v>Female</v>
          </cell>
          <cell r="K1189">
            <v>1</v>
          </cell>
          <cell r="L1189" t="str">
            <v>Healthcare Representative</v>
          </cell>
          <cell r="M1189" t="str">
            <v>Married</v>
          </cell>
          <cell r="N1189">
            <v>109200</v>
          </cell>
          <cell r="O1189">
            <v>0</v>
          </cell>
          <cell r="P1189">
            <v>15</v>
          </cell>
          <cell r="Q1189">
            <v>1</v>
          </cell>
          <cell r="R1189">
            <v>21</v>
          </cell>
          <cell r="S1189">
            <v>3</v>
          </cell>
          <cell r="T1189">
            <v>20</v>
          </cell>
          <cell r="U1189">
            <v>0</v>
          </cell>
          <cell r="V1189">
            <v>10</v>
          </cell>
        </row>
        <row r="1190">
          <cell r="A1190">
            <v>1189</v>
          </cell>
          <cell r="B1190">
            <v>34</v>
          </cell>
          <cell r="C1190" t="str">
            <v>No</v>
          </cell>
          <cell r="D1190" t="str">
            <v>Travel_Rarely</v>
          </cell>
          <cell r="E1190" t="str">
            <v>Sales</v>
          </cell>
          <cell r="F1190">
            <v>1</v>
          </cell>
          <cell r="G1190">
            <v>3</v>
          </cell>
          <cell r="H1190" t="str">
            <v>Medical</v>
          </cell>
          <cell r="I1190">
            <v>1</v>
          </cell>
          <cell r="J1190" t="str">
            <v>Female</v>
          </cell>
          <cell r="K1190">
            <v>1</v>
          </cell>
          <cell r="L1190" t="str">
            <v>Laboratory Technician</v>
          </cell>
          <cell r="M1190" t="str">
            <v>Married</v>
          </cell>
          <cell r="N1190">
            <v>62320</v>
          </cell>
          <cell r="O1190">
            <v>1</v>
          </cell>
          <cell r="P1190">
            <v>13</v>
          </cell>
          <cell r="Q1190">
            <v>1</v>
          </cell>
          <cell r="R1190">
            <v>8</v>
          </cell>
          <cell r="S1190">
            <v>3</v>
          </cell>
          <cell r="T1190">
            <v>8</v>
          </cell>
          <cell r="U1190">
            <v>1</v>
          </cell>
          <cell r="V1190">
            <v>7</v>
          </cell>
        </row>
        <row r="1191">
          <cell r="A1191">
            <v>1190</v>
          </cell>
          <cell r="B1191">
            <v>36</v>
          </cell>
          <cell r="C1191" t="str">
            <v>No</v>
          </cell>
          <cell r="D1191" t="str">
            <v>Non-Travel</v>
          </cell>
          <cell r="E1191" t="str">
            <v>Sales</v>
          </cell>
          <cell r="F1191">
            <v>1</v>
          </cell>
          <cell r="G1191">
            <v>1</v>
          </cell>
          <cell r="H1191" t="str">
            <v>Medical</v>
          </cell>
          <cell r="I1191">
            <v>1</v>
          </cell>
          <cell r="J1191" t="str">
            <v>Female</v>
          </cell>
          <cell r="K1191">
            <v>1</v>
          </cell>
          <cell r="L1191" t="str">
            <v>Human Resources</v>
          </cell>
          <cell r="M1191" t="str">
            <v>Divorced</v>
          </cell>
          <cell r="N1191">
            <v>132470</v>
          </cell>
          <cell r="O1191">
            <v>1</v>
          </cell>
          <cell r="P1191">
            <v>14</v>
          </cell>
          <cell r="Q1191">
            <v>0</v>
          </cell>
          <cell r="R1191">
            <v>15</v>
          </cell>
          <cell r="S1191">
            <v>3</v>
          </cell>
          <cell r="T1191">
            <v>15</v>
          </cell>
          <cell r="U1191">
            <v>11</v>
          </cell>
          <cell r="V1191">
            <v>11</v>
          </cell>
        </row>
        <row r="1192">
          <cell r="A1192">
            <v>1191</v>
          </cell>
          <cell r="B1192">
            <v>41</v>
          </cell>
          <cell r="C1192" t="str">
            <v>No</v>
          </cell>
          <cell r="D1192" t="str">
            <v>Travel_Rarely</v>
          </cell>
          <cell r="E1192" t="str">
            <v>Research &amp; Development</v>
          </cell>
          <cell r="F1192">
            <v>1</v>
          </cell>
          <cell r="G1192">
            <v>5</v>
          </cell>
          <cell r="H1192" t="str">
            <v>Medical</v>
          </cell>
          <cell r="I1192">
            <v>1</v>
          </cell>
          <cell r="J1192" t="str">
            <v>Male</v>
          </cell>
          <cell r="K1192">
            <v>1</v>
          </cell>
          <cell r="L1192" t="str">
            <v>Healthcare Representative</v>
          </cell>
          <cell r="M1192" t="str">
            <v>Divorced</v>
          </cell>
          <cell r="N1192">
            <v>40810</v>
          </cell>
          <cell r="O1192">
            <v>2</v>
          </cell>
          <cell r="P1192">
            <v>13</v>
          </cell>
          <cell r="Q1192">
            <v>0</v>
          </cell>
          <cell r="R1192">
            <v>14</v>
          </cell>
          <cell r="S1192">
            <v>3</v>
          </cell>
          <cell r="T1192">
            <v>5</v>
          </cell>
          <cell r="U1192">
            <v>0</v>
          </cell>
          <cell r="V1192">
            <v>4</v>
          </cell>
        </row>
        <row r="1193">
          <cell r="A1193">
            <v>1192</v>
          </cell>
          <cell r="B1193">
            <v>32</v>
          </cell>
          <cell r="C1193" t="str">
            <v>No</v>
          </cell>
          <cell r="D1193" t="str">
            <v>Travel_Rarely</v>
          </cell>
          <cell r="E1193" t="str">
            <v>Sales</v>
          </cell>
          <cell r="F1193">
            <v>9</v>
          </cell>
          <cell r="G1193">
            <v>4</v>
          </cell>
          <cell r="H1193" t="str">
            <v>Life Sciences</v>
          </cell>
          <cell r="I1193">
            <v>1</v>
          </cell>
          <cell r="J1193" t="str">
            <v>Female</v>
          </cell>
          <cell r="K1193">
            <v>2</v>
          </cell>
          <cell r="L1193" t="str">
            <v>Research Scientist</v>
          </cell>
          <cell r="M1193" t="str">
            <v>Single</v>
          </cell>
          <cell r="N1193">
            <v>57690</v>
          </cell>
          <cell r="O1193">
            <v>1</v>
          </cell>
          <cell r="P1193">
            <v>11</v>
          </cell>
          <cell r="Q1193">
            <v>0</v>
          </cell>
          <cell r="R1193">
            <v>4</v>
          </cell>
          <cell r="S1193">
            <v>3</v>
          </cell>
          <cell r="T1193">
            <v>4</v>
          </cell>
          <cell r="U1193">
            <v>1</v>
          </cell>
          <cell r="V1193">
            <v>2</v>
          </cell>
        </row>
        <row r="1194">
          <cell r="A1194">
            <v>1193</v>
          </cell>
          <cell r="B1194">
            <v>35</v>
          </cell>
          <cell r="C1194" t="str">
            <v>No</v>
          </cell>
          <cell r="D1194" t="str">
            <v>Travel_Rarely</v>
          </cell>
          <cell r="E1194" t="str">
            <v>Research &amp; Development</v>
          </cell>
          <cell r="F1194">
            <v>16</v>
          </cell>
          <cell r="G1194">
            <v>3</v>
          </cell>
          <cell r="H1194" t="str">
            <v>Medical</v>
          </cell>
          <cell r="I1194">
            <v>1</v>
          </cell>
          <cell r="J1194" t="str">
            <v>Female</v>
          </cell>
          <cell r="K1194">
            <v>2</v>
          </cell>
          <cell r="L1194" t="str">
            <v>Healthcare Representative</v>
          </cell>
          <cell r="M1194" t="str">
            <v>Single</v>
          </cell>
          <cell r="N1194">
            <v>23940</v>
          </cell>
          <cell r="O1194">
            <v>1</v>
          </cell>
          <cell r="P1194">
            <v>16</v>
          </cell>
          <cell r="Q1194">
            <v>1</v>
          </cell>
          <cell r="R1194">
            <v>9</v>
          </cell>
          <cell r="S1194">
            <v>3</v>
          </cell>
          <cell r="T1194">
            <v>9</v>
          </cell>
          <cell r="U1194">
            <v>1</v>
          </cell>
          <cell r="V1194">
            <v>7</v>
          </cell>
        </row>
        <row r="1195">
          <cell r="A1195">
            <v>1194</v>
          </cell>
          <cell r="B1195">
            <v>38</v>
          </cell>
          <cell r="C1195" t="str">
            <v>No</v>
          </cell>
          <cell r="D1195" t="str">
            <v>Travel_Rarely</v>
          </cell>
          <cell r="E1195" t="str">
            <v>Research &amp; Development</v>
          </cell>
          <cell r="F1195">
            <v>23</v>
          </cell>
          <cell r="G1195">
            <v>3</v>
          </cell>
          <cell r="H1195" t="str">
            <v>Medical</v>
          </cell>
          <cell r="I1195">
            <v>1</v>
          </cell>
          <cell r="J1195" t="str">
            <v>Male</v>
          </cell>
          <cell r="K1195">
            <v>3</v>
          </cell>
          <cell r="L1195" t="str">
            <v>Sales Representative</v>
          </cell>
          <cell r="M1195" t="str">
            <v>Married</v>
          </cell>
          <cell r="N1195">
            <v>39040</v>
          </cell>
          <cell r="O1195">
            <v>1</v>
          </cell>
          <cell r="P1195">
            <v>22</v>
          </cell>
          <cell r="Q1195">
            <v>0</v>
          </cell>
          <cell r="R1195">
            <v>10</v>
          </cell>
          <cell r="S1195">
            <v>3</v>
          </cell>
          <cell r="T1195">
            <v>10</v>
          </cell>
          <cell r="U1195">
            <v>1</v>
          </cell>
          <cell r="V1195">
            <v>9</v>
          </cell>
        </row>
        <row r="1196">
          <cell r="A1196">
            <v>1195</v>
          </cell>
          <cell r="B1196">
            <v>50</v>
          </cell>
          <cell r="C1196" t="str">
            <v>Yes</v>
          </cell>
          <cell r="D1196" t="str">
            <v>Travel_Frequently</v>
          </cell>
          <cell r="E1196" t="str">
            <v>Sales</v>
          </cell>
          <cell r="F1196">
            <v>4</v>
          </cell>
          <cell r="G1196">
            <v>2</v>
          </cell>
          <cell r="H1196" t="str">
            <v>Life Sciences</v>
          </cell>
          <cell r="I1196">
            <v>1</v>
          </cell>
          <cell r="J1196" t="str">
            <v>Female</v>
          </cell>
          <cell r="K1196">
            <v>2</v>
          </cell>
          <cell r="L1196" t="str">
            <v>Laboratory Technician</v>
          </cell>
          <cell r="M1196" t="str">
            <v>Divorced</v>
          </cell>
          <cell r="N1196">
            <v>167990</v>
          </cell>
          <cell r="O1196">
            <v>7</v>
          </cell>
          <cell r="P1196">
            <v>14</v>
          </cell>
          <cell r="Q1196">
            <v>1</v>
          </cell>
          <cell r="R1196">
            <v>12</v>
          </cell>
          <cell r="S1196">
            <v>2</v>
          </cell>
          <cell r="T1196">
            <v>6</v>
          </cell>
          <cell r="U1196">
            <v>0</v>
          </cell>
          <cell r="V1196">
            <v>1</v>
          </cell>
        </row>
        <row r="1197">
          <cell r="A1197">
            <v>1196</v>
          </cell>
          <cell r="B1197">
            <v>36</v>
          </cell>
          <cell r="C1197" t="str">
            <v>No</v>
          </cell>
          <cell r="D1197" t="str">
            <v>Travel_Rarely</v>
          </cell>
          <cell r="E1197" t="str">
            <v>Research &amp; Development</v>
          </cell>
          <cell r="F1197">
            <v>22</v>
          </cell>
          <cell r="G1197">
            <v>4</v>
          </cell>
          <cell r="H1197" t="str">
            <v>Life Sciences</v>
          </cell>
          <cell r="I1197">
            <v>1</v>
          </cell>
          <cell r="J1197" t="str">
            <v>Male</v>
          </cell>
          <cell r="K1197">
            <v>1</v>
          </cell>
          <cell r="L1197" t="str">
            <v>Healthcare Representative</v>
          </cell>
          <cell r="M1197" t="str">
            <v>Married</v>
          </cell>
          <cell r="N1197">
            <v>29500</v>
          </cell>
          <cell r="O1197">
            <v>4</v>
          </cell>
          <cell r="P1197">
            <v>14</v>
          </cell>
          <cell r="Q1197">
            <v>0</v>
          </cell>
          <cell r="R1197">
            <v>8</v>
          </cell>
          <cell r="S1197">
            <v>1</v>
          </cell>
          <cell r="T1197">
            <v>6</v>
          </cell>
          <cell r="U1197">
            <v>0</v>
          </cell>
          <cell r="V1197">
            <v>0</v>
          </cell>
        </row>
        <row r="1198">
          <cell r="A1198">
            <v>1197</v>
          </cell>
          <cell r="B1198">
            <v>45</v>
          </cell>
          <cell r="C1198" t="str">
            <v>No</v>
          </cell>
          <cell r="D1198" t="str">
            <v>Travel_Rarely</v>
          </cell>
          <cell r="E1198" t="str">
            <v>Sales</v>
          </cell>
          <cell r="F1198">
            <v>24</v>
          </cell>
          <cell r="G1198">
            <v>3</v>
          </cell>
          <cell r="H1198" t="str">
            <v>Life Sciences</v>
          </cell>
          <cell r="I1198">
            <v>1</v>
          </cell>
          <cell r="J1198" t="str">
            <v>Male</v>
          </cell>
          <cell r="K1198">
            <v>1</v>
          </cell>
          <cell r="L1198" t="str">
            <v>Laboratory Technician</v>
          </cell>
          <cell r="M1198" t="str">
            <v>Single</v>
          </cell>
          <cell r="N1198">
            <v>36290</v>
          </cell>
          <cell r="O1198">
            <v>8</v>
          </cell>
          <cell r="P1198">
            <v>16</v>
          </cell>
          <cell r="Q1198">
            <v>1</v>
          </cell>
          <cell r="R1198">
            <v>8</v>
          </cell>
          <cell r="S1198">
            <v>2</v>
          </cell>
          <cell r="T1198">
            <v>5</v>
          </cell>
          <cell r="U1198">
            <v>0</v>
          </cell>
          <cell r="V1198">
            <v>1</v>
          </cell>
        </row>
        <row r="1199">
          <cell r="A1199">
            <v>1198</v>
          </cell>
          <cell r="B1199">
            <v>40</v>
          </cell>
          <cell r="C1199" t="str">
            <v>No</v>
          </cell>
          <cell r="D1199" t="str">
            <v>Travel_Rarely</v>
          </cell>
          <cell r="E1199" t="str">
            <v>Sales</v>
          </cell>
          <cell r="F1199">
            <v>10</v>
          </cell>
          <cell r="G1199">
            <v>4</v>
          </cell>
          <cell r="H1199" t="str">
            <v>Life Sciences</v>
          </cell>
          <cell r="I1199">
            <v>1</v>
          </cell>
          <cell r="J1199" t="str">
            <v>Male</v>
          </cell>
          <cell r="K1199">
            <v>1</v>
          </cell>
          <cell r="L1199" t="str">
            <v>Research Scientist</v>
          </cell>
          <cell r="M1199" t="str">
            <v>Single</v>
          </cell>
          <cell r="N1199">
            <v>93620</v>
          </cell>
          <cell r="O1199">
            <v>2</v>
          </cell>
          <cell r="P1199">
            <v>11</v>
          </cell>
          <cell r="Q1199">
            <v>1</v>
          </cell>
          <cell r="R1199">
            <v>8</v>
          </cell>
          <cell r="S1199">
            <v>6</v>
          </cell>
          <cell r="T1199">
            <v>2</v>
          </cell>
          <cell r="U1199">
            <v>2</v>
          </cell>
          <cell r="V1199">
            <v>2</v>
          </cell>
        </row>
        <row r="1200">
          <cell r="A1200">
            <v>1199</v>
          </cell>
          <cell r="B1200">
            <v>35</v>
          </cell>
          <cell r="C1200" t="str">
            <v>No</v>
          </cell>
          <cell r="D1200" t="str">
            <v>Travel_Frequently</v>
          </cell>
          <cell r="E1200" t="str">
            <v>Sales</v>
          </cell>
          <cell r="F1200">
            <v>7</v>
          </cell>
          <cell r="G1200">
            <v>2</v>
          </cell>
          <cell r="H1200" t="str">
            <v>Life Sciences</v>
          </cell>
          <cell r="I1200">
            <v>1</v>
          </cell>
          <cell r="J1200" t="str">
            <v>Male</v>
          </cell>
          <cell r="K1200">
            <v>2</v>
          </cell>
          <cell r="L1200" t="str">
            <v>Manufacturing Director</v>
          </cell>
          <cell r="M1200" t="str">
            <v>Married</v>
          </cell>
          <cell r="N1200">
            <v>32290</v>
          </cell>
          <cell r="O1200">
            <v>1</v>
          </cell>
          <cell r="P1200">
            <v>25</v>
          </cell>
          <cell r="Q1200">
            <v>0</v>
          </cell>
          <cell r="R1200">
            <v>10</v>
          </cell>
          <cell r="S1200">
            <v>2</v>
          </cell>
          <cell r="T1200">
            <v>10</v>
          </cell>
          <cell r="U1200">
            <v>0</v>
          </cell>
          <cell r="V1200">
            <v>2</v>
          </cell>
        </row>
        <row r="1201">
          <cell r="A1201">
            <v>1200</v>
          </cell>
          <cell r="B1201">
            <v>40</v>
          </cell>
          <cell r="C1201" t="str">
            <v>No</v>
          </cell>
          <cell r="D1201" t="str">
            <v>Travel_Rarely</v>
          </cell>
          <cell r="E1201" t="str">
            <v>Research &amp; Development</v>
          </cell>
          <cell r="F1201">
            <v>17</v>
          </cell>
          <cell r="G1201">
            <v>4</v>
          </cell>
          <cell r="H1201" t="str">
            <v>Life Sciences</v>
          </cell>
          <cell r="I1201">
            <v>1</v>
          </cell>
          <cell r="J1201" t="str">
            <v>Male</v>
          </cell>
          <cell r="K1201">
            <v>1</v>
          </cell>
          <cell r="L1201" t="str">
            <v>Manager</v>
          </cell>
          <cell r="M1201" t="str">
            <v>Married</v>
          </cell>
          <cell r="N1201">
            <v>35780</v>
          </cell>
          <cell r="O1201">
            <v>2</v>
          </cell>
          <cell r="P1201">
            <v>14</v>
          </cell>
          <cell r="Q1201">
            <v>1</v>
          </cell>
          <cell r="R1201">
            <v>20</v>
          </cell>
          <cell r="S1201">
            <v>2</v>
          </cell>
          <cell r="T1201">
            <v>5</v>
          </cell>
          <cell r="U1201">
            <v>0</v>
          </cell>
          <cell r="V1201">
            <v>2</v>
          </cell>
        </row>
        <row r="1202">
          <cell r="A1202">
            <v>1201</v>
          </cell>
          <cell r="B1202">
            <v>35</v>
          </cell>
          <cell r="C1202" t="str">
            <v>No</v>
          </cell>
          <cell r="D1202" t="str">
            <v>Travel_Rarely</v>
          </cell>
          <cell r="E1202" t="str">
            <v>Human Resources</v>
          </cell>
          <cell r="F1202">
            <v>14</v>
          </cell>
          <cell r="G1202">
            <v>1</v>
          </cell>
          <cell r="H1202" t="str">
            <v>Life Sciences</v>
          </cell>
          <cell r="I1202">
            <v>1</v>
          </cell>
          <cell r="J1202" t="str">
            <v>Male</v>
          </cell>
          <cell r="K1202">
            <v>2</v>
          </cell>
          <cell r="L1202" t="str">
            <v>Research Scientist</v>
          </cell>
          <cell r="M1202" t="str">
            <v>Married</v>
          </cell>
          <cell r="N1202">
            <v>79880</v>
          </cell>
          <cell r="O1202">
            <v>1</v>
          </cell>
          <cell r="P1202">
            <v>18</v>
          </cell>
          <cell r="Q1202">
            <v>0</v>
          </cell>
          <cell r="R1202">
            <v>4</v>
          </cell>
          <cell r="S1202">
            <v>3</v>
          </cell>
          <cell r="T1202">
            <v>4</v>
          </cell>
          <cell r="U1202">
            <v>1</v>
          </cell>
          <cell r="V1202">
            <v>1</v>
          </cell>
        </row>
        <row r="1203">
          <cell r="A1203">
            <v>1202</v>
          </cell>
          <cell r="B1203">
            <v>29</v>
          </cell>
          <cell r="C1203" t="str">
            <v>No</v>
          </cell>
          <cell r="D1203" t="str">
            <v>Travel_Rarely</v>
          </cell>
          <cell r="E1203" t="str">
            <v>Research &amp; Development</v>
          </cell>
          <cell r="F1203">
            <v>1</v>
          </cell>
          <cell r="G1203">
            <v>3</v>
          </cell>
          <cell r="H1203" t="str">
            <v>Medical</v>
          </cell>
          <cell r="I1203">
            <v>1</v>
          </cell>
          <cell r="J1203" t="str">
            <v>Male</v>
          </cell>
          <cell r="K1203">
            <v>3</v>
          </cell>
          <cell r="L1203" t="str">
            <v>Sales Executive</v>
          </cell>
          <cell r="M1203" t="str">
            <v>Married</v>
          </cell>
          <cell r="N1203">
            <v>42840</v>
          </cell>
          <cell r="O1203">
            <v>4</v>
          </cell>
          <cell r="P1203">
            <v>11</v>
          </cell>
          <cell r="Q1203">
            <v>0</v>
          </cell>
          <cell r="R1203">
            <v>10</v>
          </cell>
          <cell r="S1203">
            <v>5</v>
          </cell>
          <cell r="T1203">
            <v>4</v>
          </cell>
          <cell r="U1203">
            <v>0</v>
          </cell>
          <cell r="V1203">
            <v>3</v>
          </cell>
        </row>
        <row r="1204">
          <cell r="A1204">
            <v>1203</v>
          </cell>
          <cell r="B1204">
            <v>29</v>
          </cell>
          <cell r="C1204" t="str">
            <v>No</v>
          </cell>
          <cell r="D1204" t="str">
            <v>Travel_Rarely</v>
          </cell>
          <cell r="E1204" t="str">
            <v>Research &amp; Development</v>
          </cell>
          <cell r="F1204">
            <v>5</v>
          </cell>
          <cell r="G1204">
            <v>3</v>
          </cell>
          <cell r="H1204" t="str">
            <v>Medical</v>
          </cell>
          <cell r="I1204">
            <v>1</v>
          </cell>
          <cell r="J1204" t="str">
            <v>Male</v>
          </cell>
          <cell r="K1204">
            <v>2</v>
          </cell>
          <cell r="L1204" t="str">
            <v>Sales Representative</v>
          </cell>
          <cell r="M1204" t="str">
            <v>Single</v>
          </cell>
          <cell r="N1204">
            <v>75530</v>
          </cell>
          <cell r="O1204">
            <v>1</v>
          </cell>
          <cell r="P1204">
            <v>19</v>
          </cell>
          <cell r="Q1204">
            <v>0</v>
          </cell>
          <cell r="R1204">
            <v>5</v>
          </cell>
          <cell r="S1204">
            <v>3</v>
          </cell>
          <cell r="T1204">
            <v>5</v>
          </cell>
          <cell r="U1204">
            <v>0</v>
          </cell>
          <cell r="V1204">
            <v>4</v>
          </cell>
        </row>
        <row r="1205">
          <cell r="A1205">
            <v>1204</v>
          </cell>
          <cell r="B1205">
            <v>50</v>
          </cell>
          <cell r="C1205" t="str">
            <v>Yes</v>
          </cell>
          <cell r="D1205" t="str">
            <v>Travel_Rarely</v>
          </cell>
          <cell r="E1205" t="str">
            <v>Research &amp; Development</v>
          </cell>
          <cell r="F1205">
            <v>17</v>
          </cell>
          <cell r="G1205">
            <v>3</v>
          </cell>
          <cell r="H1205" t="str">
            <v>Medical</v>
          </cell>
          <cell r="I1205">
            <v>1</v>
          </cell>
          <cell r="J1205" t="str">
            <v>Male</v>
          </cell>
          <cell r="K1205">
            <v>1</v>
          </cell>
          <cell r="L1205" t="str">
            <v>Research Scientist</v>
          </cell>
          <cell r="M1205" t="str">
            <v>Divorced</v>
          </cell>
          <cell r="N1205">
            <v>173280</v>
          </cell>
          <cell r="O1205">
            <v>4</v>
          </cell>
          <cell r="P1205">
            <v>15</v>
          </cell>
          <cell r="Q1205">
            <v>2</v>
          </cell>
          <cell r="R1205">
            <v>20</v>
          </cell>
          <cell r="S1205">
            <v>1</v>
          </cell>
          <cell r="T1205">
            <v>3</v>
          </cell>
          <cell r="U1205">
            <v>2</v>
          </cell>
          <cell r="V1205">
            <v>0</v>
          </cell>
        </row>
        <row r="1206">
          <cell r="A1206">
            <v>1205</v>
          </cell>
          <cell r="B1206">
            <v>39</v>
          </cell>
          <cell r="C1206" t="str">
            <v>No</v>
          </cell>
          <cell r="D1206" t="str">
            <v>Travel_Rarely</v>
          </cell>
          <cell r="E1206" t="str">
            <v>Sales</v>
          </cell>
          <cell r="F1206">
            <v>25</v>
          </cell>
          <cell r="G1206">
            <v>3</v>
          </cell>
          <cell r="H1206" t="str">
            <v>Medical</v>
          </cell>
          <cell r="I1206">
            <v>1</v>
          </cell>
          <cell r="J1206" t="str">
            <v>Male</v>
          </cell>
          <cell r="K1206">
            <v>2</v>
          </cell>
          <cell r="L1206" t="str">
            <v>Sales Executive</v>
          </cell>
          <cell r="M1206" t="str">
            <v>Married</v>
          </cell>
          <cell r="N1206">
            <v>197010</v>
          </cell>
          <cell r="O1206">
            <v>0</v>
          </cell>
          <cell r="P1206">
            <v>11</v>
          </cell>
          <cell r="Q1206">
            <v>0</v>
          </cell>
          <cell r="R1206">
            <v>21</v>
          </cell>
          <cell r="S1206">
            <v>3</v>
          </cell>
          <cell r="T1206">
            <v>20</v>
          </cell>
          <cell r="U1206">
            <v>9</v>
          </cell>
          <cell r="V1206">
            <v>6</v>
          </cell>
        </row>
        <row r="1207">
          <cell r="A1207">
            <v>1206</v>
          </cell>
          <cell r="B1207">
            <v>31</v>
          </cell>
          <cell r="C1207" t="str">
            <v>No</v>
          </cell>
          <cell r="D1207" t="str">
            <v>Non-Travel</v>
          </cell>
          <cell r="E1207" t="str">
            <v>Research &amp; Development</v>
          </cell>
          <cell r="F1207">
            <v>8</v>
          </cell>
          <cell r="G1207">
            <v>4</v>
          </cell>
          <cell r="H1207" t="str">
            <v>Life Sciences</v>
          </cell>
          <cell r="I1207">
            <v>1</v>
          </cell>
          <cell r="J1207" t="str">
            <v>Female</v>
          </cell>
          <cell r="K1207">
            <v>4</v>
          </cell>
          <cell r="L1207" t="str">
            <v>Sales Executive</v>
          </cell>
          <cell r="M1207" t="str">
            <v>Single</v>
          </cell>
          <cell r="N1207">
            <v>147320</v>
          </cell>
          <cell r="O1207">
            <v>0</v>
          </cell>
          <cell r="P1207">
            <v>12</v>
          </cell>
          <cell r="Q1207">
            <v>0</v>
          </cell>
          <cell r="R1207">
            <v>10</v>
          </cell>
          <cell r="S1207">
            <v>3</v>
          </cell>
          <cell r="T1207">
            <v>9</v>
          </cell>
          <cell r="U1207">
            <v>1</v>
          </cell>
          <cell r="V1207">
            <v>7</v>
          </cell>
        </row>
        <row r="1208">
          <cell r="A1208">
            <v>1207</v>
          </cell>
          <cell r="B1208">
            <v>26</v>
          </cell>
          <cell r="C1208" t="str">
            <v>No</v>
          </cell>
          <cell r="D1208" t="str">
            <v>Travel_Rarely</v>
          </cell>
          <cell r="E1208" t="str">
            <v>Research &amp; Development</v>
          </cell>
          <cell r="F1208">
            <v>11</v>
          </cell>
          <cell r="G1208">
            <v>4</v>
          </cell>
          <cell r="H1208" t="str">
            <v>Medical</v>
          </cell>
          <cell r="I1208">
            <v>1</v>
          </cell>
          <cell r="J1208" t="str">
            <v>Male</v>
          </cell>
          <cell r="K1208">
            <v>2</v>
          </cell>
          <cell r="L1208" t="str">
            <v>Manager</v>
          </cell>
          <cell r="M1208" t="str">
            <v>Single</v>
          </cell>
          <cell r="N1208">
            <v>92780</v>
          </cell>
          <cell r="O1208">
            <v>0</v>
          </cell>
          <cell r="P1208">
            <v>20</v>
          </cell>
          <cell r="Q1208">
            <v>0</v>
          </cell>
          <cell r="R1208">
            <v>5</v>
          </cell>
          <cell r="S1208">
            <v>3</v>
          </cell>
          <cell r="T1208">
            <v>4</v>
          </cell>
          <cell r="U1208">
            <v>0</v>
          </cell>
          <cell r="V1208">
            <v>0</v>
          </cell>
        </row>
        <row r="1209">
          <cell r="A1209">
            <v>1208</v>
          </cell>
          <cell r="B1209">
            <v>36</v>
          </cell>
          <cell r="C1209" t="str">
            <v>No</v>
          </cell>
          <cell r="D1209" t="str">
            <v>Travel_Frequently</v>
          </cell>
          <cell r="E1209" t="str">
            <v>Research &amp; Development</v>
          </cell>
          <cell r="F1209">
            <v>5</v>
          </cell>
          <cell r="G1209">
            <v>1</v>
          </cell>
          <cell r="H1209" t="str">
            <v>Technical Degree</v>
          </cell>
          <cell r="I1209">
            <v>1</v>
          </cell>
          <cell r="J1209" t="str">
            <v>Male</v>
          </cell>
          <cell r="K1209">
            <v>1</v>
          </cell>
          <cell r="L1209" t="str">
            <v>Sales Executive</v>
          </cell>
          <cell r="M1209" t="str">
            <v>Married</v>
          </cell>
          <cell r="N1209">
            <v>13590</v>
          </cell>
          <cell r="O1209">
            <v>4</v>
          </cell>
          <cell r="P1209">
            <v>12</v>
          </cell>
          <cell r="Q1209">
            <v>0</v>
          </cell>
          <cell r="R1209">
            <v>17</v>
          </cell>
          <cell r="S1209">
            <v>2</v>
          </cell>
          <cell r="T1209">
            <v>5</v>
          </cell>
          <cell r="U1209">
            <v>0</v>
          </cell>
          <cell r="V1209">
            <v>3</v>
          </cell>
        </row>
        <row r="1210">
          <cell r="A1210">
            <v>1209</v>
          </cell>
          <cell r="B1210">
            <v>39</v>
          </cell>
          <cell r="C1210" t="str">
            <v>No</v>
          </cell>
          <cell r="D1210" t="str">
            <v>Travel_Rarely</v>
          </cell>
          <cell r="E1210" t="str">
            <v>Research &amp; Development</v>
          </cell>
          <cell r="F1210">
            <v>2</v>
          </cell>
          <cell r="G1210">
            <v>1</v>
          </cell>
          <cell r="H1210" t="str">
            <v>Medical</v>
          </cell>
          <cell r="I1210">
            <v>1</v>
          </cell>
          <cell r="J1210" t="str">
            <v>Female</v>
          </cell>
          <cell r="K1210">
            <v>1</v>
          </cell>
          <cell r="L1210" t="str">
            <v>Research Scientist</v>
          </cell>
          <cell r="M1210" t="str">
            <v>Married</v>
          </cell>
          <cell r="N1210">
            <v>47790</v>
          </cell>
          <cell r="O1210">
            <v>4</v>
          </cell>
          <cell r="P1210">
            <v>14</v>
          </cell>
          <cell r="Q1210">
            <v>2</v>
          </cell>
          <cell r="R1210">
            <v>9</v>
          </cell>
          <cell r="S1210">
            <v>3</v>
          </cell>
          <cell r="T1210">
            <v>7</v>
          </cell>
          <cell r="U1210">
            <v>1</v>
          </cell>
          <cell r="V1210">
            <v>7</v>
          </cell>
        </row>
        <row r="1211">
          <cell r="A1211">
            <v>1210</v>
          </cell>
          <cell r="B1211">
            <v>27</v>
          </cell>
          <cell r="C1211" t="str">
            <v>No</v>
          </cell>
          <cell r="D1211" t="str">
            <v>Travel_Rarely</v>
          </cell>
          <cell r="E1211" t="str">
            <v>Research &amp; Development</v>
          </cell>
          <cell r="F1211">
            <v>8</v>
          </cell>
          <cell r="G1211">
            <v>2</v>
          </cell>
          <cell r="H1211" t="str">
            <v>Medical</v>
          </cell>
          <cell r="I1211">
            <v>1</v>
          </cell>
          <cell r="J1211" t="str">
            <v>Male</v>
          </cell>
          <cell r="K1211">
            <v>1</v>
          </cell>
          <cell r="L1211" t="str">
            <v>Laboratory Technician</v>
          </cell>
          <cell r="M1211" t="str">
            <v>Married</v>
          </cell>
          <cell r="N1211">
            <v>164220</v>
          </cell>
          <cell r="O1211">
            <v>1</v>
          </cell>
          <cell r="P1211">
            <v>20</v>
          </cell>
          <cell r="Q1211">
            <v>1</v>
          </cell>
          <cell r="R1211">
            <v>6</v>
          </cell>
          <cell r="S1211">
            <v>3</v>
          </cell>
          <cell r="T1211">
            <v>6</v>
          </cell>
          <cell r="U1211">
            <v>0</v>
          </cell>
          <cell r="V1211">
            <v>3</v>
          </cell>
        </row>
        <row r="1212">
          <cell r="A1212">
            <v>1211</v>
          </cell>
          <cell r="B1212">
            <v>49</v>
          </cell>
          <cell r="C1212" t="str">
            <v>No</v>
          </cell>
          <cell r="D1212" t="str">
            <v>Travel_Frequently</v>
          </cell>
          <cell r="E1212" t="str">
            <v>Research &amp; Development</v>
          </cell>
          <cell r="F1212">
            <v>6</v>
          </cell>
          <cell r="G1212">
            <v>1</v>
          </cell>
          <cell r="H1212" t="str">
            <v>Medical</v>
          </cell>
          <cell r="I1212">
            <v>1</v>
          </cell>
          <cell r="J1212" t="str">
            <v>Male</v>
          </cell>
          <cell r="K1212">
            <v>3</v>
          </cell>
          <cell r="L1212" t="str">
            <v>Healthcare Representative</v>
          </cell>
          <cell r="M1212" t="str">
            <v>Married</v>
          </cell>
          <cell r="N1212">
            <v>29960</v>
          </cell>
          <cell r="O1212">
            <v>2</v>
          </cell>
          <cell r="P1212">
            <v>18</v>
          </cell>
          <cell r="Q1212">
            <v>1</v>
          </cell>
          <cell r="R1212">
            <v>17</v>
          </cell>
          <cell r="S1212">
            <v>2</v>
          </cell>
          <cell r="T1212">
            <v>9</v>
          </cell>
          <cell r="U1212">
            <v>0</v>
          </cell>
          <cell r="V1212">
            <v>8</v>
          </cell>
        </row>
        <row r="1213">
          <cell r="A1213">
            <v>1212</v>
          </cell>
          <cell r="B1213">
            <v>34</v>
          </cell>
          <cell r="C1213" t="str">
            <v>No</v>
          </cell>
          <cell r="D1213" t="str">
            <v>Travel_Rarely</v>
          </cell>
          <cell r="E1213" t="str">
            <v>Sales</v>
          </cell>
          <cell r="F1213">
            <v>4</v>
          </cell>
          <cell r="G1213">
            <v>3</v>
          </cell>
          <cell r="H1213" t="str">
            <v>Medical</v>
          </cell>
          <cell r="I1213">
            <v>1</v>
          </cell>
          <cell r="J1213" t="str">
            <v>Female</v>
          </cell>
          <cell r="K1213">
            <v>1</v>
          </cell>
          <cell r="L1213" t="str">
            <v>Sales Executive</v>
          </cell>
          <cell r="M1213" t="str">
            <v>Married</v>
          </cell>
          <cell r="N1213">
            <v>12610</v>
          </cell>
          <cell r="O1213">
            <v>2</v>
          </cell>
          <cell r="P1213">
            <v>14</v>
          </cell>
          <cell r="Q1213">
            <v>1</v>
          </cell>
          <cell r="R1213">
            <v>6</v>
          </cell>
          <cell r="S1213">
            <v>6</v>
          </cell>
          <cell r="T1213">
            <v>4</v>
          </cell>
          <cell r="U1213">
            <v>1</v>
          </cell>
          <cell r="V1213">
            <v>2</v>
          </cell>
        </row>
        <row r="1214">
          <cell r="A1214">
            <v>1213</v>
          </cell>
          <cell r="B1214">
            <v>41</v>
          </cell>
          <cell r="C1214" t="str">
            <v>Yes</v>
          </cell>
          <cell r="D1214" t="str">
            <v>Travel_Rarely</v>
          </cell>
          <cell r="E1214" t="str">
            <v>Research &amp; Development</v>
          </cell>
          <cell r="F1214">
            <v>7</v>
          </cell>
          <cell r="G1214">
            <v>2</v>
          </cell>
          <cell r="H1214" t="str">
            <v>Life Sciences</v>
          </cell>
          <cell r="I1214">
            <v>1</v>
          </cell>
          <cell r="J1214" t="str">
            <v>Female</v>
          </cell>
          <cell r="K1214">
            <v>1</v>
          </cell>
          <cell r="L1214" t="str">
            <v>Research Scientist</v>
          </cell>
          <cell r="M1214" t="str">
            <v>Single</v>
          </cell>
          <cell r="N1214">
            <v>20990</v>
          </cell>
          <cell r="O1214">
            <v>8</v>
          </cell>
          <cell r="P1214">
            <v>12</v>
          </cell>
          <cell r="Q1214">
            <v>1</v>
          </cell>
          <cell r="R1214">
            <v>8</v>
          </cell>
          <cell r="S1214">
            <v>2</v>
          </cell>
          <cell r="T1214">
            <v>6</v>
          </cell>
          <cell r="U1214">
            <v>0</v>
          </cell>
          <cell r="V1214">
            <v>5</v>
          </cell>
        </row>
        <row r="1215">
          <cell r="A1215">
            <v>1214</v>
          </cell>
          <cell r="B1215">
            <v>49</v>
          </cell>
          <cell r="C1215" t="str">
            <v>No</v>
          </cell>
          <cell r="D1215" t="str">
            <v>Travel_Frequently</v>
          </cell>
          <cell r="E1215" t="str">
            <v>Sales</v>
          </cell>
          <cell r="F1215">
            <v>1</v>
          </cell>
          <cell r="G1215">
            <v>4</v>
          </cell>
          <cell r="H1215" t="str">
            <v>Life Sciences</v>
          </cell>
          <cell r="I1215">
            <v>1</v>
          </cell>
          <cell r="J1215" t="str">
            <v>Female</v>
          </cell>
          <cell r="K1215">
            <v>2</v>
          </cell>
          <cell r="L1215" t="str">
            <v>Manufacturing Director</v>
          </cell>
          <cell r="M1215" t="str">
            <v>Married</v>
          </cell>
          <cell r="N1215">
            <v>58100</v>
          </cell>
          <cell r="O1215">
            <v>1</v>
          </cell>
          <cell r="P1215">
            <v>21</v>
          </cell>
          <cell r="Q1215">
            <v>1</v>
          </cell>
          <cell r="R1215">
            <v>10</v>
          </cell>
          <cell r="S1215">
            <v>2</v>
          </cell>
          <cell r="T1215">
            <v>10</v>
          </cell>
          <cell r="U1215">
            <v>1</v>
          </cell>
          <cell r="V1215">
            <v>7</v>
          </cell>
        </row>
        <row r="1216">
          <cell r="A1216">
            <v>1215</v>
          </cell>
          <cell r="B1216">
            <v>37</v>
          </cell>
          <cell r="C1216" t="str">
            <v>Yes</v>
          </cell>
          <cell r="D1216" t="str">
            <v>Travel_Rarely</v>
          </cell>
          <cell r="E1216" t="str">
            <v>Research &amp; Development</v>
          </cell>
          <cell r="F1216">
            <v>2</v>
          </cell>
          <cell r="G1216">
            <v>3</v>
          </cell>
          <cell r="H1216" t="str">
            <v>Life Sciences</v>
          </cell>
          <cell r="I1216">
            <v>1</v>
          </cell>
          <cell r="J1216" t="str">
            <v>Male</v>
          </cell>
          <cell r="K1216">
            <v>1</v>
          </cell>
          <cell r="L1216" t="str">
            <v>Sales Executive</v>
          </cell>
          <cell r="M1216" t="str">
            <v>Single</v>
          </cell>
          <cell r="N1216">
            <v>56470</v>
          </cell>
          <cell r="O1216">
            <v>6</v>
          </cell>
          <cell r="P1216">
            <v>19</v>
          </cell>
          <cell r="Q1216">
            <v>0</v>
          </cell>
          <cell r="R1216">
            <v>7</v>
          </cell>
          <cell r="S1216">
            <v>2</v>
          </cell>
          <cell r="T1216">
            <v>0</v>
          </cell>
          <cell r="U1216">
            <v>0</v>
          </cell>
          <cell r="V1216">
            <v>0</v>
          </cell>
        </row>
        <row r="1217">
          <cell r="A1217">
            <v>1216</v>
          </cell>
          <cell r="B1217">
            <v>33</v>
          </cell>
          <cell r="C1217" t="str">
            <v>No</v>
          </cell>
          <cell r="D1217" t="str">
            <v>Travel_Frequently</v>
          </cell>
          <cell r="E1217" t="str">
            <v>Research &amp; Development</v>
          </cell>
          <cell r="F1217">
            <v>10</v>
          </cell>
          <cell r="G1217">
            <v>2</v>
          </cell>
          <cell r="H1217" t="str">
            <v>Medical</v>
          </cell>
          <cell r="I1217">
            <v>1</v>
          </cell>
          <cell r="J1217" t="str">
            <v>Male</v>
          </cell>
          <cell r="K1217">
            <v>2</v>
          </cell>
          <cell r="L1217" t="str">
            <v>Research Scientist</v>
          </cell>
          <cell r="M1217" t="str">
            <v>Married</v>
          </cell>
          <cell r="N1217">
            <v>34200</v>
          </cell>
          <cell r="O1217">
            <v>1</v>
          </cell>
          <cell r="P1217">
            <v>14</v>
          </cell>
          <cell r="Q1217">
            <v>0</v>
          </cell>
          <cell r="R1217">
            <v>8</v>
          </cell>
          <cell r="S1217">
            <v>3</v>
          </cell>
          <cell r="T1217">
            <v>8</v>
          </cell>
          <cell r="U1217">
            <v>3</v>
          </cell>
          <cell r="V1217">
            <v>0</v>
          </cell>
        </row>
        <row r="1218">
          <cell r="A1218">
            <v>1217</v>
          </cell>
          <cell r="B1218">
            <v>27</v>
          </cell>
          <cell r="C1218" t="str">
            <v>No</v>
          </cell>
          <cell r="D1218" t="str">
            <v>Travel_Rarely</v>
          </cell>
          <cell r="E1218" t="str">
            <v>Sales</v>
          </cell>
          <cell r="F1218">
            <v>5</v>
          </cell>
          <cell r="G1218">
            <v>4</v>
          </cell>
          <cell r="H1218" t="str">
            <v>Medical</v>
          </cell>
          <cell r="I1218">
            <v>1</v>
          </cell>
          <cell r="J1218" t="str">
            <v>Female</v>
          </cell>
          <cell r="K1218">
            <v>4</v>
          </cell>
          <cell r="L1218" t="str">
            <v>Manufacturing Director</v>
          </cell>
          <cell r="M1218" t="str">
            <v>Married</v>
          </cell>
          <cell r="N1218">
            <v>44000</v>
          </cell>
          <cell r="O1218">
            <v>9</v>
          </cell>
          <cell r="P1218">
            <v>17</v>
          </cell>
          <cell r="Q1218">
            <v>1</v>
          </cell>
          <cell r="R1218">
            <v>6</v>
          </cell>
          <cell r="S1218">
            <v>3</v>
          </cell>
          <cell r="T1218">
            <v>2</v>
          </cell>
          <cell r="U1218">
            <v>2</v>
          </cell>
          <cell r="V1218">
            <v>2</v>
          </cell>
        </row>
        <row r="1219">
          <cell r="A1219">
            <v>1218</v>
          </cell>
          <cell r="B1219">
            <v>32</v>
          </cell>
          <cell r="C1219" t="str">
            <v>No</v>
          </cell>
          <cell r="D1219" t="str">
            <v>Travel_Frequently</v>
          </cell>
          <cell r="E1219" t="str">
            <v>Research &amp; Development</v>
          </cell>
          <cell r="F1219">
            <v>9</v>
          </cell>
          <cell r="G1219">
            <v>2</v>
          </cell>
          <cell r="H1219" t="str">
            <v>Medical</v>
          </cell>
          <cell r="I1219">
            <v>1</v>
          </cell>
          <cell r="J1219" t="str">
            <v>Female</v>
          </cell>
          <cell r="K1219">
            <v>2</v>
          </cell>
          <cell r="L1219" t="str">
            <v>Research Scientist</v>
          </cell>
          <cell r="M1219" t="str">
            <v>Single</v>
          </cell>
          <cell r="N1219">
            <v>35000</v>
          </cell>
          <cell r="O1219">
            <v>0</v>
          </cell>
          <cell r="P1219">
            <v>16</v>
          </cell>
          <cell r="Q1219">
            <v>1</v>
          </cell>
          <cell r="R1219">
            <v>8</v>
          </cell>
          <cell r="S1219">
            <v>2</v>
          </cell>
          <cell r="T1219">
            <v>7</v>
          </cell>
          <cell r="U1219">
            <v>3</v>
          </cell>
          <cell r="V1219">
            <v>6</v>
          </cell>
        </row>
        <row r="1220">
          <cell r="A1220">
            <v>1219</v>
          </cell>
          <cell r="B1220">
            <v>59</v>
          </cell>
          <cell r="C1220" t="str">
            <v>No</v>
          </cell>
          <cell r="D1220" t="str">
            <v>Travel_Rarely</v>
          </cell>
          <cell r="E1220" t="str">
            <v>Sales</v>
          </cell>
          <cell r="F1220">
            <v>2</v>
          </cell>
          <cell r="G1220">
            <v>2</v>
          </cell>
          <cell r="H1220" t="str">
            <v>Marketing</v>
          </cell>
          <cell r="I1220">
            <v>1</v>
          </cell>
          <cell r="J1220" t="str">
            <v>Female</v>
          </cell>
          <cell r="K1220">
            <v>5</v>
          </cell>
          <cell r="L1220" t="str">
            <v>Sales Representative</v>
          </cell>
          <cell r="M1220" t="str">
            <v>Married</v>
          </cell>
          <cell r="N1220">
            <v>20660</v>
          </cell>
          <cell r="O1220">
            <v>4</v>
          </cell>
          <cell r="P1220">
            <v>12</v>
          </cell>
          <cell r="Q1220">
            <v>1</v>
          </cell>
          <cell r="R1220">
            <v>12</v>
          </cell>
          <cell r="S1220">
            <v>3</v>
          </cell>
          <cell r="T1220">
            <v>1</v>
          </cell>
          <cell r="U1220">
            <v>0</v>
          </cell>
          <cell r="V1220">
            <v>0</v>
          </cell>
        </row>
        <row r="1221">
          <cell r="A1221">
            <v>1220</v>
          </cell>
          <cell r="B1221">
            <v>30</v>
          </cell>
          <cell r="C1221" t="str">
            <v>No</v>
          </cell>
          <cell r="D1221" t="str">
            <v>Travel_Rarely</v>
          </cell>
          <cell r="E1221" t="str">
            <v>Research &amp; Development</v>
          </cell>
          <cell r="F1221">
            <v>11</v>
          </cell>
          <cell r="G1221">
            <v>4</v>
          </cell>
          <cell r="H1221" t="str">
            <v>Medical</v>
          </cell>
          <cell r="I1221">
            <v>1</v>
          </cell>
          <cell r="J1221" t="str">
            <v>Male</v>
          </cell>
          <cell r="K1221">
            <v>2</v>
          </cell>
          <cell r="L1221" t="str">
            <v>Laboratory Technician</v>
          </cell>
          <cell r="M1221" t="str">
            <v>Divorced</v>
          </cell>
          <cell r="N1221">
            <v>171690</v>
          </cell>
          <cell r="O1221">
            <v>1</v>
          </cell>
          <cell r="P1221">
            <v>17</v>
          </cell>
          <cell r="Q1221">
            <v>2</v>
          </cell>
          <cell r="R1221">
            <v>1</v>
          </cell>
          <cell r="S1221">
            <v>2</v>
          </cell>
          <cell r="T1221">
            <v>1</v>
          </cell>
          <cell r="U1221">
            <v>0</v>
          </cell>
          <cell r="V1221">
            <v>0</v>
          </cell>
        </row>
        <row r="1222">
          <cell r="A1222">
            <v>1221</v>
          </cell>
          <cell r="B1222">
            <v>38</v>
          </cell>
          <cell r="C1222" t="str">
            <v>No</v>
          </cell>
          <cell r="D1222" t="str">
            <v>Travel_Frequently</v>
          </cell>
          <cell r="E1222" t="str">
            <v>Sales</v>
          </cell>
          <cell r="F1222">
            <v>18</v>
          </cell>
          <cell r="G1222">
            <v>4</v>
          </cell>
          <cell r="H1222" t="str">
            <v>Life Sciences</v>
          </cell>
          <cell r="I1222">
            <v>1</v>
          </cell>
          <cell r="J1222" t="str">
            <v>Male</v>
          </cell>
          <cell r="K1222">
            <v>2</v>
          </cell>
          <cell r="L1222" t="str">
            <v>Healthcare Representative</v>
          </cell>
          <cell r="M1222" t="str">
            <v>Single</v>
          </cell>
          <cell r="N1222">
            <v>41620</v>
          </cell>
          <cell r="O1222">
            <v>0</v>
          </cell>
          <cell r="P1222">
            <v>15</v>
          </cell>
          <cell r="Q1222">
            <v>1</v>
          </cell>
          <cell r="R1222">
            <v>10</v>
          </cell>
          <cell r="S1222">
            <v>1</v>
          </cell>
          <cell r="T1222">
            <v>9</v>
          </cell>
          <cell r="U1222">
            <v>1</v>
          </cell>
          <cell r="V1222">
            <v>8</v>
          </cell>
        </row>
        <row r="1223">
          <cell r="A1223">
            <v>1222</v>
          </cell>
          <cell r="B1223">
            <v>36</v>
          </cell>
          <cell r="C1223" t="str">
            <v>No</v>
          </cell>
          <cell r="D1223" t="str">
            <v>Travel_Rarely</v>
          </cell>
          <cell r="E1223" t="str">
            <v>Research &amp; Development</v>
          </cell>
          <cell r="F1223">
            <v>7</v>
          </cell>
          <cell r="G1223">
            <v>3</v>
          </cell>
          <cell r="H1223" t="str">
            <v>Life Sciences</v>
          </cell>
          <cell r="I1223">
            <v>1</v>
          </cell>
          <cell r="J1223" t="str">
            <v>Male</v>
          </cell>
          <cell r="K1223">
            <v>1</v>
          </cell>
          <cell r="L1223" t="str">
            <v>Sales Executive</v>
          </cell>
          <cell r="M1223" t="str">
            <v>Married</v>
          </cell>
          <cell r="N1223">
            <v>92040</v>
          </cell>
          <cell r="O1223">
            <v>6</v>
          </cell>
          <cell r="P1223">
            <v>23</v>
          </cell>
          <cell r="Q1223">
            <v>1</v>
          </cell>
          <cell r="R1223">
            <v>17</v>
          </cell>
          <cell r="S1223">
            <v>2</v>
          </cell>
          <cell r="T1223">
            <v>7</v>
          </cell>
          <cell r="U1223">
            <v>7</v>
          </cell>
          <cell r="V1223">
            <v>7</v>
          </cell>
        </row>
        <row r="1224">
          <cell r="A1224">
            <v>1223</v>
          </cell>
          <cell r="B1224">
            <v>35</v>
          </cell>
          <cell r="C1224" t="str">
            <v>No</v>
          </cell>
          <cell r="D1224" t="str">
            <v>Travel_Rarely</v>
          </cell>
          <cell r="E1224" t="str">
            <v>Human Resources</v>
          </cell>
          <cell r="F1224">
            <v>3</v>
          </cell>
          <cell r="G1224">
            <v>4</v>
          </cell>
          <cell r="H1224" t="str">
            <v>Human Resources</v>
          </cell>
          <cell r="I1224">
            <v>1</v>
          </cell>
          <cell r="J1224" t="str">
            <v>Male</v>
          </cell>
          <cell r="K1224">
            <v>2</v>
          </cell>
          <cell r="L1224" t="str">
            <v>Manager</v>
          </cell>
          <cell r="M1224" t="str">
            <v>Married</v>
          </cell>
          <cell r="N1224">
            <v>32940</v>
          </cell>
          <cell r="O1224">
            <v>0</v>
          </cell>
          <cell r="P1224">
            <v>11</v>
          </cell>
          <cell r="Q1224">
            <v>0</v>
          </cell>
          <cell r="R1224">
            <v>6</v>
          </cell>
          <cell r="S1224">
            <v>2</v>
          </cell>
          <cell r="T1224">
            <v>5</v>
          </cell>
          <cell r="U1224">
            <v>0</v>
          </cell>
          <cell r="V1224">
            <v>3</v>
          </cell>
        </row>
        <row r="1225">
          <cell r="A1225">
            <v>1224</v>
          </cell>
          <cell r="B1225">
            <v>29</v>
          </cell>
          <cell r="C1225" t="str">
            <v>No</v>
          </cell>
          <cell r="D1225" t="str">
            <v>Travel_Rarely</v>
          </cell>
          <cell r="E1225" t="str">
            <v>Sales</v>
          </cell>
          <cell r="F1225">
            <v>29</v>
          </cell>
          <cell r="G1225">
            <v>4</v>
          </cell>
          <cell r="H1225" t="str">
            <v>Life Sciences</v>
          </cell>
          <cell r="I1225">
            <v>1</v>
          </cell>
          <cell r="J1225" t="str">
            <v>Male</v>
          </cell>
          <cell r="K1225">
            <v>2</v>
          </cell>
          <cell r="L1225" t="str">
            <v>Laboratory Technician</v>
          </cell>
          <cell r="M1225" t="str">
            <v>Single</v>
          </cell>
          <cell r="N1225">
            <v>21270</v>
          </cell>
          <cell r="O1225">
            <v>0</v>
          </cell>
          <cell r="P1225">
            <v>11</v>
          </cell>
          <cell r="Q1225">
            <v>1</v>
          </cell>
          <cell r="R1225">
            <v>10</v>
          </cell>
          <cell r="S1225">
            <v>3</v>
          </cell>
          <cell r="T1225">
            <v>9</v>
          </cell>
          <cell r="U1225">
            <v>0</v>
          </cell>
          <cell r="V1225">
            <v>8</v>
          </cell>
        </row>
        <row r="1226">
          <cell r="A1226">
            <v>1225</v>
          </cell>
          <cell r="B1226">
            <v>31</v>
          </cell>
          <cell r="C1226" t="str">
            <v>No</v>
          </cell>
          <cell r="D1226" t="str">
            <v>Travel_Rarely</v>
          </cell>
          <cell r="E1226" t="str">
            <v>Research &amp; Development</v>
          </cell>
          <cell r="F1226">
            <v>2</v>
          </cell>
          <cell r="G1226">
            <v>2</v>
          </cell>
          <cell r="H1226" t="str">
            <v>Medical</v>
          </cell>
          <cell r="I1226">
            <v>1</v>
          </cell>
          <cell r="J1226" t="str">
            <v>Male</v>
          </cell>
          <cell r="K1226">
            <v>2</v>
          </cell>
          <cell r="L1226" t="str">
            <v>Laboratory Technician</v>
          </cell>
          <cell r="M1226" t="str">
            <v>Divorced</v>
          </cell>
          <cell r="N1226">
            <v>39750</v>
          </cell>
          <cell r="O1226">
            <v>1</v>
          </cell>
          <cell r="P1226">
            <v>15</v>
          </cell>
          <cell r="Q1226">
            <v>1</v>
          </cell>
          <cell r="R1226">
            <v>5</v>
          </cell>
          <cell r="S1226">
            <v>3</v>
          </cell>
          <cell r="T1226">
            <v>5</v>
          </cell>
          <cell r="U1226">
            <v>4</v>
          </cell>
          <cell r="V1226">
            <v>3</v>
          </cell>
        </row>
        <row r="1227">
          <cell r="A1227">
            <v>1226</v>
          </cell>
          <cell r="B1227">
            <v>34</v>
          </cell>
          <cell r="C1227" t="str">
            <v>No</v>
          </cell>
          <cell r="D1227" t="str">
            <v>Travel_Rarely</v>
          </cell>
          <cell r="E1227" t="str">
            <v>Research &amp; Development</v>
          </cell>
          <cell r="F1227">
            <v>28</v>
          </cell>
          <cell r="G1227">
            <v>3</v>
          </cell>
          <cell r="H1227" t="str">
            <v>Technical Degree</v>
          </cell>
          <cell r="I1227">
            <v>1</v>
          </cell>
          <cell r="J1227" t="str">
            <v>Male</v>
          </cell>
          <cell r="K1227">
            <v>1</v>
          </cell>
          <cell r="L1227" t="str">
            <v>Laboratory Technician</v>
          </cell>
          <cell r="M1227" t="str">
            <v>Divorced</v>
          </cell>
          <cell r="N1227">
            <v>107930</v>
          </cell>
          <cell r="O1227">
            <v>0</v>
          </cell>
          <cell r="P1227">
            <v>11</v>
          </cell>
          <cell r="Q1227">
            <v>3</v>
          </cell>
          <cell r="R1227">
            <v>3</v>
          </cell>
          <cell r="S1227">
            <v>1</v>
          </cell>
          <cell r="T1227">
            <v>2</v>
          </cell>
          <cell r="U1227">
            <v>1</v>
          </cell>
          <cell r="V1227">
            <v>2</v>
          </cell>
        </row>
        <row r="1228">
          <cell r="A1228">
            <v>1227</v>
          </cell>
          <cell r="B1228">
            <v>28</v>
          </cell>
          <cell r="C1228" t="str">
            <v>Yes</v>
          </cell>
          <cell r="D1228" t="str">
            <v>Travel_Rarely</v>
          </cell>
          <cell r="E1228" t="str">
            <v>Research &amp; Development</v>
          </cell>
          <cell r="F1228">
            <v>1</v>
          </cell>
          <cell r="G1228">
            <v>4</v>
          </cell>
          <cell r="H1228" t="str">
            <v>Life Sciences</v>
          </cell>
          <cell r="I1228">
            <v>1</v>
          </cell>
          <cell r="J1228" t="str">
            <v>Male</v>
          </cell>
          <cell r="K1228">
            <v>5</v>
          </cell>
          <cell r="L1228" t="str">
            <v>Research Director</v>
          </cell>
          <cell r="M1228" t="str">
            <v>Single</v>
          </cell>
          <cell r="N1228">
            <v>100960</v>
          </cell>
          <cell r="O1228">
            <v>5</v>
          </cell>
          <cell r="P1228">
            <v>13</v>
          </cell>
          <cell r="Q1228">
            <v>0</v>
          </cell>
          <cell r="R1228">
            <v>6</v>
          </cell>
          <cell r="S1228">
            <v>2</v>
          </cell>
          <cell r="T1228">
            <v>4</v>
          </cell>
          <cell r="U1228">
            <v>0</v>
          </cell>
          <cell r="V1228">
            <v>3</v>
          </cell>
        </row>
        <row r="1229">
          <cell r="A1229">
            <v>1228</v>
          </cell>
          <cell r="B1229">
            <v>29</v>
          </cell>
          <cell r="C1229" t="str">
            <v>No</v>
          </cell>
          <cell r="D1229" t="str">
            <v>Travel_Rarely</v>
          </cell>
          <cell r="E1229" t="str">
            <v>Research &amp; Development</v>
          </cell>
          <cell r="F1229">
            <v>16</v>
          </cell>
          <cell r="G1229">
            <v>2</v>
          </cell>
          <cell r="H1229" t="str">
            <v>Life Sciences</v>
          </cell>
          <cell r="I1229">
            <v>1</v>
          </cell>
          <cell r="J1229" t="str">
            <v>Female</v>
          </cell>
          <cell r="K1229">
            <v>4</v>
          </cell>
          <cell r="L1229" t="str">
            <v>Laboratory Technician</v>
          </cell>
          <cell r="M1229" t="str">
            <v>Divorced</v>
          </cell>
          <cell r="N1229">
            <v>36460</v>
          </cell>
          <cell r="O1229">
            <v>1</v>
          </cell>
          <cell r="P1229">
            <v>14</v>
          </cell>
          <cell r="Q1229">
            <v>0</v>
          </cell>
          <cell r="R1229">
            <v>10</v>
          </cell>
          <cell r="S1229">
            <v>3</v>
          </cell>
          <cell r="T1229">
            <v>10</v>
          </cell>
          <cell r="U1229">
            <v>8</v>
          </cell>
          <cell r="V1229">
            <v>8</v>
          </cell>
        </row>
        <row r="1230">
          <cell r="A1230">
            <v>1229</v>
          </cell>
          <cell r="B1230">
            <v>32</v>
          </cell>
          <cell r="C1230" t="str">
            <v>No</v>
          </cell>
          <cell r="D1230" t="str">
            <v>Travel_Rarely</v>
          </cell>
          <cell r="E1230" t="str">
            <v>Human Resources</v>
          </cell>
          <cell r="F1230">
            <v>22</v>
          </cell>
          <cell r="G1230">
            <v>3</v>
          </cell>
          <cell r="H1230" t="str">
            <v>Human Resources</v>
          </cell>
          <cell r="I1230">
            <v>1</v>
          </cell>
          <cell r="J1230" t="str">
            <v>Female</v>
          </cell>
          <cell r="K1230">
            <v>2</v>
          </cell>
          <cell r="L1230" t="str">
            <v>Research Director</v>
          </cell>
          <cell r="M1230" t="str">
            <v>Divorced</v>
          </cell>
          <cell r="N1230">
            <v>74460</v>
          </cell>
          <cell r="O1230">
            <v>0</v>
          </cell>
          <cell r="P1230">
            <v>19</v>
          </cell>
          <cell r="Q1230">
            <v>0</v>
          </cell>
          <cell r="R1230">
            <v>7</v>
          </cell>
          <cell r="S1230">
            <v>3</v>
          </cell>
          <cell r="T1230">
            <v>6</v>
          </cell>
          <cell r="U1230">
            <v>0</v>
          </cell>
          <cell r="V1230">
            <v>5</v>
          </cell>
        </row>
        <row r="1231">
          <cell r="A1231">
            <v>1230</v>
          </cell>
          <cell r="B1231">
            <v>22</v>
          </cell>
          <cell r="C1231" t="str">
            <v>No</v>
          </cell>
          <cell r="D1231" t="str">
            <v>Non-Travel</v>
          </cell>
          <cell r="E1231" t="str">
            <v>Research &amp; Development</v>
          </cell>
          <cell r="F1231">
            <v>8</v>
          </cell>
          <cell r="G1231">
            <v>3</v>
          </cell>
          <cell r="H1231" t="str">
            <v>Life Sciences</v>
          </cell>
          <cell r="I1231">
            <v>1</v>
          </cell>
          <cell r="J1231" t="str">
            <v>Female</v>
          </cell>
          <cell r="K1231">
            <v>3</v>
          </cell>
          <cell r="L1231" t="str">
            <v>Sales Executive</v>
          </cell>
          <cell r="M1231" t="str">
            <v>Divorced</v>
          </cell>
          <cell r="N1231">
            <v>108510</v>
          </cell>
          <cell r="O1231">
            <v>1</v>
          </cell>
          <cell r="P1231">
            <v>16</v>
          </cell>
          <cell r="Q1231">
            <v>1</v>
          </cell>
          <cell r="R1231">
            <v>1</v>
          </cell>
          <cell r="S1231">
            <v>2</v>
          </cell>
          <cell r="T1231">
            <v>1</v>
          </cell>
          <cell r="U1231">
            <v>0</v>
          </cell>
          <cell r="V1231">
            <v>0</v>
          </cell>
        </row>
        <row r="1232">
          <cell r="A1232">
            <v>1231</v>
          </cell>
          <cell r="B1232">
            <v>53</v>
          </cell>
          <cell r="C1232" t="str">
            <v>No</v>
          </cell>
          <cell r="D1232" t="str">
            <v>Travel_Rarely</v>
          </cell>
          <cell r="E1232" t="str">
            <v>Research &amp; Development</v>
          </cell>
          <cell r="F1232">
            <v>11</v>
          </cell>
          <cell r="G1232">
            <v>3</v>
          </cell>
          <cell r="H1232" t="str">
            <v>Medical</v>
          </cell>
          <cell r="I1232">
            <v>1</v>
          </cell>
          <cell r="J1232" t="str">
            <v>Male</v>
          </cell>
          <cell r="K1232">
            <v>2</v>
          </cell>
          <cell r="L1232" t="str">
            <v>Manager</v>
          </cell>
          <cell r="M1232" t="str">
            <v>Married</v>
          </cell>
          <cell r="N1232">
            <v>21090</v>
          </cell>
          <cell r="O1232">
            <v>2</v>
          </cell>
          <cell r="P1232">
            <v>13</v>
          </cell>
          <cell r="Q1232">
            <v>0</v>
          </cell>
          <cell r="R1232">
            <v>31</v>
          </cell>
          <cell r="S1232">
            <v>3</v>
          </cell>
          <cell r="T1232">
            <v>25</v>
          </cell>
          <cell r="U1232">
            <v>3</v>
          </cell>
          <cell r="V1232">
            <v>7</v>
          </cell>
        </row>
        <row r="1233">
          <cell r="A1233">
            <v>1232</v>
          </cell>
          <cell r="B1233">
            <v>38</v>
          </cell>
          <cell r="C1233" t="str">
            <v>No</v>
          </cell>
          <cell r="D1233" t="str">
            <v>Travel_Rarely</v>
          </cell>
          <cell r="E1233" t="str">
            <v>Research &amp; Development</v>
          </cell>
          <cell r="F1233">
            <v>29</v>
          </cell>
          <cell r="G1233">
            <v>3</v>
          </cell>
          <cell r="H1233" t="str">
            <v>Life Sciences</v>
          </cell>
          <cell r="I1233">
            <v>1</v>
          </cell>
          <cell r="J1233" t="str">
            <v>Female</v>
          </cell>
          <cell r="K1233">
            <v>1</v>
          </cell>
          <cell r="L1233" t="str">
            <v>Manufacturing Director</v>
          </cell>
          <cell r="M1233" t="str">
            <v>Single</v>
          </cell>
          <cell r="N1233">
            <v>37220</v>
          </cell>
          <cell r="O1233">
            <v>5</v>
          </cell>
          <cell r="P1233">
            <v>14</v>
          </cell>
          <cell r="Q1233">
            <v>0</v>
          </cell>
          <cell r="R1233">
            <v>6</v>
          </cell>
          <cell r="S1233">
            <v>0</v>
          </cell>
          <cell r="T1233">
            <v>3</v>
          </cell>
          <cell r="U1233">
            <v>1</v>
          </cell>
          <cell r="V1233">
            <v>2</v>
          </cell>
        </row>
        <row r="1234">
          <cell r="A1234">
            <v>1233</v>
          </cell>
          <cell r="B1234">
            <v>24</v>
          </cell>
          <cell r="C1234" t="str">
            <v>No</v>
          </cell>
          <cell r="D1234" t="str">
            <v>Non-Travel</v>
          </cell>
          <cell r="E1234" t="str">
            <v>Research &amp; Development</v>
          </cell>
          <cell r="F1234">
            <v>1</v>
          </cell>
          <cell r="G1234">
            <v>5</v>
          </cell>
          <cell r="H1234" t="str">
            <v>Life Sciences</v>
          </cell>
          <cell r="I1234">
            <v>1</v>
          </cell>
          <cell r="J1234" t="str">
            <v>Male</v>
          </cell>
          <cell r="K1234">
            <v>3</v>
          </cell>
          <cell r="L1234" t="str">
            <v>Research Scientist</v>
          </cell>
          <cell r="M1234" t="str">
            <v>Divorced</v>
          </cell>
          <cell r="N1234">
            <v>93800</v>
          </cell>
          <cell r="O1234">
            <v>0</v>
          </cell>
          <cell r="P1234">
            <v>16</v>
          </cell>
          <cell r="Q1234">
            <v>0</v>
          </cell>
          <cell r="R1234">
            <v>5</v>
          </cell>
          <cell r="S1234">
            <v>2</v>
          </cell>
          <cell r="T1234">
            <v>4</v>
          </cell>
          <cell r="U1234">
            <v>1</v>
          </cell>
          <cell r="V1234">
            <v>3</v>
          </cell>
        </row>
        <row r="1235">
          <cell r="A1235">
            <v>1234</v>
          </cell>
          <cell r="B1235">
            <v>36</v>
          </cell>
          <cell r="C1235" t="str">
            <v>Yes</v>
          </cell>
          <cell r="D1235" t="str">
            <v>Travel_Rarely</v>
          </cell>
          <cell r="E1235" t="str">
            <v>Research &amp; Development</v>
          </cell>
          <cell r="F1235">
            <v>1</v>
          </cell>
          <cell r="G1235">
            <v>3</v>
          </cell>
          <cell r="H1235" t="str">
            <v>Life Sciences</v>
          </cell>
          <cell r="I1235">
            <v>1</v>
          </cell>
          <cell r="J1235" t="str">
            <v>Male</v>
          </cell>
          <cell r="K1235">
            <v>1</v>
          </cell>
          <cell r="L1235" t="str">
            <v>Research Director</v>
          </cell>
          <cell r="M1235" t="str">
            <v>Single</v>
          </cell>
          <cell r="N1235">
            <v>54860</v>
          </cell>
          <cell r="O1235">
            <v>7</v>
          </cell>
          <cell r="P1235">
            <v>12</v>
          </cell>
          <cell r="Q1235">
            <v>1</v>
          </cell>
          <cell r="R1235">
            <v>10</v>
          </cell>
          <cell r="S1235">
            <v>2</v>
          </cell>
          <cell r="T1235">
            <v>5</v>
          </cell>
          <cell r="U1235">
            <v>0</v>
          </cell>
          <cell r="V1235">
            <v>3</v>
          </cell>
        </row>
        <row r="1236">
          <cell r="A1236">
            <v>1235</v>
          </cell>
          <cell r="B1236">
            <v>34</v>
          </cell>
          <cell r="C1236" t="str">
            <v>No</v>
          </cell>
          <cell r="D1236" t="str">
            <v>Travel_Rarely</v>
          </cell>
          <cell r="E1236" t="str">
            <v>Sales</v>
          </cell>
          <cell r="F1236">
            <v>24</v>
          </cell>
          <cell r="G1236">
            <v>3</v>
          </cell>
          <cell r="H1236" t="str">
            <v>Marketing</v>
          </cell>
          <cell r="I1236">
            <v>1</v>
          </cell>
          <cell r="J1236" t="str">
            <v>Male</v>
          </cell>
          <cell r="K1236">
            <v>4</v>
          </cell>
          <cell r="L1236" t="str">
            <v>Research Scientist</v>
          </cell>
          <cell r="M1236" t="str">
            <v>Single</v>
          </cell>
          <cell r="N1236">
            <v>27420</v>
          </cell>
          <cell r="O1236">
            <v>0</v>
          </cell>
          <cell r="P1236">
            <v>11</v>
          </cell>
          <cell r="Q1236">
            <v>1</v>
          </cell>
          <cell r="R1236">
            <v>13</v>
          </cell>
          <cell r="S1236">
            <v>2</v>
          </cell>
          <cell r="T1236">
            <v>12</v>
          </cell>
          <cell r="U1236">
            <v>2</v>
          </cell>
          <cell r="V1236">
            <v>11</v>
          </cell>
        </row>
        <row r="1237">
          <cell r="A1237">
            <v>1236</v>
          </cell>
          <cell r="B1237">
            <v>21</v>
          </cell>
          <cell r="C1237" t="str">
            <v>No</v>
          </cell>
          <cell r="D1237" t="str">
            <v>Travel_Rarely</v>
          </cell>
          <cell r="E1237" t="str">
            <v>Sales</v>
          </cell>
          <cell r="F1237">
            <v>2</v>
          </cell>
          <cell r="G1237">
            <v>3</v>
          </cell>
          <cell r="H1237" t="str">
            <v>Life Sciences</v>
          </cell>
          <cell r="I1237">
            <v>1</v>
          </cell>
          <cell r="J1237" t="str">
            <v>Male</v>
          </cell>
          <cell r="K1237">
            <v>2</v>
          </cell>
          <cell r="L1237" t="str">
            <v>Manufacturing Director</v>
          </cell>
          <cell r="M1237" t="str">
            <v>Single</v>
          </cell>
          <cell r="N1237">
            <v>137570</v>
          </cell>
          <cell r="O1237">
            <v>1</v>
          </cell>
          <cell r="P1237">
            <v>12</v>
          </cell>
          <cell r="Q1237">
            <v>1</v>
          </cell>
          <cell r="R1237">
            <v>0</v>
          </cell>
          <cell r="S1237">
            <v>3</v>
          </cell>
          <cell r="T1237">
            <v>0</v>
          </cell>
          <cell r="U1237">
            <v>0</v>
          </cell>
          <cell r="V1237">
            <v>0</v>
          </cell>
        </row>
        <row r="1238">
          <cell r="A1238">
            <v>1237</v>
          </cell>
          <cell r="B1238">
            <v>34</v>
          </cell>
          <cell r="C1238" t="str">
            <v>Yes</v>
          </cell>
          <cell r="D1238" t="str">
            <v>Travel_Rarely</v>
          </cell>
          <cell r="E1238" t="str">
            <v>Sales</v>
          </cell>
          <cell r="F1238">
            <v>15</v>
          </cell>
          <cell r="G1238">
            <v>2</v>
          </cell>
          <cell r="H1238" t="str">
            <v>Marketing</v>
          </cell>
          <cell r="I1238">
            <v>1</v>
          </cell>
          <cell r="J1238" t="str">
            <v>Female</v>
          </cell>
          <cell r="K1238">
            <v>2</v>
          </cell>
          <cell r="L1238" t="str">
            <v>Research Scientist</v>
          </cell>
          <cell r="M1238" t="str">
            <v>Single</v>
          </cell>
          <cell r="N1238">
            <v>84630</v>
          </cell>
          <cell r="O1238">
            <v>2</v>
          </cell>
          <cell r="P1238">
            <v>13</v>
          </cell>
          <cell r="Q1238">
            <v>0</v>
          </cell>
          <cell r="R1238">
            <v>8</v>
          </cell>
          <cell r="S1238">
            <v>2</v>
          </cell>
          <cell r="T1238">
            <v>4</v>
          </cell>
          <cell r="U1238">
            <v>1</v>
          </cell>
          <cell r="V1238">
            <v>3</v>
          </cell>
        </row>
        <row r="1239">
          <cell r="A1239">
            <v>1238</v>
          </cell>
          <cell r="B1239">
            <v>53</v>
          </cell>
          <cell r="C1239" t="str">
            <v>No</v>
          </cell>
          <cell r="D1239" t="str">
            <v>Travel_Rarely</v>
          </cell>
          <cell r="E1239" t="str">
            <v>Sales</v>
          </cell>
          <cell r="F1239">
            <v>2</v>
          </cell>
          <cell r="G1239">
            <v>1</v>
          </cell>
          <cell r="H1239" t="str">
            <v>Life Sciences</v>
          </cell>
          <cell r="I1239">
            <v>1</v>
          </cell>
          <cell r="J1239" t="str">
            <v>Male</v>
          </cell>
          <cell r="K1239">
            <v>5</v>
          </cell>
          <cell r="L1239" t="str">
            <v>Human Resources</v>
          </cell>
          <cell r="M1239" t="str">
            <v>Divorced</v>
          </cell>
          <cell r="N1239">
            <v>31620</v>
          </cell>
          <cell r="O1239">
            <v>4</v>
          </cell>
          <cell r="P1239">
            <v>15</v>
          </cell>
          <cell r="Q1239">
            <v>0</v>
          </cell>
          <cell r="R1239">
            <v>26</v>
          </cell>
          <cell r="S1239">
            <v>4</v>
          </cell>
          <cell r="T1239">
            <v>14</v>
          </cell>
          <cell r="U1239">
            <v>4</v>
          </cell>
          <cell r="V1239">
            <v>8</v>
          </cell>
        </row>
        <row r="1240">
          <cell r="A1240">
            <v>1239</v>
          </cell>
          <cell r="B1240">
            <v>32</v>
          </cell>
          <cell r="C1240" t="str">
            <v>Yes</v>
          </cell>
          <cell r="D1240" t="str">
            <v>Travel_Frequently</v>
          </cell>
          <cell r="E1240" t="str">
            <v>Research &amp; Development</v>
          </cell>
          <cell r="F1240">
            <v>10</v>
          </cell>
          <cell r="G1240">
            <v>3</v>
          </cell>
          <cell r="H1240" t="str">
            <v>Medical</v>
          </cell>
          <cell r="I1240">
            <v>1</v>
          </cell>
          <cell r="J1240" t="str">
            <v>Female</v>
          </cell>
          <cell r="K1240">
            <v>2</v>
          </cell>
          <cell r="L1240" t="str">
            <v>Manufacturing Director</v>
          </cell>
          <cell r="M1240" t="str">
            <v>Single</v>
          </cell>
          <cell r="N1240">
            <v>165980</v>
          </cell>
          <cell r="O1240">
            <v>1</v>
          </cell>
          <cell r="P1240">
            <v>13</v>
          </cell>
          <cell r="Q1240">
            <v>0</v>
          </cell>
          <cell r="R1240">
            <v>10</v>
          </cell>
          <cell r="S1240">
            <v>2</v>
          </cell>
          <cell r="T1240">
            <v>10</v>
          </cell>
          <cell r="U1240">
            <v>6</v>
          </cell>
          <cell r="V1240">
            <v>7</v>
          </cell>
        </row>
        <row r="1241">
          <cell r="A1241">
            <v>1240</v>
          </cell>
          <cell r="B1241">
            <v>42</v>
          </cell>
          <cell r="C1241" t="str">
            <v>No</v>
          </cell>
          <cell r="D1241" t="str">
            <v>Travel_Rarely</v>
          </cell>
          <cell r="E1241" t="str">
            <v>Research &amp; Development</v>
          </cell>
          <cell r="F1241">
            <v>10</v>
          </cell>
          <cell r="G1241">
            <v>3</v>
          </cell>
          <cell r="H1241" t="str">
            <v>Technical Degree</v>
          </cell>
          <cell r="I1241">
            <v>1</v>
          </cell>
          <cell r="J1241" t="str">
            <v>Male</v>
          </cell>
          <cell r="K1241">
            <v>2</v>
          </cell>
          <cell r="L1241" t="str">
            <v>Laboratory Technician</v>
          </cell>
          <cell r="M1241" t="str">
            <v>Married</v>
          </cell>
          <cell r="N1241">
            <v>66510</v>
          </cell>
          <cell r="O1241">
            <v>0</v>
          </cell>
          <cell r="P1241">
            <v>20</v>
          </cell>
          <cell r="Q1241">
            <v>0</v>
          </cell>
          <cell r="R1241">
            <v>10</v>
          </cell>
          <cell r="S1241">
            <v>5</v>
          </cell>
          <cell r="T1241">
            <v>9</v>
          </cell>
          <cell r="U1241">
            <v>4</v>
          </cell>
          <cell r="V1241">
            <v>2</v>
          </cell>
        </row>
        <row r="1242">
          <cell r="A1242">
            <v>1241</v>
          </cell>
          <cell r="B1242">
            <v>44</v>
          </cell>
          <cell r="C1242" t="str">
            <v>No</v>
          </cell>
          <cell r="D1242" t="str">
            <v>Travel_Rarely</v>
          </cell>
          <cell r="E1242" t="str">
            <v>Research &amp; Development</v>
          </cell>
          <cell r="F1242">
            <v>3</v>
          </cell>
          <cell r="G1242">
            <v>1</v>
          </cell>
          <cell r="H1242" t="str">
            <v>Life Sciences</v>
          </cell>
          <cell r="I1242">
            <v>1</v>
          </cell>
          <cell r="J1242" t="str">
            <v>Female</v>
          </cell>
          <cell r="K1242">
            <v>1</v>
          </cell>
          <cell r="L1242" t="str">
            <v>Manufacturing Director</v>
          </cell>
          <cell r="M1242" t="str">
            <v>Married</v>
          </cell>
          <cell r="N1242">
            <v>23450</v>
          </cell>
          <cell r="O1242">
            <v>3</v>
          </cell>
          <cell r="P1242">
            <v>15</v>
          </cell>
          <cell r="Q1242">
            <v>2</v>
          </cell>
          <cell r="R1242">
            <v>24</v>
          </cell>
          <cell r="S1242">
            <v>0</v>
          </cell>
          <cell r="T1242">
            <v>22</v>
          </cell>
          <cell r="U1242">
            <v>5</v>
          </cell>
          <cell r="V1242">
            <v>17</v>
          </cell>
        </row>
        <row r="1243">
          <cell r="A1243">
            <v>1242</v>
          </cell>
          <cell r="B1243">
            <v>46</v>
          </cell>
          <cell r="C1243" t="str">
            <v>No</v>
          </cell>
          <cell r="D1243" t="str">
            <v>Travel_Rarely</v>
          </cell>
          <cell r="E1243" t="str">
            <v>Sales</v>
          </cell>
          <cell r="F1243">
            <v>2</v>
          </cell>
          <cell r="G1243">
            <v>3</v>
          </cell>
          <cell r="H1243" t="str">
            <v>Life Sciences</v>
          </cell>
          <cell r="I1243">
            <v>1</v>
          </cell>
          <cell r="J1243" t="str">
            <v>Female</v>
          </cell>
          <cell r="K1243">
            <v>1</v>
          </cell>
          <cell r="L1243" t="str">
            <v>Research Scientist</v>
          </cell>
          <cell r="M1243" t="str">
            <v>Single</v>
          </cell>
          <cell r="N1243">
            <v>34200</v>
          </cell>
          <cell r="O1243">
            <v>3</v>
          </cell>
          <cell r="P1243">
            <v>13</v>
          </cell>
          <cell r="Q1243">
            <v>2</v>
          </cell>
          <cell r="R1243">
            <v>22</v>
          </cell>
          <cell r="S1243">
            <v>3</v>
          </cell>
          <cell r="T1243">
            <v>2</v>
          </cell>
          <cell r="U1243">
            <v>2</v>
          </cell>
          <cell r="V1243">
            <v>1</v>
          </cell>
        </row>
        <row r="1244">
          <cell r="A1244">
            <v>1243</v>
          </cell>
          <cell r="B1244">
            <v>33</v>
          </cell>
          <cell r="C1244" t="str">
            <v>No</v>
          </cell>
          <cell r="D1244" t="str">
            <v>Travel_Rarely</v>
          </cell>
          <cell r="E1244" t="str">
            <v>Sales</v>
          </cell>
          <cell r="F1244">
            <v>3</v>
          </cell>
          <cell r="G1244">
            <v>3</v>
          </cell>
          <cell r="H1244" t="str">
            <v>Medical</v>
          </cell>
          <cell r="I1244">
            <v>1</v>
          </cell>
          <cell r="J1244" t="str">
            <v>Male</v>
          </cell>
          <cell r="K1244">
            <v>1</v>
          </cell>
          <cell r="L1244" t="str">
            <v>Manufacturing Director</v>
          </cell>
          <cell r="M1244" t="str">
            <v>Single</v>
          </cell>
          <cell r="N1244">
            <v>43730</v>
          </cell>
          <cell r="O1244">
            <v>4</v>
          </cell>
          <cell r="P1244">
            <v>14</v>
          </cell>
          <cell r="Q1244">
            <v>0</v>
          </cell>
          <cell r="R1244">
            <v>7</v>
          </cell>
          <cell r="S1244">
            <v>3</v>
          </cell>
          <cell r="T1244">
            <v>1</v>
          </cell>
          <cell r="U1244">
            <v>0</v>
          </cell>
          <cell r="V1244">
            <v>0</v>
          </cell>
        </row>
        <row r="1245">
          <cell r="A1245">
            <v>1244</v>
          </cell>
          <cell r="B1245">
            <v>44</v>
          </cell>
          <cell r="C1245" t="str">
            <v>No</v>
          </cell>
          <cell r="D1245" t="str">
            <v>Travel_Rarely</v>
          </cell>
          <cell r="E1245" t="str">
            <v>Human Resources</v>
          </cell>
          <cell r="F1245">
            <v>26</v>
          </cell>
          <cell r="G1245">
            <v>3</v>
          </cell>
          <cell r="H1245" t="str">
            <v>Life Sciences</v>
          </cell>
          <cell r="I1245">
            <v>1</v>
          </cell>
          <cell r="J1245" t="str">
            <v>Male</v>
          </cell>
          <cell r="K1245">
            <v>5</v>
          </cell>
          <cell r="L1245" t="str">
            <v>Healthcare Representative</v>
          </cell>
          <cell r="M1245" t="str">
            <v>Married</v>
          </cell>
          <cell r="N1245">
            <v>47590</v>
          </cell>
          <cell r="O1245">
            <v>2</v>
          </cell>
          <cell r="P1245">
            <v>21</v>
          </cell>
          <cell r="Q1245">
            <v>0</v>
          </cell>
          <cell r="R1245">
            <v>9</v>
          </cell>
          <cell r="S1245">
            <v>2</v>
          </cell>
          <cell r="T1245">
            <v>4</v>
          </cell>
          <cell r="U1245">
            <v>1</v>
          </cell>
          <cell r="V1245">
            <v>3</v>
          </cell>
        </row>
        <row r="1246">
          <cell r="A1246">
            <v>1245</v>
          </cell>
          <cell r="B1246">
            <v>30</v>
          </cell>
          <cell r="C1246" t="str">
            <v>No</v>
          </cell>
          <cell r="D1246" t="str">
            <v>Travel_Rarely</v>
          </cell>
          <cell r="E1246" t="str">
            <v>Research &amp; Development</v>
          </cell>
          <cell r="F1246">
            <v>1</v>
          </cell>
          <cell r="G1246">
            <v>4</v>
          </cell>
          <cell r="H1246" t="str">
            <v>Technical Degree</v>
          </cell>
          <cell r="I1246">
            <v>1</v>
          </cell>
          <cell r="J1246" t="str">
            <v>Female</v>
          </cell>
          <cell r="K1246">
            <v>1</v>
          </cell>
          <cell r="L1246" t="str">
            <v>Research Scientist</v>
          </cell>
          <cell r="M1246" t="str">
            <v>Single</v>
          </cell>
          <cell r="N1246">
            <v>53010</v>
          </cell>
          <cell r="O1246">
            <v>1</v>
          </cell>
          <cell r="P1246">
            <v>16</v>
          </cell>
          <cell r="Q1246">
            <v>1</v>
          </cell>
          <cell r="R1246">
            <v>10</v>
          </cell>
          <cell r="S1246">
            <v>3</v>
          </cell>
          <cell r="T1246">
            <v>10</v>
          </cell>
          <cell r="U1246">
            <v>1</v>
          </cell>
          <cell r="V1246">
            <v>8</v>
          </cell>
        </row>
        <row r="1247">
          <cell r="A1247">
            <v>1246</v>
          </cell>
          <cell r="B1247">
            <v>39</v>
          </cell>
          <cell r="C1247" t="str">
            <v>Yes</v>
          </cell>
          <cell r="D1247" t="str">
            <v>Travel_Rarely</v>
          </cell>
          <cell r="E1247" t="str">
            <v>Human Resources</v>
          </cell>
          <cell r="F1247">
            <v>1</v>
          </cell>
          <cell r="G1247">
            <v>4</v>
          </cell>
          <cell r="H1247" t="str">
            <v>Medical</v>
          </cell>
          <cell r="I1247">
            <v>1</v>
          </cell>
          <cell r="J1247" t="str">
            <v>Male</v>
          </cell>
          <cell r="K1247">
            <v>1</v>
          </cell>
          <cell r="L1247" t="str">
            <v>Sales Executive</v>
          </cell>
          <cell r="M1247" t="str">
            <v>Married</v>
          </cell>
          <cell r="N1247">
            <v>36730</v>
          </cell>
          <cell r="O1247">
            <v>3</v>
          </cell>
          <cell r="P1247">
            <v>14</v>
          </cell>
          <cell r="Q1247">
            <v>1</v>
          </cell>
          <cell r="R1247">
            <v>19</v>
          </cell>
          <cell r="S1247">
            <v>3</v>
          </cell>
          <cell r="T1247">
            <v>1</v>
          </cell>
          <cell r="U1247">
            <v>0</v>
          </cell>
          <cell r="V1247">
            <v>0</v>
          </cell>
        </row>
        <row r="1248">
          <cell r="A1248">
            <v>1247</v>
          </cell>
          <cell r="B1248">
            <v>24</v>
          </cell>
          <cell r="C1248" t="str">
            <v>Yes</v>
          </cell>
          <cell r="D1248" t="str">
            <v>Travel_Rarely</v>
          </cell>
          <cell r="E1248" t="str">
            <v>Human Resources</v>
          </cell>
          <cell r="F1248">
            <v>2</v>
          </cell>
          <cell r="G1248">
            <v>5</v>
          </cell>
          <cell r="H1248" t="str">
            <v>Human Resources</v>
          </cell>
          <cell r="I1248">
            <v>1</v>
          </cell>
          <cell r="J1248" t="str">
            <v>Male</v>
          </cell>
          <cell r="K1248">
            <v>3</v>
          </cell>
          <cell r="L1248" t="str">
            <v>Sales Executive</v>
          </cell>
          <cell r="M1248" t="str">
            <v>Married</v>
          </cell>
          <cell r="N1248">
            <v>47680</v>
          </cell>
          <cell r="O1248">
            <v>2</v>
          </cell>
          <cell r="P1248">
            <v>11</v>
          </cell>
          <cell r="Q1248">
            <v>1</v>
          </cell>
          <cell r="R1248">
            <v>6</v>
          </cell>
          <cell r="S1248">
            <v>2</v>
          </cell>
          <cell r="T1248">
            <v>2</v>
          </cell>
          <cell r="U1248">
            <v>2</v>
          </cell>
          <cell r="V1248">
            <v>0</v>
          </cell>
        </row>
        <row r="1249">
          <cell r="A1249">
            <v>1248</v>
          </cell>
          <cell r="B1249">
            <v>43</v>
          </cell>
          <cell r="C1249" t="str">
            <v>No</v>
          </cell>
          <cell r="D1249" t="str">
            <v>Travel_Rarely</v>
          </cell>
          <cell r="E1249" t="str">
            <v>Sales</v>
          </cell>
          <cell r="F1249">
            <v>9</v>
          </cell>
          <cell r="G1249">
            <v>5</v>
          </cell>
          <cell r="H1249" t="str">
            <v>Technical Degree</v>
          </cell>
          <cell r="I1249">
            <v>1</v>
          </cell>
          <cell r="J1249" t="str">
            <v>Female</v>
          </cell>
          <cell r="K1249">
            <v>1</v>
          </cell>
          <cell r="L1249" t="str">
            <v>Research Director</v>
          </cell>
          <cell r="M1249" t="str">
            <v>Divorced</v>
          </cell>
          <cell r="N1249">
            <v>12740</v>
          </cell>
          <cell r="O1249">
            <v>1</v>
          </cell>
          <cell r="P1249">
            <v>19</v>
          </cell>
          <cell r="Q1249">
            <v>0</v>
          </cell>
          <cell r="R1249">
            <v>6</v>
          </cell>
          <cell r="S1249">
            <v>3</v>
          </cell>
          <cell r="T1249">
            <v>5</v>
          </cell>
          <cell r="U1249">
            <v>1</v>
          </cell>
          <cell r="V1249">
            <v>4</v>
          </cell>
        </row>
        <row r="1250">
          <cell r="A1250">
            <v>1249</v>
          </cell>
          <cell r="B1250">
            <v>50</v>
          </cell>
          <cell r="C1250" t="str">
            <v>Yes</v>
          </cell>
          <cell r="D1250" t="str">
            <v>Travel_Rarely</v>
          </cell>
          <cell r="E1250" t="str">
            <v>Research &amp; Development</v>
          </cell>
          <cell r="F1250">
            <v>12</v>
          </cell>
          <cell r="G1250">
            <v>4</v>
          </cell>
          <cell r="H1250" t="str">
            <v>Medical</v>
          </cell>
          <cell r="I1250">
            <v>1</v>
          </cell>
          <cell r="J1250" t="str">
            <v>Male</v>
          </cell>
          <cell r="K1250">
            <v>1</v>
          </cell>
          <cell r="L1250" t="str">
            <v>Research Director</v>
          </cell>
          <cell r="M1250" t="str">
            <v>Married</v>
          </cell>
          <cell r="N1250">
            <v>49000</v>
          </cell>
          <cell r="O1250">
            <v>1</v>
          </cell>
          <cell r="P1250">
            <v>11</v>
          </cell>
          <cell r="Q1250">
            <v>0</v>
          </cell>
          <cell r="R1250">
            <v>3</v>
          </cell>
          <cell r="S1250">
            <v>3</v>
          </cell>
          <cell r="T1250">
            <v>3</v>
          </cell>
          <cell r="U1250">
            <v>0</v>
          </cell>
          <cell r="V1250">
            <v>2</v>
          </cell>
        </row>
        <row r="1251">
          <cell r="A1251">
            <v>1250</v>
          </cell>
          <cell r="B1251">
            <v>35</v>
          </cell>
          <cell r="C1251" t="str">
            <v>No</v>
          </cell>
          <cell r="D1251" t="str">
            <v>Travel_Rarely</v>
          </cell>
          <cell r="E1251" t="str">
            <v>Sales</v>
          </cell>
          <cell r="F1251">
            <v>2</v>
          </cell>
          <cell r="G1251">
            <v>4</v>
          </cell>
          <cell r="H1251" t="str">
            <v>Marketing</v>
          </cell>
          <cell r="I1251">
            <v>1</v>
          </cell>
          <cell r="J1251" t="str">
            <v>Male</v>
          </cell>
          <cell r="K1251">
            <v>3</v>
          </cell>
          <cell r="L1251" t="str">
            <v>Manufacturing Director</v>
          </cell>
          <cell r="M1251" t="str">
            <v>Married</v>
          </cell>
          <cell r="N1251">
            <v>104660</v>
          </cell>
          <cell r="O1251">
            <v>1</v>
          </cell>
          <cell r="P1251">
            <v>13</v>
          </cell>
          <cell r="Q1251">
            <v>0</v>
          </cell>
          <cell r="R1251">
            <v>2</v>
          </cell>
          <cell r="S1251">
            <v>1</v>
          </cell>
          <cell r="T1251">
            <v>2</v>
          </cell>
          <cell r="U1251">
            <v>2</v>
          </cell>
          <cell r="V1251">
            <v>2</v>
          </cell>
        </row>
        <row r="1252">
          <cell r="A1252">
            <v>1251</v>
          </cell>
          <cell r="B1252">
            <v>36</v>
          </cell>
          <cell r="C1252" t="str">
            <v>No</v>
          </cell>
          <cell r="D1252" t="str">
            <v>Travel_Rarely</v>
          </cell>
          <cell r="E1252" t="str">
            <v>Research &amp; Development</v>
          </cell>
          <cell r="F1252">
            <v>25</v>
          </cell>
          <cell r="G1252">
            <v>1</v>
          </cell>
          <cell r="H1252" t="str">
            <v>Life Sciences</v>
          </cell>
          <cell r="I1252">
            <v>1</v>
          </cell>
          <cell r="J1252" t="str">
            <v>Female</v>
          </cell>
          <cell r="K1252">
            <v>4</v>
          </cell>
          <cell r="L1252" t="str">
            <v>Sales Executive</v>
          </cell>
          <cell r="M1252" t="str">
            <v>Married</v>
          </cell>
          <cell r="N1252">
            <v>170070</v>
          </cell>
          <cell r="O1252">
            <v>9</v>
          </cell>
          <cell r="P1252">
            <v>12</v>
          </cell>
          <cell r="Q1252">
            <v>1</v>
          </cell>
          <cell r="R1252">
            <v>6</v>
          </cell>
          <cell r="S1252">
            <v>2</v>
          </cell>
          <cell r="T1252">
            <v>1</v>
          </cell>
          <cell r="U1252">
            <v>0</v>
          </cell>
          <cell r="V1252">
            <v>0</v>
          </cell>
        </row>
        <row r="1253">
          <cell r="A1253">
            <v>1252</v>
          </cell>
          <cell r="B1253">
            <v>33</v>
          </cell>
          <cell r="C1253" t="str">
            <v>No</v>
          </cell>
          <cell r="D1253" t="str">
            <v>Travel_Frequently</v>
          </cell>
          <cell r="E1253" t="str">
            <v>Sales</v>
          </cell>
          <cell r="F1253">
            <v>9</v>
          </cell>
          <cell r="G1253">
            <v>2</v>
          </cell>
          <cell r="H1253" t="str">
            <v>Marketing</v>
          </cell>
          <cell r="I1253">
            <v>1</v>
          </cell>
          <cell r="J1253" t="str">
            <v>Male</v>
          </cell>
          <cell r="K1253">
            <v>4</v>
          </cell>
          <cell r="L1253" t="str">
            <v>Human Resources</v>
          </cell>
          <cell r="M1253" t="str">
            <v>Married</v>
          </cell>
          <cell r="N1253">
            <v>29090</v>
          </cell>
          <cell r="O1253">
            <v>2</v>
          </cell>
          <cell r="P1253">
            <v>11</v>
          </cell>
          <cell r="Q1253">
            <v>0</v>
          </cell>
          <cell r="R1253">
            <v>10</v>
          </cell>
          <cell r="S1253">
            <v>2</v>
          </cell>
          <cell r="T1253">
            <v>5</v>
          </cell>
          <cell r="U1253">
            <v>1</v>
          </cell>
          <cell r="V1253">
            <v>3</v>
          </cell>
        </row>
        <row r="1254">
          <cell r="A1254">
            <v>1253</v>
          </cell>
          <cell r="B1254">
            <v>35</v>
          </cell>
          <cell r="C1254" t="str">
            <v>No</v>
          </cell>
          <cell r="D1254" t="str">
            <v>Travel_Rarely</v>
          </cell>
          <cell r="E1254" t="str">
            <v>Research &amp; Development</v>
          </cell>
          <cell r="F1254">
            <v>10</v>
          </cell>
          <cell r="G1254">
            <v>1</v>
          </cell>
          <cell r="H1254" t="str">
            <v>Medical</v>
          </cell>
          <cell r="I1254">
            <v>1</v>
          </cell>
          <cell r="J1254" t="str">
            <v>Male</v>
          </cell>
          <cell r="K1254">
            <v>1</v>
          </cell>
          <cell r="L1254" t="str">
            <v>Research Scientist</v>
          </cell>
          <cell r="M1254" t="str">
            <v>Divorced</v>
          </cell>
          <cell r="N1254">
            <v>57650</v>
          </cell>
          <cell r="O1254">
            <v>1</v>
          </cell>
          <cell r="P1254">
            <v>14</v>
          </cell>
          <cell r="Q1254">
            <v>1</v>
          </cell>
          <cell r="R1254">
            <v>1</v>
          </cell>
          <cell r="S1254">
            <v>2</v>
          </cell>
          <cell r="T1254">
            <v>1</v>
          </cell>
          <cell r="U1254">
            <v>0</v>
          </cell>
          <cell r="V1254">
            <v>0</v>
          </cell>
        </row>
        <row r="1255">
          <cell r="A1255">
            <v>1254</v>
          </cell>
          <cell r="B1255">
            <v>27</v>
          </cell>
          <cell r="C1255" t="str">
            <v>No</v>
          </cell>
          <cell r="D1255" t="str">
            <v>Travel_Rarely</v>
          </cell>
          <cell r="E1255" t="str">
            <v>Sales</v>
          </cell>
          <cell r="F1255">
            <v>8</v>
          </cell>
          <cell r="G1255">
            <v>2</v>
          </cell>
          <cell r="H1255" t="str">
            <v>Marketing</v>
          </cell>
          <cell r="I1255">
            <v>1</v>
          </cell>
          <cell r="J1255" t="str">
            <v>Female</v>
          </cell>
          <cell r="K1255">
            <v>3</v>
          </cell>
          <cell r="L1255" t="str">
            <v>Research Scientist</v>
          </cell>
          <cell r="M1255" t="str">
            <v>Divorced</v>
          </cell>
          <cell r="N1255">
            <v>45990</v>
          </cell>
          <cell r="O1255">
            <v>1</v>
          </cell>
          <cell r="P1255">
            <v>15</v>
          </cell>
          <cell r="Q1255">
            <v>1</v>
          </cell>
          <cell r="R1255">
            <v>1</v>
          </cell>
          <cell r="S1255">
            <v>3</v>
          </cell>
          <cell r="T1255">
            <v>1</v>
          </cell>
          <cell r="U1255">
            <v>0</v>
          </cell>
          <cell r="V1255">
            <v>0</v>
          </cell>
        </row>
        <row r="1256">
          <cell r="A1256">
            <v>1255</v>
          </cell>
          <cell r="B1256">
            <v>26</v>
          </cell>
          <cell r="C1256" t="str">
            <v>Yes</v>
          </cell>
          <cell r="D1256" t="str">
            <v>Travel_Rarely</v>
          </cell>
          <cell r="E1256" t="str">
            <v>Sales</v>
          </cell>
          <cell r="F1256">
            <v>4</v>
          </cell>
          <cell r="G1256">
            <v>3</v>
          </cell>
          <cell r="H1256" t="str">
            <v>Marketing</v>
          </cell>
          <cell r="I1256">
            <v>1</v>
          </cell>
          <cell r="J1256" t="str">
            <v>Male</v>
          </cell>
          <cell r="K1256">
            <v>2</v>
          </cell>
          <cell r="L1256" t="str">
            <v>Manager</v>
          </cell>
          <cell r="M1256" t="str">
            <v>Single</v>
          </cell>
          <cell r="N1256">
            <v>24040</v>
          </cell>
          <cell r="O1256">
            <v>1</v>
          </cell>
          <cell r="P1256">
            <v>12</v>
          </cell>
          <cell r="Q1256">
            <v>0</v>
          </cell>
          <cell r="R1256">
            <v>1</v>
          </cell>
          <cell r="S1256">
            <v>6</v>
          </cell>
          <cell r="T1256">
            <v>1</v>
          </cell>
          <cell r="U1256">
            <v>0</v>
          </cell>
          <cell r="V1256">
            <v>1</v>
          </cell>
        </row>
        <row r="1257">
          <cell r="A1257">
            <v>1256</v>
          </cell>
          <cell r="B1257">
            <v>27</v>
          </cell>
          <cell r="C1257" t="str">
            <v>No</v>
          </cell>
          <cell r="D1257" t="str">
            <v>Travel_Frequently</v>
          </cell>
          <cell r="E1257" t="str">
            <v>Sales</v>
          </cell>
          <cell r="F1257">
            <v>24</v>
          </cell>
          <cell r="G1257">
            <v>3</v>
          </cell>
          <cell r="H1257" t="str">
            <v>Life Sciences</v>
          </cell>
          <cell r="I1257">
            <v>1</v>
          </cell>
          <cell r="J1257" t="str">
            <v>Male</v>
          </cell>
          <cell r="K1257">
            <v>4</v>
          </cell>
          <cell r="L1257" t="str">
            <v>Healthcare Representative</v>
          </cell>
          <cell r="M1257" t="str">
            <v>Single</v>
          </cell>
          <cell r="N1257">
            <v>31720</v>
          </cell>
          <cell r="O1257">
            <v>1</v>
          </cell>
          <cell r="P1257">
            <v>20</v>
          </cell>
          <cell r="Q1257">
            <v>1</v>
          </cell>
          <cell r="R1257">
            <v>9</v>
          </cell>
          <cell r="S1257">
            <v>1</v>
          </cell>
          <cell r="T1257">
            <v>9</v>
          </cell>
          <cell r="U1257">
            <v>1</v>
          </cell>
          <cell r="V1257">
            <v>7</v>
          </cell>
        </row>
        <row r="1258">
          <cell r="A1258">
            <v>1257</v>
          </cell>
          <cell r="B1258">
            <v>30</v>
          </cell>
          <cell r="C1258" t="str">
            <v>No</v>
          </cell>
          <cell r="D1258" t="str">
            <v>Travel_Frequently</v>
          </cell>
          <cell r="E1258" t="str">
            <v>Research &amp; Development</v>
          </cell>
          <cell r="F1258">
            <v>1</v>
          </cell>
          <cell r="G1258">
            <v>4</v>
          </cell>
          <cell r="H1258" t="str">
            <v>Medical</v>
          </cell>
          <cell r="I1258">
            <v>1</v>
          </cell>
          <cell r="J1258" t="str">
            <v>Male</v>
          </cell>
          <cell r="K1258">
            <v>1</v>
          </cell>
          <cell r="L1258" t="str">
            <v>Research Scientist</v>
          </cell>
          <cell r="M1258" t="str">
            <v>Single</v>
          </cell>
          <cell r="N1258">
            <v>20330</v>
          </cell>
          <cell r="O1258">
            <v>1</v>
          </cell>
          <cell r="P1258">
            <v>14</v>
          </cell>
          <cell r="Q1258">
            <v>1</v>
          </cell>
          <cell r="R1258">
            <v>12</v>
          </cell>
          <cell r="S1258">
            <v>3</v>
          </cell>
          <cell r="T1258">
            <v>12</v>
          </cell>
          <cell r="U1258">
            <v>3</v>
          </cell>
          <cell r="V1258">
            <v>7</v>
          </cell>
        </row>
        <row r="1259">
          <cell r="A1259">
            <v>1258</v>
          </cell>
          <cell r="B1259">
            <v>41</v>
          </cell>
          <cell r="C1259" t="str">
            <v>Yes</v>
          </cell>
          <cell r="D1259" t="str">
            <v>Travel_Rarely</v>
          </cell>
          <cell r="E1259" t="str">
            <v>Sales</v>
          </cell>
          <cell r="F1259">
            <v>20</v>
          </cell>
          <cell r="G1259">
            <v>4</v>
          </cell>
          <cell r="H1259" t="str">
            <v>Marketing</v>
          </cell>
          <cell r="I1259">
            <v>1</v>
          </cell>
          <cell r="J1259" t="str">
            <v>Male</v>
          </cell>
          <cell r="K1259">
            <v>2</v>
          </cell>
          <cell r="L1259" t="str">
            <v>Sales Executive</v>
          </cell>
          <cell r="M1259" t="str">
            <v>Married</v>
          </cell>
          <cell r="N1259">
            <v>102090</v>
          </cell>
          <cell r="O1259">
            <v>1</v>
          </cell>
          <cell r="P1259">
            <v>13</v>
          </cell>
          <cell r="Q1259">
            <v>1</v>
          </cell>
          <cell r="R1259">
            <v>23</v>
          </cell>
          <cell r="S1259">
            <v>2</v>
          </cell>
          <cell r="T1259">
            <v>22</v>
          </cell>
          <cell r="U1259">
            <v>15</v>
          </cell>
          <cell r="V1259">
            <v>8</v>
          </cell>
        </row>
        <row r="1260">
          <cell r="A1260">
            <v>1259</v>
          </cell>
          <cell r="B1260">
            <v>34</v>
          </cell>
          <cell r="C1260" t="str">
            <v>No</v>
          </cell>
          <cell r="D1260" t="str">
            <v>Non-Travel</v>
          </cell>
          <cell r="E1260" t="str">
            <v>Research &amp; Development</v>
          </cell>
          <cell r="F1260">
            <v>7</v>
          </cell>
          <cell r="G1260">
            <v>2</v>
          </cell>
          <cell r="H1260" t="str">
            <v>Technical Degree</v>
          </cell>
          <cell r="I1260">
            <v>1</v>
          </cell>
          <cell r="J1260" t="str">
            <v>Female</v>
          </cell>
          <cell r="K1260">
            <v>1</v>
          </cell>
          <cell r="L1260" t="str">
            <v>Research Scientist</v>
          </cell>
          <cell r="M1260" t="str">
            <v>Single</v>
          </cell>
          <cell r="N1260">
            <v>86200</v>
          </cell>
          <cell r="O1260">
            <v>0</v>
          </cell>
          <cell r="P1260">
            <v>13</v>
          </cell>
          <cell r="Q1260">
            <v>1</v>
          </cell>
          <cell r="R1260">
            <v>10</v>
          </cell>
          <cell r="S1260">
            <v>2</v>
          </cell>
          <cell r="T1260">
            <v>9</v>
          </cell>
          <cell r="U1260">
            <v>8</v>
          </cell>
          <cell r="V1260">
            <v>7</v>
          </cell>
        </row>
        <row r="1261">
          <cell r="A1261">
            <v>1260</v>
          </cell>
          <cell r="B1261">
            <v>37</v>
          </cell>
          <cell r="C1261" t="str">
            <v>No</v>
          </cell>
          <cell r="D1261" t="str">
            <v>Travel_Rarely</v>
          </cell>
          <cell r="E1261" t="str">
            <v>Research &amp; Development</v>
          </cell>
          <cell r="F1261">
            <v>17</v>
          </cell>
          <cell r="G1261">
            <v>3</v>
          </cell>
          <cell r="H1261" t="str">
            <v>Life Sciences</v>
          </cell>
          <cell r="I1261">
            <v>1</v>
          </cell>
          <cell r="J1261" t="str">
            <v>Female</v>
          </cell>
          <cell r="K1261">
            <v>3</v>
          </cell>
          <cell r="L1261" t="str">
            <v>Sales Executive</v>
          </cell>
          <cell r="M1261" t="str">
            <v>Married</v>
          </cell>
          <cell r="N1261">
            <v>20640</v>
          </cell>
          <cell r="O1261">
            <v>4</v>
          </cell>
          <cell r="P1261">
            <v>16</v>
          </cell>
          <cell r="Q1261">
            <v>0</v>
          </cell>
          <cell r="R1261">
            <v>8</v>
          </cell>
          <cell r="S1261">
            <v>3</v>
          </cell>
          <cell r="T1261">
            <v>1</v>
          </cell>
          <cell r="U1261">
            <v>0</v>
          </cell>
          <cell r="V1261">
            <v>0</v>
          </cell>
        </row>
        <row r="1262">
          <cell r="A1262">
            <v>1261</v>
          </cell>
          <cell r="B1262">
            <v>46</v>
          </cell>
          <cell r="C1262" t="str">
            <v>No</v>
          </cell>
          <cell r="D1262" t="str">
            <v>Travel_Frequently</v>
          </cell>
          <cell r="E1262" t="str">
            <v>Research &amp; Development</v>
          </cell>
          <cell r="F1262">
            <v>20</v>
          </cell>
          <cell r="G1262">
            <v>3</v>
          </cell>
          <cell r="H1262" t="str">
            <v>Technical Degree</v>
          </cell>
          <cell r="I1262">
            <v>1</v>
          </cell>
          <cell r="J1262" t="str">
            <v>Male</v>
          </cell>
          <cell r="K1262">
            <v>3</v>
          </cell>
          <cell r="L1262" t="str">
            <v>Sales Executive</v>
          </cell>
          <cell r="M1262" t="str">
            <v>Single</v>
          </cell>
          <cell r="N1262">
            <v>40350</v>
          </cell>
          <cell r="O1262">
            <v>4</v>
          </cell>
          <cell r="P1262">
            <v>14</v>
          </cell>
          <cell r="Q1262">
            <v>1</v>
          </cell>
          <cell r="R1262">
            <v>14</v>
          </cell>
          <cell r="S1262">
            <v>2</v>
          </cell>
          <cell r="T1262">
            <v>9</v>
          </cell>
          <cell r="U1262">
            <v>0</v>
          </cell>
          <cell r="V1262">
            <v>8</v>
          </cell>
        </row>
        <row r="1263">
          <cell r="A1263">
            <v>1262</v>
          </cell>
          <cell r="B1263">
            <v>35</v>
          </cell>
          <cell r="C1263" t="str">
            <v>No</v>
          </cell>
          <cell r="D1263" t="str">
            <v>Travel_Rarely</v>
          </cell>
          <cell r="E1263" t="str">
            <v>Research &amp; Development</v>
          </cell>
          <cell r="F1263">
            <v>8</v>
          </cell>
          <cell r="G1263">
            <v>4</v>
          </cell>
          <cell r="H1263" t="str">
            <v>Medical</v>
          </cell>
          <cell r="I1263">
            <v>1</v>
          </cell>
          <cell r="J1263" t="str">
            <v>Female</v>
          </cell>
          <cell r="K1263">
            <v>3</v>
          </cell>
          <cell r="L1263" t="str">
            <v>Research Scientist</v>
          </cell>
          <cell r="M1263" t="str">
            <v>Married</v>
          </cell>
          <cell r="N1263">
            <v>38380</v>
          </cell>
          <cell r="O1263">
            <v>1</v>
          </cell>
          <cell r="P1263">
            <v>16</v>
          </cell>
          <cell r="Q1263">
            <v>1</v>
          </cell>
          <cell r="R1263">
            <v>1</v>
          </cell>
          <cell r="S1263">
            <v>2</v>
          </cell>
          <cell r="T1263">
            <v>1</v>
          </cell>
          <cell r="U1263">
            <v>0</v>
          </cell>
          <cell r="V1263">
            <v>1</v>
          </cell>
        </row>
        <row r="1264">
          <cell r="A1264">
            <v>1263</v>
          </cell>
          <cell r="B1264">
            <v>48</v>
          </cell>
          <cell r="C1264" t="str">
            <v>Yes</v>
          </cell>
          <cell r="D1264" t="str">
            <v>Travel_Rarely</v>
          </cell>
          <cell r="E1264" t="str">
            <v>Research &amp; Development</v>
          </cell>
          <cell r="F1264">
            <v>2</v>
          </cell>
          <cell r="G1264">
            <v>4</v>
          </cell>
          <cell r="H1264" t="str">
            <v>Technical Degree</v>
          </cell>
          <cell r="I1264">
            <v>1</v>
          </cell>
          <cell r="J1264" t="str">
            <v>Female</v>
          </cell>
          <cell r="K1264">
            <v>1</v>
          </cell>
          <cell r="L1264" t="str">
            <v>Sales Executive</v>
          </cell>
          <cell r="M1264" t="str">
            <v>Single</v>
          </cell>
          <cell r="N1264">
            <v>45910</v>
          </cell>
          <cell r="O1264">
            <v>9</v>
          </cell>
          <cell r="P1264">
            <v>16</v>
          </cell>
          <cell r="Q1264">
            <v>0</v>
          </cell>
          <cell r="R1264">
            <v>23</v>
          </cell>
          <cell r="S1264">
            <v>6</v>
          </cell>
          <cell r="T1264">
            <v>1</v>
          </cell>
          <cell r="U1264">
            <v>0</v>
          </cell>
          <cell r="V1264">
            <v>0</v>
          </cell>
        </row>
        <row r="1265">
          <cell r="A1265">
            <v>1264</v>
          </cell>
          <cell r="B1265">
            <v>28</v>
          </cell>
          <cell r="C1265" t="str">
            <v>Yes</v>
          </cell>
          <cell r="D1265" t="str">
            <v>Travel_Rarely</v>
          </cell>
          <cell r="E1265" t="str">
            <v>Research &amp; Development</v>
          </cell>
          <cell r="F1265">
            <v>10</v>
          </cell>
          <cell r="G1265">
            <v>1</v>
          </cell>
          <cell r="H1265" t="str">
            <v>Medical</v>
          </cell>
          <cell r="I1265">
            <v>1</v>
          </cell>
          <cell r="J1265" t="str">
            <v>Male</v>
          </cell>
          <cell r="K1265">
            <v>1</v>
          </cell>
          <cell r="L1265" t="str">
            <v>Sales Executive</v>
          </cell>
          <cell r="M1265" t="str">
            <v>Single</v>
          </cell>
          <cell r="N1265">
            <v>25610</v>
          </cell>
          <cell r="O1265">
            <v>1</v>
          </cell>
          <cell r="P1265">
            <v>22</v>
          </cell>
          <cell r="Q1265">
            <v>1</v>
          </cell>
          <cell r="R1265">
            <v>2</v>
          </cell>
          <cell r="S1265">
            <v>3</v>
          </cell>
          <cell r="T1265">
            <v>2</v>
          </cell>
          <cell r="U1265">
            <v>2</v>
          </cell>
          <cell r="V1265">
            <v>2</v>
          </cell>
        </row>
        <row r="1266">
          <cell r="A1266">
            <v>1265</v>
          </cell>
          <cell r="B1266">
            <v>44</v>
          </cell>
          <cell r="C1266" t="str">
            <v>No</v>
          </cell>
          <cell r="D1266" t="str">
            <v>Travel_Rarely</v>
          </cell>
          <cell r="E1266" t="str">
            <v>Research &amp; Development</v>
          </cell>
          <cell r="F1266">
            <v>1</v>
          </cell>
          <cell r="G1266">
            <v>1</v>
          </cell>
          <cell r="H1266" t="str">
            <v>Medical</v>
          </cell>
          <cell r="I1266">
            <v>1</v>
          </cell>
          <cell r="J1266" t="str">
            <v>Female</v>
          </cell>
          <cell r="K1266">
            <v>3</v>
          </cell>
          <cell r="L1266" t="str">
            <v>Research Scientist</v>
          </cell>
          <cell r="M1266" t="str">
            <v>Divorced</v>
          </cell>
          <cell r="N1266">
            <v>15630</v>
          </cell>
          <cell r="O1266">
            <v>5</v>
          </cell>
          <cell r="P1266">
            <v>12</v>
          </cell>
          <cell r="Q1266">
            <v>2</v>
          </cell>
          <cell r="R1266">
            <v>9</v>
          </cell>
          <cell r="S1266">
            <v>3</v>
          </cell>
          <cell r="T1266">
            <v>4</v>
          </cell>
          <cell r="U1266">
            <v>1</v>
          </cell>
          <cell r="V1266">
            <v>3</v>
          </cell>
        </row>
        <row r="1267">
          <cell r="A1267">
            <v>1266</v>
          </cell>
          <cell r="B1267">
            <v>35</v>
          </cell>
          <cell r="C1267" t="str">
            <v>No</v>
          </cell>
          <cell r="D1267" t="str">
            <v>Non-Travel</v>
          </cell>
          <cell r="E1267" t="str">
            <v>Research &amp; Development</v>
          </cell>
          <cell r="F1267">
            <v>5</v>
          </cell>
          <cell r="G1267">
            <v>4</v>
          </cell>
          <cell r="H1267" t="str">
            <v>Technical Degree</v>
          </cell>
          <cell r="I1267">
            <v>1</v>
          </cell>
          <cell r="J1267" t="str">
            <v>Female</v>
          </cell>
          <cell r="K1267">
            <v>3</v>
          </cell>
          <cell r="L1267" t="str">
            <v>Manufacturing Director</v>
          </cell>
          <cell r="M1267" t="str">
            <v>Married</v>
          </cell>
          <cell r="N1267">
            <v>48980</v>
          </cell>
          <cell r="O1267">
            <v>2</v>
          </cell>
          <cell r="P1267">
            <v>15</v>
          </cell>
          <cell r="Q1267">
            <v>2</v>
          </cell>
          <cell r="R1267">
            <v>10</v>
          </cell>
          <cell r="S1267">
            <v>2</v>
          </cell>
          <cell r="T1267">
            <v>4</v>
          </cell>
          <cell r="U1267">
            <v>2</v>
          </cell>
          <cell r="V1267">
            <v>3</v>
          </cell>
        </row>
        <row r="1268">
          <cell r="A1268">
            <v>1267</v>
          </cell>
          <cell r="B1268">
            <v>26</v>
          </cell>
          <cell r="C1268" t="str">
            <v>No</v>
          </cell>
          <cell r="D1268" t="str">
            <v>Travel_Rarely</v>
          </cell>
          <cell r="E1268" t="str">
            <v>Research &amp; Development</v>
          </cell>
          <cell r="F1268">
            <v>4</v>
          </cell>
          <cell r="G1268">
            <v>4</v>
          </cell>
          <cell r="H1268" t="str">
            <v>Life Sciences</v>
          </cell>
          <cell r="I1268">
            <v>1</v>
          </cell>
          <cell r="J1268" t="str">
            <v>Female</v>
          </cell>
          <cell r="K1268">
            <v>3</v>
          </cell>
          <cell r="L1268" t="str">
            <v>Sales Executive</v>
          </cell>
          <cell r="M1268" t="str">
            <v>Married</v>
          </cell>
          <cell r="N1268">
            <v>47890</v>
          </cell>
          <cell r="O1268">
            <v>7</v>
          </cell>
          <cell r="P1268">
            <v>20</v>
          </cell>
          <cell r="Q1268">
            <v>1</v>
          </cell>
          <cell r="R1268">
            <v>5</v>
          </cell>
          <cell r="S1268">
            <v>2</v>
          </cell>
          <cell r="T1268">
            <v>2</v>
          </cell>
          <cell r="U1268">
            <v>0</v>
          </cell>
          <cell r="V1268">
            <v>0</v>
          </cell>
        </row>
        <row r="1269">
          <cell r="A1269">
            <v>1268</v>
          </cell>
          <cell r="B1269">
            <v>33</v>
          </cell>
          <cell r="C1269" t="str">
            <v>No</v>
          </cell>
          <cell r="D1269" t="str">
            <v>Travel_Frequently</v>
          </cell>
          <cell r="E1269" t="str">
            <v>Sales</v>
          </cell>
          <cell r="F1269">
            <v>29</v>
          </cell>
          <cell r="G1269">
            <v>4</v>
          </cell>
          <cell r="H1269" t="str">
            <v>Life Sciences</v>
          </cell>
          <cell r="I1269">
            <v>1</v>
          </cell>
          <cell r="J1269" t="str">
            <v>Female</v>
          </cell>
          <cell r="K1269">
            <v>1</v>
          </cell>
          <cell r="L1269" t="str">
            <v>Human Resources</v>
          </cell>
          <cell r="M1269" t="str">
            <v>Single</v>
          </cell>
          <cell r="N1269">
            <v>31800</v>
          </cell>
          <cell r="O1269">
            <v>1</v>
          </cell>
          <cell r="P1269">
            <v>14</v>
          </cell>
          <cell r="Q1269">
            <v>1</v>
          </cell>
          <cell r="R1269">
            <v>15</v>
          </cell>
          <cell r="S1269">
            <v>2</v>
          </cell>
          <cell r="T1269">
            <v>15</v>
          </cell>
          <cell r="U1269">
            <v>8</v>
          </cell>
          <cell r="V1269">
            <v>12</v>
          </cell>
        </row>
        <row r="1270">
          <cell r="A1270">
            <v>1269</v>
          </cell>
          <cell r="B1270">
            <v>35</v>
          </cell>
          <cell r="C1270" t="str">
            <v>No</v>
          </cell>
          <cell r="D1270" t="str">
            <v>Travel_Frequently</v>
          </cell>
          <cell r="E1270" t="str">
            <v>Research &amp; Development</v>
          </cell>
          <cell r="F1270">
            <v>15</v>
          </cell>
          <cell r="G1270">
            <v>3</v>
          </cell>
          <cell r="H1270" t="str">
            <v>Medical</v>
          </cell>
          <cell r="I1270">
            <v>1</v>
          </cell>
          <cell r="J1270" t="str">
            <v>Male</v>
          </cell>
          <cell r="K1270">
            <v>3</v>
          </cell>
          <cell r="L1270" t="str">
            <v>Manufacturing Director</v>
          </cell>
          <cell r="M1270" t="str">
            <v>Married</v>
          </cell>
          <cell r="N1270">
            <v>65490</v>
          </cell>
          <cell r="O1270">
            <v>1</v>
          </cell>
          <cell r="P1270">
            <v>20</v>
          </cell>
          <cell r="Q1270">
            <v>0</v>
          </cell>
          <cell r="R1270">
            <v>9</v>
          </cell>
          <cell r="S1270">
            <v>3</v>
          </cell>
          <cell r="T1270">
            <v>9</v>
          </cell>
          <cell r="U1270">
            <v>1</v>
          </cell>
          <cell r="V1270">
            <v>8</v>
          </cell>
        </row>
        <row r="1271">
          <cell r="A1271">
            <v>1270</v>
          </cell>
          <cell r="B1271">
            <v>35</v>
          </cell>
          <cell r="C1271" t="str">
            <v>No</v>
          </cell>
          <cell r="D1271" t="str">
            <v>Travel_Rarely</v>
          </cell>
          <cell r="E1271" t="str">
            <v>Human Resources</v>
          </cell>
          <cell r="F1271">
            <v>3</v>
          </cell>
          <cell r="G1271">
            <v>2</v>
          </cell>
          <cell r="H1271" t="str">
            <v>Life Sciences</v>
          </cell>
          <cell r="I1271">
            <v>1</v>
          </cell>
          <cell r="J1271" t="str">
            <v>Female</v>
          </cell>
          <cell r="K1271">
            <v>1</v>
          </cell>
          <cell r="L1271" t="str">
            <v>Laboratory Technician</v>
          </cell>
          <cell r="M1271" t="str">
            <v>Married</v>
          </cell>
          <cell r="N1271">
            <v>63880</v>
          </cell>
          <cell r="O1271">
            <v>3</v>
          </cell>
          <cell r="P1271">
            <v>13</v>
          </cell>
          <cell r="Q1271">
            <v>0</v>
          </cell>
          <cell r="R1271">
            <v>4</v>
          </cell>
          <cell r="S1271">
            <v>6</v>
          </cell>
          <cell r="T1271">
            <v>2</v>
          </cell>
          <cell r="U1271">
            <v>2</v>
          </cell>
          <cell r="V1271">
            <v>2</v>
          </cell>
        </row>
        <row r="1272">
          <cell r="A1272">
            <v>1271</v>
          </cell>
          <cell r="B1272">
            <v>31</v>
          </cell>
          <cell r="C1272" t="str">
            <v>No</v>
          </cell>
          <cell r="D1272" t="str">
            <v>Travel_Rarely</v>
          </cell>
          <cell r="E1272" t="str">
            <v>Sales</v>
          </cell>
          <cell r="F1272">
            <v>10</v>
          </cell>
          <cell r="G1272">
            <v>2</v>
          </cell>
          <cell r="H1272" t="str">
            <v>Life Sciences</v>
          </cell>
          <cell r="I1272">
            <v>1</v>
          </cell>
          <cell r="J1272" t="str">
            <v>Female</v>
          </cell>
          <cell r="K1272">
            <v>2</v>
          </cell>
          <cell r="L1272" t="str">
            <v>Research Scientist</v>
          </cell>
          <cell r="M1272" t="str">
            <v>Divorced</v>
          </cell>
          <cell r="N1272">
            <v>112440</v>
          </cell>
          <cell r="O1272">
            <v>3</v>
          </cell>
          <cell r="P1272">
            <v>12</v>
          </cell>
          <cell r="Q1272">
            <v>1</v>
          </cell>
          <cell r="R1272">
            <v>10</v>
          </cell>
          <cell r="S1272">
            <v>3</v>
          </cell>
          <cell r="T1272">
            <v>7</v>
          </cell>
          <cell r="U1272">
            <v>1</v>
          </cell>
          <cell r="V1272">
            <v>7</v>
          </cell>
        </row>
        <row r="1273">
          <cell r="A1273">
            <v>1272</v>
          </cell>
          <cell r="B1273">
            <v>37</v>
          </cell>
          <cell r="C1273" t="str">
            <v>No</v>
          </cell>
          <cell r="D1273" t="str">
            <v>Travel_Rarely</v>
          </cell>
          <cell r="E1273" t="str">
            <v>Sales</v>
          </cell>
          <cell r="F1273">
            <v>4</v>
          </cell>
          <cell r="G1273">
            <v>3</v>
          </cell>
          <cell r="H1273" t="str">
            <v>Marketing</v>
          </cell>
          <cell r="I1273">
            <v>1</v>
          </cell>
          <cell r="J1273" t="str">
            <v>Male</v>
          </cell>
          <cell r="K1273">
            <v>4</v>
          </cell>
          <cell r="L1273" t="str">
            <v>Human Resources</v>
          </cell>
          <cell r="M1273" t="str">
            <v>Divorced</v>
          </cell>
          <cell r="N1273">
            <v>160320</v>
          </cell>
          <cell r="O1273">
            <v>1</v>
          </cell>
          <cell r="P1273">
            <v>13</v>
          </cell>
          <cell r="Q1273">
            <v>0</v>
          </cell>
          <cell r="R1273">
            <v>7</v>
          </cell>
          <cell r="S1273">
            <v>2</v>
          </cell>
          <cell r="T1273">
            <v>7</v>
          </cell>
          <cell r="U1273">
            <v>0</v>
          </cell>
          <cell r="V1273">
            <v>7</v>
          </cell>
        </row>
        <row r="1274">
          <cell r="A1274">
            <v>1273</v>
          </cell>
          <cell r="B1274">
            <v>32</v>
          </cell>
          <cell r="C1274" t="str">
            <v>No</v>
          </cell>
          <cell r="D1274" t="str">
            <v>Travel_Rarely</v>
          </cell>
          <cell r="E1274" t="str">
            <v>Research &amp; Development</v>
          </cell>
          <cell r="F1274">
            <v>21</v>
          </cell>
          <cell r="G1274">
            <v>3</v>
          </cell>
          <cell r="H1274" t="str">
            <v>Other</v>
          </cell>
          <cell r="I1274">
            <v>1</v>
          </cell>
          <cell r="J1274" t="str">
            <v>Male</v>
          </cell>
          <cell r="K1274">
            <v>2</v>
          </cell>
          <cell r="L1274" t="str">
            <v>Sales Executive</v>
          </cell>
          <cell r="M1274" t="str">
            <v>Married</v>
          </cell>
          <cell r="N1274">
            <v>23620</v>
          </cell>
          <cell r="O1274">
            <v>1</v>
          </cell>
          <cell r="P1274">
            <v>11</v>
          </cell>
          <cell r="Q1274">
            <v>0</v>
          </cell>
          <cell r="R1274">
            <v>9</v>
          </cell>
          <cell r="S1274">
            <v>2</v>
          </cell>
          <cell r="T1274">
            <v>9</v>
          </cell>
          <cell r="U1274">
            <v>7</v>
          </cell>
          <cell r="V1274">
            <v>8</v>
          </cell>
        </row>
        <row r="1275">
          <cell r="A1275">
            <v>1274</v>
          </cell>
          <cell r="B1275">
            <v>38</v>
          </cell>
          <cell r="C1275" t="str">
            <v>No</v>
          </cell>
          <cell r="D1275" t="str">
            <v>Travel_Frequently</v>
          </cell>
          <cell r="E1275" t="str">
            <v>Research &amp; Development</v>
          </cell>
          <cell r="F1275">
            <v>25</v>
          </cell>
          <cell r="G1275">
            <v>3</v>
          </cell>
          <cell r="H1275" t="str">
            <v>Medical</v>
          </cell>
          <cell r="I1275">
            <v>1</v>
          </cell>
          <cell r="J1275" t="str">
            <v>Male</v>
          </cell>
          <cell r="K1275">
            <v>2</v>
          </cell>
          <cell r="L1275" t="str">
            <v>Manufacturing Director</v>
          </cell>
          <cell r="M1275" t="str">
            <v>Single</v>
          </cell>
          <cell r="N1275">
            <v>163280</v>
          </cell>
          <cell r="O1275">
            <v>1</v>
          </cell>
          <cell r="P1275">
            <v>17</v>
          </cell>
          <cell r="Q1275">
            <v>3</v>
          </cell>
          <cell r="R1275">
            <v>10</v>
          </cell>
          <cell r="S1275">
            <v>2</v>
          </cell>
          <cell r="T1275">
            <v>10</v>
          </cell>
          <cell r="U1275">
            <v>9</v>
          </cell>
          <cell r="V1275">
            <v>9</v>
          </cell>
        </row>
        <row r="1276">
          <cell r="A1276">
            <v>1275</v>
          </cell>
          <cell r="B1276">
            <v>50</v>
          </cell>
          <cell r="C1276" t="str">
            <v>No</v>
          </cell>
          <cell r="D1276" t="str">
            <v>Travel_Rarely</v>
          </cell>
          <cell r="E1276" t="str">
            <v>Sales</v>
          </cell>
          <cell r="F1276">
            <v>2</v>
          </cell>
          <cell r="G1276">
            <v>4</v>
          </cell>
          <cell r="H1276" t="str">
            <v>Marketing</v>
          </cell>
          <cell r="I1276">
            <v>1</v>
          </cell>
          <cell r="J1276" t="str">
            <v>Female</v>
          </cell>
          <cell r="K1276">
            <v>4</v>
          </cell>
          <cell r="L1276" t="str">
            <v>Research Scientist</v>
          </cell>
          <cell r="M1276" t="str">
            <v>Divorced</v>
          </cell>
          <cell r="N1276">
            <v>83760</v>
          </cell>
          <cell r="O1276">
            <v>5</v>
          </cell>
          <cell r="P1276">
            <v>14</v>
          </cell>
          <cell r="Q1276">
            <v>3</v>
          </cell>
          <cell r="R1276">
            <v>29</v>
          </cell>
          <cell r="S1276">
            <v>2</v>
          </cell>
          <cell r="T1276">
            <v>27</v>
          </cell>
          <cell r="U1276">
            <v>13</v>
          </cell>
          <cell r="V1276">
            <v>8</v>
          </cell>
        </row>
        <row r="1277">
          <cell r="A1277">
            <v>1276</v>
          </cell>
          <cell r="B1277">
            <v>59</v>
          </cell>
          <cell r="C1277" t="str">
            <v>No</v>
          </cell>
          <cell r="D1277" t="str">
            <v>Travel_Rarely</v>
          </cell>
          <cell r="E1277" t="str">
            <v>Research &amp; Development</v>
          </cell>
          <cell r="F1277">
            <v>1</v>
          </cell>
          <cell r="G1277">
            <v>3</v>
          </cell>
          <cell r="H1277" t="str">
            <v>Technical Degree</v>
          </cell>
          <cell r="I1277">
            <v>1</v>
          </cell>
          <cell r="J1277" t="str">
            <v>Male</v>
          </cell>
          <cell r="K1277">
            <v>1</v>
          </cell>
          <cell r="L1277" t="str">
            <v>Laboratory Technician</v>
          </cell>
          <cell r="M1277" t="str">
            <v>Single</v>
          </cell>
          <cell r="N1277">
            <v>166060</v>
          </cell>
          <cell r="O1277">
            <v>7</v>
          </cell>
          <cell r="P1277">
            <v>11</v>
          </cell>
          <cell r="Q1277">
            <v>0</v>
          </cell>
          <cell r="R1277">
            <v>28</v>
          </cell>
          <cell r="S1277">
            <v>6</v>
          </cell>
          <cell r="T1277">
            <v>21</v>
          </cell>
          <cell r="U1277">
            <v>7</v>
          </cell>
          <cell r="V1277">
            <v>9</v>
          </cell>
        </row>
        <row r="1278">
          <cell r="A1278">
            <v>1277</v>
          </cell>
          <cell r="B1278">
            <v>36</v>
          </cell>
          <cell r="C1278" t="str">
            <v>No</v>
          </cell>
          <cell r="D1278" t="str">
            <v>Travel_Rarely</v>
          </cell>
          <cell r="E1278" t="str">
            <v>Sales</v>
          </cell>
          <cell r="F1278">
            <v>1</v>
          </cell>
          <cell r="G1278">
            <v>2</v>
          </cell>
          <cell r="H1278" t="str">
            <v>Marketing</v>
          </cell>
          <cell r="I1278">
            <v>1</v>
          </cell>
          <cell r="J1278" t="str">
            <v>Female</v>
          </cell>
          <cell r="K1278">
            <v>2</v>
          </cell>
          <cell r="L1278" t="str">
            <v>Sales Executive</v>
          </cell>
          <cell r="M1278" t="str">
            <v>Divorced</v>
          </cell>
          <cell r="N1278">
            <v>86060</v>
          </cell>
          <cell r="O1278">
            <v>1</v>
          </cell>
          <cell r="P1278">
            <v>14</v>
          </cell>
          <cell r="Q1278">
            <v>2</v>
          </cell>
          <cell r="R1278">
            <v>17</v>
          </cell>
          <cell r="S1278">
            <v>3</v>
          </cell>
          <cell r="T1278">
            <v>17</v>
          </cell>
          <cell r="U1278">
            <v>12</v>
          </cell>
          <cell r="V1278">
            <v>8</v>
          </cell>
        </row>
        <row r="1279">
          <cell r="A1279">
            <v>1278</v>
          </cell>
          <cell r="B1279">
            <v>55</v>
          </cell>
          <cell r="C1279" t="str">
            <v>No</v>
          </cell>
          <cell r="D1279" t="str">
            <v>Travel_Rarely</v>
          </cell>
          <cell r="E1279" t="str">
            <v>Research &amp; Development</v>
          </cell>
          <cell r="F1279">
            <v>7</v>
          </cell>
          <cell r="G1279">
            <v>3</v>
          </cell>
          <cell r="H1279" t="str">
            <v>Medical</v>
          </cell>
          <cell r="I1279">
            <v>1</v>
          </cell>
          <cell r="J1279" t="str">
            <v>Male</v>
          </cell>
          <cell r="K1279">
            <v>3</v>
          </cell>
          <cell r="L1279" t="str">
            <v>Research Scientist</v>
          </cell>
          <cell r="M1279" t="str">
            <v>Divorced</v>
          </cell>
          <cell r="N1279">
            <v>22720</v>
          </cell>
          <cell r="O1279">
            <v>2</v>
          </cell>
          <cell r="P1279">
            <v>17</v>
          </cell>
          <cell r="Q1279">
            <v>1</v>
          </cell>
          <cell r="R1279">
            <v>21</v>
          </cell>
          <cell r="S1279">
            <v>2</v>
          </cell>
          <cell r="T1279">
            <v>5</v>
          </cell>
          <cell r="U1279">
            <v>0</v>
          </cell>
          <cell r="V1279">
            <v>2</v>
          </cell>
        </row>
        <row r="1280">
          <cell r="A1280">
            <v>1279</v>
          </cell>
          <cell r="B1280">
            <v>36</v>
          </cell>
          <cell r="C1280" t="str">
            <v>No</v>
          </cell>
          <cell r="D1280" t="str">
            <v>Travel_Frequently</v>
          </cell>
          <cell r="E1280" t="str">
            <v>Research &amp; Development</v>
          </cell>
          <cell r="F1280">
            <v>3</v>
          </cell>
          <cell r="G1280">
            <v>3</v>
          </cell>
          <cell r="H1280" t="str">
            <v>Life Sciences</v>
          </cell>
          <cell r="I1280">
            <v>1</v>
          </cell>
          <cell r="J1280" t="str">
            <v>Female</v>
          </cell>
          <cell r="K1280">
            <v>2</v>
          </cell>
          <cell r="L1280" t="str">
            <v>Laboratory Technician</v>
          </cell>
          <cell r="M1280" t="str">
            <v>Single</v>
          </cell>
          <cell r="N1280">
            <v>20180</v>
          </cell>
          <cell r="O1280">
            <v>1</v>
          </cell>
          <cell r="P1280">
            <v>13</v>
          </cell>
          <cell r="Q1280">
            <v>0</v>
          </cell>
          <cell r="R1280">
            <v>6</v>
          </cell>
          <cell r="S1280">
            <v>5</v>
          </cell>
          <cell r="T1280">
            <v>6</v>
          </cell>
          <cell r="U1280">
            <v>0</v>
          </cell>
          <cell r="V1280">
            <v>3</v>
          </cell>
        </row>
        <row r="1281">
          <cell r="A1281">
            <v>1280</v>
          </cell>
          <cell r="B1281">
            <v>45</v>
          </cell>
          <cell r="C1281" t="str">
            <v>No</v>
          </cell>
          <cell r="D1281" t="str">
            <v>Travel_Rarely</v>
          </cell>
          <cell r="E1281" t="str">
            <v>Research &amp; Development</v>
          </cell>
          <cell r="F1281">
            <v>1</v>
          </cell>
          <cell r="G1281">
            <v>2</v>
          </cell>
          <cell r="H1281" t="str">
            <v>Medical</v>
          </cell>
          <cell r="I1281">
            <v>1</v>
          </cell>
          <cell r="J1281" t="str">
            <v>Female</v>
          </cell>
          <cell r="K1281">
            <v>1</v>
          </cell>
          <cell r="L1281" t="str">
            <v>Sales Executive</v>
          </cell>
          <cell r="M1281" t="str">
            <v>Divorced</v>
          </cell>
          <cell r="N1281">
            <v>70830</v>
          </cell>
          <cell r="O1281">
            <v>2</v>
          </cell>
          <cell r="P1281">
            <v>12</v>
          </cell>
          <cell r="Q1281">
            <v>1</v>
          </cell>
          <cell r="R1281">
            <v>25</v>
          </cell>
          <cell r="S1281">
            <v>5</v>
          </cell>
          <cell r="T1281">
            <v>1</v>
          </cell>
          <cell r="U1281">
            <v>0</v>
          </cell>
          <cell r="V1281">
            <v>0</v>
          </cell>
        </row>
        <row r="1282">
          <cell r="A1282">
            <v>1281</v>
          </cell>
          <cell r="B1282">
            <v>35</v>
          </cell>
          <cell r="C1282" t="str">
            <v>No</v>
          </cell>
          <cell r="D1282" t="str">
            <v>Travel_Frequently</v>
          </cell>
          <cell r="E1282" t="str">
            <v>Human Resources</v>
          </cell>
          <cell r="F1282">
            <v>9</v>
          </cell>
          <cell r="G1282">
            <v>3</v>
          </cell>
          <cell r="H1282" t="str">
            <v>Other</v>
          </cell>
          <cell r="I1282">
            <v>1</v>
          </cell>
          <cell r="J1282" t="str">
            <v>Female</v>
          </cell>
          <cell r="K1282">
            <v>2</v>
          </cell>
          <cell r="L1282" t="str">
            <v>Sales Representative</v>
          </cell>
          <cell r="M1282" t="str">
            <v>Married</v>
          </cell>
          <cell r="N1282">
            <v>40840</v>
          </cell>
          <cell r="O1282">
            <v>4</v>
          </cell>
          <cell r="P1282">
            <v>13</v>
          </cell>
          <cell r="Q1282">
            <v>1</v>
          </cell>
          <cell r="R1282">
            <v>5</v>
          </cell>
          <cell r="S1282">
            <v>3</v>
          </cell>
          <cell r="T1282">
            <v>3</v>
          </cell>
          <cell r="U1282">
            <v>1</v>
          </cell>
          <cell r="V1282">
            <v>2</v>
          </cell>
        </row>
        <row r="1283">
          <cell r="A1283">
            <v>1282</v>
          </cell>
          <cell r="B1283">
            <v>36</v>
          </cell>
          <cell r="C1283" t="str">
            <v>Yes</v>
          </cell>
          <cell r="D1283" t="str">
            <v>Travel_Rarely</v>
          </cell>
          <cell r="E1283" t="str">
            <v>Sales</v>
          </cell>
          <cell r="F1283">
            <v>7</v>
          </cell>
          <cell r="G1283">
            <v>2</v>
          </cell>
          <cell r="H1283" t="str">
            <v>Life Sciences</v>
          </cell>
          <cell r="I1283">
            <v>1</v>
          </cell>
          <cell r="J1283" t="str">
            <v>Male</v>
          </cell>
          <cell r="K1283">
            <v>4</v>
          </cell>
          <cell r="L1283" t="str">
            <v>Laboratory Technician</v>
          </cell>
          <cell r="M1283" t="str">
            <v>Married</v>
          </cell>
          <cell r="N1283">
            <v>144110</v>
          </cell>
          <cell r="O1283">
            <v>0</v>
          </cell>
          <cell r="P1283">
            <v>18</v>
          </cell>
          <cell r="Q1283">
            <v>3</v>
          </cell>
          <cell r="R1283">
            <v>2</v>
          </cell>
          <cell r="S1283">
            <v>2</v>
          </cell>
          <cell r="T1283">
            <v>1</v>
          </cell>
          <cell r="U1283">
            <v>0</v>
          </cell>
          <cell r="V1283">
            <v>0</v>
          </cell>
        </row>
        <row r="1284">
          <cell r="A1284">
            <v>1283</v>
          </cell>
          <cell r="B1284">
            <v>59</v>
          </cell>
          <cell r="C1284" t="str">
            <v>No</v>
          </cell>
          <cell r="D1284" t="str">
            <v>Travel_Frequently</v>
          </cell>
          <cell r="E1284" t="str">
            <v>Research &amp; Development</v>
          </cell>
          <cell r="F1284">
            <v>10</v>
          </cell>
          <cell r="G1284">
            <v>4</v>
          </cell>
          <cell r="H1284" t="str">
            <v>Life Sciences</v>
          </cell>
          <cell r="I1284">
            <v>1</v>
          </cell>
          <cell r="J1284" t="str">
            <v>Male</v>
          </cell>
          <cell r="K1284">
            <v>3</v>
          </cell>
          <cell r="L1284" t="str">
            <v>Research Scientist</v>
          </cell>
          <cell r="M1284" t="str">
            <v>Single</v>
          </cell>
          <cell r="N1284">
            <v>23080</v>
          </cell>
          <cell r="O1284">
            <v>7</v>
          </cell>
          <cell r="P1284">
            <v>19</v>
          </cell>
          <cell r="Q1284">
            <v>1</v>
          </cell>
          <cell r="R1284">
            <v>20</v>
          </cell>
          <cell r="S1284">
            <v>4</v>
          </cell>
          <cell r="T1284">
            <v>4</v>
          </cell>
          <cell r="U1284">
            <v>1</v>
          </cell>
          <cell r="V1284">
            <v>3</v>
          </cell>
        </row>
        <row r="1285">
          <cell r="A1285">
            <v>1284</v>
          </cell>
          <cell r="B1285">
            <v>29</v>
          </cell>
          <cell r="C1285" t="str">
            <v>No</v>
          </cell>
          <cell r="D1285" t="str">
            <v>Travel_Rarely</v>
          </cell>
          <cell r="E1285" t="str">
            <v>Research &amp; Development</v>
          </cell>
          <cell r="F1285">
            <v>28</v>
          </cell>
          <cell r="G1285">
            <v>4</v>
          </cell>
          <cell r="H1285" t="str">
            <v>Life Sciences</v>
          </cell>
          <cell r="I1285">
            <v>1</v>
          </cell>
          <cell r="J1285" t="str">
            <v>Female</v>
          </cell>
          <cell r="K1285">
            <v>1</v>
          </cell>
          <cell r="L1285" t="str">
            <v>Sales Representative</v>
          </cell>
          <cell r="M1285" t="str">
            <v>Married</v>
          </cell>
          <cell r="N1285">
            <v>48410</v>
          </cell>
          <cell r="O1285">
            <v>0</v>
          </cell>
          <cell r="P1285">
            <v>11</v>
          </cell>
          <cell r="Q1285">
            <v>0</v>
          </cell>
          <cell r="R1285">
            <v>6</v>
          </cell>
          <cell r="S1285">
            <v>3</v>
          </cell>
          <cell r="T1285">
            <v>5</v>
          </cell>
          <cell r="U1285">
            <v>0</v>
          </cell>
          <cell r="V1285">
            <v>4</v>
          </cell>
        </row>
        <row r="1286">
          <cell r="A1286">
            <v>1285</v>
          </cell>
          <cell r="B1286">
            <v>31</v>
          </cell>
          <cell r="C1286" t="str">
            <v>No</v>
          </cell>
          <cell r="D1286" t="str">
            <v>Travel_Rarely</v>
          </cell>
          <cell r="E1286" t="str">
            <v>Research &amp; Development</v>
          </cell>
          <cell r="F1286">
            <v>3</v>
          </cell>
          <cell r="G1286">
            <v>2</v>
          </cell>
          <cell r="H1286" t="str">
            <v>Medical</v>
          </cell>
          <cell r="I1286">
            <v>1</v>
          </cell>
          <cell r="J1286" t="str">
            <v>Female</v>
          </cell>
          <cell r="K1286">
            <v>3</v>
          </cell>
          <cell r="L1286" t="str">
            <v>Sales Executive</v>
          </cell>
          <cell r="M1286" t="str">
            <v>Single</v>
          </cell>
          <cell r="N1286">
            <v>42850</v>
          </cell>
          <cell r="O1286">
            <v>1</v>
          </cell>
          <cell r="P1286">
            <v>21</v>
          </cell>
          <cell r="Q1286">
            <v>1</v>
          </cell>
          <cell r="R1286">
            <v>1</v>
          </cell>
          <cell r="S1286">
            <v>2</v>
          </cell>
          <cell r="T1286">
            <v>1</v>
          </cell>
          <cell r="U1286">
            <v>1</v>
          </cell>
          <cell r="V1286">
            <v>0</v>
          </cell>
        </row>
        <row r="1287">
          <cell r="A1287">
            <v>1286</v>
          </cell>
          <cell r="B1287">
            <v>32</v>
          </cell>
          <cell r="C1287" t="str">
            <v>No</v>
          </cell>
          <cell r="D1287" t="str">
            <v>Travel_Rarely</v>
          </cell>
          <cell r="E1287" t="str">
            <v>Sales</v>
          </cell>
          <cell r="F1287">
            <v>3</v>
          </cell>
          <cell r="G1287">
            <v>4</v>
          </cell>
          <cell r="H1287" t="str">
            <v>Life Sciences</v>
          </cell>
          <cell r="I1287">
            <v>1</v>
          </cell>
          <cell r="J1287" t="str">
            <v>Male</v>
          </cell>
          <cell r="K1287">
            <v>2</v>
          </cell>
          <cell r="L1287" t="str">
            <v>Manufacturing Director</v>
          </cell>
          <cell r="M1287" t="str">
            <v>Married</v>
          </cell>
          <cell r="N1287">
            <v>97150</v>
          </cell>
          <cell r="O1287">
            <v>1</v>
          </cell>
          <cell r="P1287">
            <v>15</v>
          </cell>
          <cell r="Q1287">
            <v>1</v>
          </cell>
          <cell r="R1287">
            <v>10</v>
          </cell>
          <cell r="S1287">
            <v>1</v>
          </cell>
          <cell r="T1287">
            <v>10</v>
          </cell>
          <cell r="U1287">
            <v>0</v>
          </cell>
          <cell r="V1287">
            <v>9</v>
          </cell>
        </row>
        <row r="1288">
          <cell r="A1288">
            <v>1287</v>
          </cell>
          <cell r="B1288">
            <v>36</v>
          </cell>
          <cell r="C1288" t="str">
            <v>No</v>
          </cell>
          <cell r="D1288" t="str">
            <v>Travel_Rarely</v>
          </cell>
          <cell r="E1288" t="str">
            <v>Research &amp; Development</v>
          </cell>
          <cell r="F1288">
            <v>2</v>
          </cell>
          <cell r="G1288">
            <v>3</v>
          </cell>
          <cell r="H1288" t="str">
            <v>Life Sciences</v>
          </cell>
          <cell r="I1288">
            <v>1</v>
          </cell>
          <cell r="J1288" t="str">
            <v>Male</v>
          </cell>
          <cell r="K1288">
            <v>2</v>
          </cell>
          <cell r="L1288" t="str">
            <v>Sales Representative</v>
          </cell>
          <cell r="M1288" t="str">
            <v>Married</v>
          </cell>
          <cell r="N1288">
            <v>43200</v>
          </cell>
          <cell r="O1288">
            <v>3</v>
          </cell>
          <cell r="P1288">
            <v>17</v>
          </cell>
          <cell r="Q1288">
            <v>0</v>
          </cell>
          <cell r="R1288">
            <v>5</v>
          </cell>
          <cell r="S1288">
            <v>2</v>
          </cell>
          <cell r="T1288">
            <v>1</v>
          </cell>
          <cell r="U1288">
            <v>0</v>
          </cell>
          <cell r="V1288">
            <v>0</v>
          </cell>
        </row>
        <row r="1289">
          <cell r="A1289">
            <v>1288</v>
          </cell>
          <cell r="B1289">
            <v>31</v>
          </cell>
          <cell r="C1289" t="str">
            <v>No</v>
          </cell>
          <cell r="D1289" t="str">
            <v>Travel_Rarely</v>
          </cell>
          <cell r="E1289" t="str">
            <v>Research &amp; Development</v>
          </cell>
          <cell r="F1289">
            <v>27</v>
          </cell>
          <cell r="G1289">
            <v>3</v>
          </cell>
          <cell r="H1289" t="str">
            <v>Medical</v>
          </cell>
          <cell r="I1289">
            <v>1</v>
          </cell>
          <cell r="J1289" t="str">
            <v>Female</v>
          </cell>
          <cell r="K1289">
            <v>2</v>
          </cell>
          <cell r="L1289" t="str">
            <v>Research Director</v>
          </cell>
          <cell r="M1289" t="str">
            <v>Single</v>
          </cell>
          <cell r="N1289">
            <v>21320</v>
          </cell>
          <cell r="O1289">
            <v>1</v>
          </cell>
          <cell r="P1289">
            <v>18</v>
          </cell>
          <cell r="Q1289">
            <v>0</v>
          </cell>
          <cell r="R1289">
            <v>11</v>
          </cell>
          <cell r="S1289">
            <v>3</v>
          </cell>
          <cell r="T1289">
            <v>11</v>
          </cell>
          <cell r="U1289">
            <v>1</v>
          </cell>
          <cell r="V1289">
            <v>8</v>
          </cell>
        </row>
        <row r="1290">
          <cell r="A1290">
            <v>1289</v>
          </cell>
          <cell r="B1290">
            <v>35</v>
          </cell>
          <cell r="C1290" t="str">
            <v>No</v>
          </cell>
          <cell r="D1290" t="str">
            <v>Travel_Rarely</v>
          </cell>
          <cell r="E1290" t="str">
            <v>Research &amp; Development</v>
          </cell>
          <cell r="F1290">
            <v>2</v>
          </cell>
          <cell r="G1290">
            <v>4</v>
          </cell>
          <cell r="H1290" t="str">
            <v>Medical</v>
          </cell>
          <cell r="I1290">
            <v>1</v>
          </cell>
          <cell r="J1290" t="str">
            <v>Male</v>
          </cell>
          <cell r="K1290">
            <v>2</v>
          </cell>
          <cell r="L1290" t="str">
            <v>Healthcare Representative</v>
          </cell>
          <cell r="M1290" t="str">
            <v>Single</v>
          </cell>
          <cell r="N1290">
            <v>101240</v>
          </cell>
          <cell r="O1290">
            <v>0</v>
          </cell>
          <cell r="P1290">
            <v>14</v>
          </cell>
          <cell r="Q1290">
            <v>1</v>
          </cell>
          <cell r="R1290">
            <v>16</v>
          </cell>
          <cell r="S1290">
            <v>2</v>
          </cell>
          <cell r="T1290">
            <v>15</v>
          </cell>
          <cell r="U1290">
            <v>2</v>
          </cell>
          <cell r="V1290">
            <v>8</v>
          </cell>
        </row>
        <row r="1291">
          <cell r="A1291">
            <v>1290</v>
          </cell>
          <cell r="B1291">
            <v>45</v>
          </cell>
          <cell r="C1291" t="str">
            <v>No</v>
          </cell>
          <cell r="D1291" t="str">
            <v>Travel_Rarely</v>
          </cell>
          <cell r="E1291" t="str">
            <v>Human Resources</v>
          </cell>
          <cell r="F1291">
            <v>14</v>
          </cell>
          <cell r="G1291">
            <v>3</v>
          </cell>
          <cell r="H1291" t="str">
            <v>Human Resources</v>
          </cell>
          <cell r="I1291">
            <v>1</v>
          </cell>
          <cell r="J1291" t="str">
            <v>Female</v>
          </cell>
          <cell r="K1291">
            <v>1</v>
          </cell>
          <cell r="L1291" t="str">
            <v>Sales Executive</v>
          </cell>
          <cell r="M1291" t="str">
            <v>Married</v>
          </cell>
          <cell r="N1291">
            <v>54730</v>
          </cell>
          <cell r="O1291">
            <v>4</v>
          </cell>
          <cell r="P1291">
            <v>13</v>
          </cell>
          <cell r="Q1291">
            <v>0</v>
          </cell>
          <cell r="R1291">
            <v>17</v>
          </cell>
          <cell r="S1291">
            <v>3</v>
          </cell>
          <cell r="T1291">
            <v>0</v>
          </cell>
          <cell r="U1291">
            <v>0</v>
          </cell>
          <cell r="V1291">
            <v>0</v>
          </cell>
        </row>
        <row r="1292">
          <cell r="A1292">
            <v>1291</v>
          </cell>
          <cell r="B1292">
            <v>37</v>
          </cell>
          <cell r="C1292" t="str">
            <v>No</v>
          </cell>
          <cell r="D1292" t="str">
            <v>Travel_Rarely</v>
          </cell>
          <cell r="E1292" t="str">
            <v>Research &amp; Development</v>
          </cell>
          <cell r="F1292">
            <v>1</v>
          </cell>
          <cell r="G1292">
            <v>3</v>
          </cell>
          <cell r="H1292" t="str">
            <v>Life Sciences</v>
          </cell>
          <cell r="I1292">
            <v>1</v>
          </cell>
          <cell r="J1292" t="str">
            <v>Female</v>
          </cell>
          <cell r="K1292">
            <v>3</v>
          </cell>
          <cell r="L1292" t="str">
            <v>Sales Executive</v>
          </cell>
          <cell r="M1292" t="str">
            <v>Single</v>
          </cell>
          <cell r="N1292">
            <v>52070</v>
          </cell>
          <cell r="O1292">
            <v>4</v>
          </cell>
          <cell r="P1292">
            <v>17</v>
          </cell>
          <cell r="Q1292">
            <v>3</v>
          </cell>
          <cell r="R1292">
            <v>16</v>
          </cell>
          <cell r="S1292">
            <v>3</v>
          </cell>
          <cell r="T1292">
            <v>5</v>
          </cell>
          <cell r="U1292">
            <v>0</v>
          </cell>
          <cell r="V1292">
            <v>2</v>
          </cell>
        </row>
        <row r="1293">
          <cell r="A1293">
            <v>1292</v>
          </cell>
          <cell r="B1293">
            <v>46</v>
          </cell>
          <cell r="C1293" t="str">
            <v>No</v>
          </cell>
          <cell r="D1293" t="str">
            <v>Travel_Rarely</v>
          </cell>
          <cell r="E1293" t="str">
            <v>Research &amp; Development</v>
          </cell>
          <cell r="F1293">
            <v>9</v>
          </cell>
          <cell r="G1293">
            <v>3</v>
          </cell>
          <cell r="H1293" t="str">
            <v>Medical</v>
          </cell>
          <cell r="I1293">
            <v>1</v>
          </cell>
          <cell r="J1293" t="str">
            <v>Male</v>
          </cell>
          <cell r="K1293">
            <v>3</v>
          </cell>
          <cell r="L1293" t="str">
            <v>Manager</v>
          </cell>
          <cell r="M1293" t="str">
            <v>Divorced</v>
          </cell>
          <cell r="N1293">
            <v>164370</v>
          </cell>
          <cell r="O1293">
            <v>8</v>
          </cell>
          <cell r="P1293">
            <v>15</v>
          </cell>
          <cell r="Q1293">
            <v>1</v>
          </cell>
          <cell r="R1293">
            <v>16</v>
          </cell>
          <cell r="S1293">
            <v>0</v>
          </cell>
          <cell r="T1293">
            <v>4</v>
          </cell>
          <cell r="U1293">
            <v>0</v>
          </cell>
          <cell r="V1293">
            <v>2</v>
          </cell>
        </row>
        <row r="1294">
          <cell r="A1294">
            <v>1293</v>
          </cell>
          <cell r="B1294">
            <v>30</v>
          </cell>
          <cell r="C1294" t="str">
            <v>No</v>
          </cell>
          <cell r="D1294" t="str">
            <v>Travel_Rarely</v>
          </cell>
          <cell r="E1294" t="str">
            <v>Sales</v>
          </cell>
          <cell r="F1294">
            <v>18</v>
          </cell>
          <cell r="G1294">
            <v>3</v>
          </cell>
          <cell r="H1294" t="str">
            <v>Life Sciences</v>
          </cell>
          <cell r="I1294">
            <v>1</v>
          </cell>
          <cell r="J1294" t="str">
            <v>Male</v>
          </cell>
          <cell r="K1294">
            <v>4</v>
          </cell>
          <cell r="L1294" t="str">
            <v>Human Resources</v>
          </cell>
          <cell r="M1294" t="str">
            <v>Married</v>
          </cell>
          <cell r="N1294">
            <v>22960</v>
          </cell>
          <cell r="O1294">
            <v>1</v>
          </cell>
          <cell r="P1294">
            <v>18</v>
          </cell>
          <cell r="Q1294">
            <v>1</v>
          </cell>
          <cell r="R1294">
            <v>10</v>
          </cell>
          <cell r="S1294">
            <v>2</v>
          </cell>
          <cell r="T1294">
            <v>10</v>
          </cell>
          <cell r="U1294">
            <v>3</v>
          </cell>
          <cell r="V1294">
            <v>0</v>
          </cell>
        </row>
        <row r="1295">
          <cell r="A1295">
            <v>1294</v>
          </cell>
          <cell r="B1295">
            <v>35</v>
          </cell>
          <cell r="C1295" t="str">
            <v>No</v>
          </cell>
          <cell r="D1295" t="str">
            <v>Travel_Rarely</v>
          </cell>
          <cell r="E1295" t="str">
            <v>Research &amp; Development</v>
          </cell>
          <cell r="F1295">
            <v>20</v>
          </cell>
          <cell r="G1295">
            <v>4</v>
          </cell>
          <cell r="H1295" t="str">
            <v>Life Sciences</v>
          </cell>
          <cell r="I1295">
            <v>1</v>
          </cell>
          <cell r="J1295" t="str">
            <v>Female</v>
          </cell>
          <cell r="K1295">
            <v>3</v>
          </cell>
          <cell r="L1295" t="str">
            <v>Human Resources</v>
          </cell>
          <cell r="M1295" t="str">
            <v>Single</v>
          </cell>
          <cell r="N1295">
            <v>40690</v>
          </cell>
          <cell r="O1295">
            <v>1</v>
          </cell>
          <cell r="P1295">
            <v>13</v>
          </cell>
          <cell r="Q1295">
            <v>0</v>
          </cell>
          <cell r="R1295">
            <v>6</v>
          </cell>
          <cell r="S1295">
            <v>5</v>
          </cell>
          <cell r="T1295">
            <v>6</v>
          </cell>
          <cell r="U1295">
            <v>0</v>
          </cell>
          <cell r="V1295">
            <v>4</v>
          </cell>
        </row>
        <row r="1296">
          <cell r="A1296">
            <v>1295</v>
          </cell>
          <cell r="B1296">
            <v>55</v>
          </cell>
          <cell r="C1296" t="str">
            <v>No</v>
          </cell>
          <cell r="D1296" t="str">
            <v>Travel_Rarely</v>
          </cell>
          <cell r="E1296" t="str">
            <v>Research &amp; Development</v>
          </cell>
          <cell r="F1296">
            <v>2</v>
          </cell>
          <cell r="G1296">
            <v>3</v>
          </cell>
          <cell r="H1296" t="str">
            <v>Life Sciences</v>
          </cell>
          <cell r="I1296">
            <v>1</v>
          </cell>
          <cell r="J1296" t="str">
            <v>Female</v>
          </cell>
          <cell r="K1296">
            <v>2</v>
          </cell>
          <cell r="L1296" t="str">
            <v>Laboratory Technician</v>
          </cell>
          <cell r="M1296" t="str">
            <v>Married</v>
          </cell>
          <cell r="N1296">
            <v>74410</v>
          </cell>
          <cell r="O1296">
            <v>3</v>
          </cell>
          <cell r="P1296">
            <v>12</v>
          </cell>
          <cell r="Q1296">
            <v>1</v>
          </cell>
          <cell r="R1296">
            <v>24</v>
          </cell>
          <cell r="S1296">
            <v>4</v>
          </cell>
          <cell r="T1296">
            <v>1</v>
          </cell>
          <cell r="U1296">
            <v>1</v>
          </cell>
          <cell r="V1296">
            <v>0</v>
          </cell>
        </row>
        <row r="1297">
          <cell r="A1297">
            <v>1296</v>
          </cell>
          <cell r="B1297">
            <v>38</v>
          </cell>
          <cell r="C1297" t="str">
            <v>No</v>
          </cell>
          <cell r="D1297" t="str">
            <v>Non-Travel</v>
          </cell>
          <cell r="E1297" t="str">
            <v>Sales</v>
          </cell>
          <cell r="F1297">
            <v>11</v>
          </cell>
          <cell r="G1297">
            <v>1</v>
          </cell>
          <cell r="H1297" t="str">
            <v>Marketing</v>
          </cell>
          <cell r="I1297">
            <v>1</v>
          </cell>
          <cell r="J1297" t="str">
            <v>Male</v>
          </cell>
          <cell r="K1297">
            <v>2</v>
          </cell>
          <cell r="L1297" t="str">
            <v>Laboratory Technician</v>
          </cell>
          <cell r="M1297" t="str">
            <v>Divorced</v>
          </cell>
          <cell r="N1297">
            <v>24300</v>
          </cell>
          <cell r="O1297">
            <v>7</v>
          </cell>
          <cell r="P1297">
            <v>13</v>
          </cell>
          <cell r="Q1297">
            <v>2</v>
          </cell>
          <cell r="R1297">
            <v>17</v>
          </cell>
          <cell r="S1297">
            <v>2</v>
          </cell>
          <cell r="T1297">
            <v>13</v>
          </cell>
          <cell r="U1297">
            <v>1</v>
          </cell>
          <cell r="V1297">
            <v>9</v>
          </cell>
        </row>
        <row r="1298">
          <cell r="A1298">
            <v>1297</v>
          </cell>
          <cell r="B1298">
            <v>34</v>
          </cell>
          <cell r="C1298" t="str">
            <v>No</v>
          </cell>
          <cell r="D1298" t="str">
            <v>Travel_Rarely</v>
          </cell>
          <cell r="E1298" t="str">
            <v>Research &amp; Development</v>
          </cell>
          <cell r="F1298">
            <v>8</v>
          </cell>
          <cell r="G1298">
            <v>2</v>
          </cell>
          <cell r="H1298" t="str">
            <v>Medical</v>
          </cell>
          <cell r="I1298">
            <v>1</v>
          </cell>
          <cell r="J1298" t="str">
            <v>Male</v>
          </cell>
          <cell r="K1298">
            <v>1</v>
          </cell>
          <cell r="L1298" t="str">
            <v>Research Scientist</v>
          </cell>
          <cell r="M1298" t="str">
            <v>Married</v>
          </cell>
          <cell r="N1298">
            <v>58780</v>
          </cell>
          <cell r="O1298">
            <v>1</v>
          </cell>
          <cell r="P1298">
            <v>14</v>
          </cell>
          <cell r="Q1298">
            <v>0</v>
          </cell>
          <cell r="R1298">
            <v>5</v>
          </cell>
          <cell r="S1298">
            <v>1</v>
          </cell>
          <cell r="T1298">
            <v>5</v>
          </cell>
          <cell r="U1298">
            <v>1</v>
          </cell>
          <cell r="V1298">
            <v>3</v>
          </cell>
        </row>
        <row r="1299">
          <cell r="A1299">
            <v>1298</v>
          </cell>
          <cell r="B1299">
            <v>56</v>
          </cell>
          <cell r="C1299" t="str">
            <v>No</v>
          </cell>
          <cell r="D1299" t="str">
            <v>Travel_Rarely</v>
          </cell>
          <cell r="E1299" t="str">
            <v>Human Resources</v>
          </cell>
          <cell r="F1299">
            <v>2</v>
          </cell>
          <cell r="G1299">
            <v>1</v>
          </cell>
          <cell r="H1299" t="str">
            <v>Medical</v>
          </cell>
          <cell r="I1299">
            <v>1</v>
          </cell>
          <cell r="J1299" t="str">
            <v>Male</v>
          </cell>
          <cell r="K1299">
            <v>2</v>
          </cell>
          <cell r="L1299" t="str">
            <v>Sales Executive</v>
          </cell>
          <cell r="M1299" t="str">
            <v>Single</v>
          </cell>
          <cell r="N1299">
            <v>26440</v>
          </cell>
          <cell r="O1299">
            <v>4</v>
          </cell>
          <cell r="P1299">
            <v>11</v>
          </cell>
          <cell r="Q1299">
            <v>1</v>
          </cell>
          <cell r="R1299">
            <v>37</v>
          </cell>
          <cell r="S1299">
            <v>2</v>
          </cell>
          <cell r="T1299">
            <v>6</v>
          </cell>
          <cell r="U1299">
            <v>0</v>
          </cell>
          <cell r="V1299">
            <v>2</v>
          </cell>
        </row>
        <row r="1300">
          <cell r="A1300">
            <v>1299</v>
          </cell>
          <cell r="B1300">
            <v>23</v>
          </cell>
          <cell r="C1300" t="str">
            <v>No</v>
          </cell>
          <cell r="D1300" t="str">
            <v>Travel_Rarely</v>
          </cell>
          <cell r="E1300" t="str">
            <v>Research &amp; Development</v>
          </cell>
          <cell r="F1300">
            <v>10</v>
          </cell>
          <cell r="G1300">
            <v>3</v>
          </cell>
          <cell r="H1300" t="str">
            <v>Medical</v>
          </cell>
          <cell r="I1300">
            <v>1</v>
          </cell>
          <cell r="J1300" t="str">
            <v>Male</v>
          </cell>
          <cell r="K1300">
            <v>2</v>
          </cell>
          <cell r="L1300" t="str">
            <v>Laboratory Technician</v>
          </cell>
          <cell r="M1300" t="str">
            <v>Divorced</v>
          </cell>
          <cell r="N1300">
            <v>64390</v>
          </cell>
          <cell r="O1300">
            <v>3</v>
          </cell>
          <cell r="P1300">
            <v>22</v>
          </cell>
          <cell r="Q1300">
            <v>3</v>
          </cell>
          <cell r="R1300">
            <v>3</v>
          </cell>
          <cell r="S1300">
            <v>2</v>
          </cell>
          <cell r="T1300">
            <v>0</v>
          </cell>
          <cell r="U1300">
            <v>0</v>
          </cell>
          <cell r="V1300">
            <v>0</v>
          </cell>
        </row>
        <row r="1301">
          <cell r="A1301">
            <v>1300</v>
          </cell>
          <cell r="B1301">
            <v>51</v>
          </cell>
          <cell r="C1301" t="str">
            <v>No</v>
          </cell>
          <cell r="D1301" t="str">
            <v>Travel_Rarely</v>
          </cell>
          <cell r="E1301" t="str">
            <v>Research &amp; Development</v>
          </cell>
          <cell r="F1301">
            <v>29</v>
          </cell>
          <cell r="G1301">
            <v>4</v>
          </cell>
          <cell r="H1301" t="str">
            <v>Life Sciences</v>
          </cell>
          <cell r="I1301">
            <v>1</v>
          </cell>
          <cell r="J1301" t="str">
            <v>Female</v>
          </cell>
          <cell r="K1301">
            <v>5</v>
          </cell>
          <cell r="L1301" t="str">
            <v>Manufacturing Director</v>
          </cell>
          <cell r="M1301" t="str">
            <v>Married</v>
          </cell>
          <cell r="N1301">
            <v>24510</v>
          </cell>
          <cell r="O1301">
            <v>3</v>
          </cell>
          <cell r="P1301">
            <v>17</v>
          </cell>
          <cell r="Q1301">
            <v>0</v>
          </cell>
          <cell r="R1301">
            <v>10</v>
          </cell>
          <cell r="S1301">
            <v>2</v>
          </cell>
          <cell r="T1301">
            <v>4</v>
          </cell>
          <cell r="U1301">
            <v>0</v>
          </cell>
          <cell r="V1301">
            <v>3</v>
          </cell>
        </row>
        <row r="1302">
          <cell r="A1302">
            <v>1301</v>
          </cell>
          <cell r="B1302">
            <v>30</v>
          </cell>
          <cell r="C1302" t="str">
            <v>No</v>
          </cell>
          <cell r="D1302" t="str">
            <v>Travel_Rarely</v>
          </cell>
          <cell r="E1302" t="str">
            <v>Sales</v>
          </cell>
          <cell r="F1302">
            <v>8</v>
          </cell>
          <cell r="G1302">
            <v>2</v>
          </cell>
          <cell r="H1302" t="str">
            <v>Technical Degree</v>
          </cell>
          <cell r="I1302">
            <v>1</v>
          </cell>
          <cell r="J1302" t="str">
            <v>Male</v>
          </cell>
          <cell r="K1302">
            <v>1</v>
          </cell>
          <cell r="L1302" t="str">
            <v>Sales Representative</v>
          </cell>
          <cell r="M1302" t="str">
            <v>Married</v>
          </cell>
          <cell r="N1302">
            <v>63920</v>
          </cell>
          <cell r="O1302">
            <v>1</v>
          </cell>
          <cell r="P1302">
            <v>21</v>
          </cell>
          <cell r="Q1302">
            <v>1</v>
          </cell>
          <cell r="R1302">
            <v>11</v>
          </cell>
          <cell r="S1302">
            <v>2</v>
          </cell>
          <cell r="T1302">
            <v>11</v>
          </cell>
          <cell r="U1302">
            <v>10</v>
          </cell>
          <cell r="V1302">
            <v>8</v>
          </cell>
        </row>
        <row r="1303">
          <cell r="A1303">
            <v>1302</v>
          </cell>
          <cell r="B1303">
            <v>46</v>
          </cell>
          <cell r="C1303" t="str">
            <v>Yes</v>
          </cell>
          <cell r="D1303" t="str">
            <v>Travel_Rarely</v>
          </cell>
          <cell r="E1303" t="str">
            <v>Sales</v>
          </cell>
          <cell r="F1303">
            <v>1</v>
          </cell>
          <cell r="G1303">
            <v>2</v>
          </cell>
          <cell r="H1303" t="str">
            <v>Medical</v>
          </cell>
          <cell r="I1303">
            <v>1</v>
          </cell>
          <cell r="J1303" t="str">
            <v>Female</v>
          </cell>
          <cell r="K1303">
            <v>2</v>
          </cell>
          <cell r="L1303" t="str">
            <v>Research Scientist</v>
          </cell>
          <cell r="M1303" t="str">
            <v>Single</v>
          </cell>
          <cell r="N1303">
            <v>97140</v>
          </cell>
          <cell r="O1303">
            <v>1</v>
          </cell>
          <cell r="P1303">
            <v>22</v>
          </cell>
          <cell r="Q1303">
            <v>0</v>
          </cell>
          <cell r="R1303">
            <v>9</v>
          </cell>
          <cell r="S1303">
            <v>0</v>
          </cell>
          <cell r="T1303">
            <v>9</v>
          </cell>
          <cell r="U1303">
            <v>4</v>
          </cell>
          <cell r="V1303">
            <v>7</v>
          </cell>
        </row>
        <row r="1304">
          <cell r="A1304">
            <v>1303</v>
          </cell>
          <cell r="B1304">
            <v>40</v>
          </cell>
          <cell r="C1304" t="str">
            <v>No</v>
          </cell>
          <cell r="D1304" t="str">
            <v>Travel_Frequently</v>
          </cell>
          <cell r="E1304" t="str">
            <v>Research &amp; Development</v>
          </cell>
          <cell r="F1304">
            <v>6</v>
          </cell>
          <cell r="G1304">
            <v>3</v>
          </cell>
          <cell r="H1304" t="str">
            <v>Medical</v>
          </cell>
          <cell r="I1304">
            <v>1</v>
          </cell>
          <cell r="J1304" t="str">
            <v>Male</v>
          </cell>
          <cell r="K1304">
            <v>1</v>
          </cell>
          <cell r="L1304" t="str">
            <v>Healthcare Representative</v>
          </cell>
          <cell r="M1304" t="str">
            <v>Married</v>
          </cell>
          <cell r="N1304">
            <v>60770</v>
          </cell>
          <cell r="O1304">
            <v>1</v>
          </cell>
          <cell r="P1304">
            <v>16</v>
          </cell>
          <cell r="Q1304">
            <v>2</v>
          </cell>
          <cell r="R1304">
            <v>22</v>
          </cell>
          <cell r="S1304">
            <v>2</v>
          </cell>
          <cell r="T1304">
            <v>22</v>
          </cell>
          <cell r="U1304">
            <v>11</v>
          </cell>
          <cell r="V1304">
            <v>11</v>
          </cell>
        </row>
        <row r="1305">
          <cell r="A1305">
            <v>1304</v>
          </cell>
          <cell r="B1305">
            <v>51</v>
          </cell>
          <cell r="C1305" t="str">
            <v>No</v>
          </cell>
          <cell r="D1305" t="str">
            <v>Travel_Rarely</v>
          </cell>
          <cell r="E1305" t="str">
            <v>Research &amp; Development</v>
          </cell>
          <cell r="F1305">
            <v>8</v>
          </cell>
          <cell r="G1305">
            <v>4</v>
          </cell>
          <cell r="H1305" t="str">
            <v>Life Sciences</v>
          </cell>
          <cell r="I1305">
            <v>1</v>
          </cell>
          <cell r="J1305" t="str">
            <v>Female</v>
          </cell>
          <cell r="K1305">
            <v>5</v>
          </cell>
          <cell r="L1305" t="str">
            <v>Sales Representative</v>
          </cell>
          <cell r="M1305" t="str">
            <v>Single</v>
          </cell>
          <cell r="N1305">
            <v>24500</v>
          </cell>
          <cell r="O1305">
            <v>0</v>
          </cell>
          <cell r="P1305">
            <v>12</v>
          </cell>
          <cell r="Q1305">
            <v>1</v>
          </cell>
          <cell r="R1305">
            <v>11</v>
          </cell>
          <cell r="S1305">
            <v>2</v>
          </cell>
          <cell r="T1305">
            <v>10</v>
          </cell>
          <cell r="U1305">
            <v>1</v>
          </cell>
          <cell r="V1305">
            <v>0</v>
          </cell>
        </row>
        <row r="1306">
          <cell r="A1306">
            <v>1305</v>
          </cell>
          <cell r="B1306">
            <v>30</v>
          </cell>
          <cell r="C1306" t="str">
            <v>No</v>
          </cell>
          <cell r="D1306" t="str">
            <v>Travel_Rarely</v>
          </cell>
          <cell r="E1306" t="str">
            <v>Research &amp; Development</v>
          </cell>
          <cell r="F1306">
            <v>9</v>
          </cell>
          <cell r="G1306">
            <v>3</v>
          </cell>
          <cell r="H1306" t="str">
            <v>Life Sciences</v>
          </cell>
          <cell r="I1306">
            <v>1</v>
          </cell>
          <cell r="J1306" t="str">
            <v>Male</v>
          </cell>
          <cell r="K1306">
            <v>1</v>
          </cell>
          <cell r="L1306" t="str">
            <v>Manufacturing Director</v>
          </cell>
          <cell r="M1306" t="str">
            <v>Divorced</v>
          </cell>
          <cell r="N1306">
            <v>92500</v>
          </cell>
          <cell r="O1306">
            <v>1</v>
          </cell>
          <cell r="P1306">
            <v>12</v>
          </cell>
          <cell r="Q1306">
            <v>3</v>
          </cell>
          <cell r="R1306">
            <v>11</v>
          </cell>
          <cell r="S1306">
            <v>0</v>
          </cell>
          <cell r="T1306">
            <v>11</v>
          </cell>
          <cell r="U1306">
            <v>2</v>
          </cell>
          <cell r="V1306">
            <v>7</v>
          </cell>
        </row>
        <row r="1307">
          <cell r="A1307">
            <v>1306</v>
          </cell>
          <cell r="B1307">
            <v>46</v>
          </cell>
          <cell r="C1307" t="str">
            <v>No</v>
          </cell>
          <cell r="D1307" t="str">
            <v>Travel_Frequently</v>
          </cell>
          <cell r="E1307" t="str">
            <v>Research &amp; Development</v>
          </cell>
          <cell r="F1307">
            <v>12</v>
          </cell>
          <cell r="G1307">
            <v>1</v>
          </cell>
          <cell r="H1307" t="str">
            <v>Medical</v>
          </cell>
          <cell r="I1307">
            <v>1</v>
          </cell>
          <cell r="J1307" t="str">
            <v>Male</v>
          </cell>
          <cell r="K1307">
            <v>1</v>
          </cell>
          <cell r="L1307" t="str">
            <v>Laboratory Technician</v>
          </cell>
          <cell r="M1307" t="str">
            <v>Married</v>
          </cell>
          <cell r="N1307">
            <v>20740</v>
          </cell>
          <cell r="O1307">
            <v>2</v>
          </cell>
          <cell r="P1307">
            <v>15</v>
          </cell>
          <cell r="Q1307">
            <v>1</v>
          </cell>
          <cell r="R1307">
            <v>21</v>
          </cell>
          <cell r="S1307">
            <v>3</v>
          </cell>
          <cell r="T1307">
            <v>10</v>
          </cell>
          <cell r="U1307">
            <v>9</v>
          </cell>
          <cell r="V1307">
            <v>5</v>
          </cell>
        </row>
        <row r="1308">
          <cell r="A1308">
            <v>1307</v>
          </cell>
          <cell r="B1308">
            <v>32</v>
          </cell>
          <cell r="C1308" t="str">
            <v>No</v>
          </cell>
          <cell r="D1308" t="str">
            <v>Travel_Rarely</v>
          </cell>
          <cell r="E1308" t="str">
            <v>Sales</v>
          </cell>
          <cell r="F1308">
            <v>15</v>
          </cell>
          <cell r="G1308">
            <v>3</v>
          </cell>
          <cell r="H1308" t="str">
            <v>Marketing</v>
          </cell>
          <cell r="I1308">
            <v>1</v>
          </cell>
          <cell r="J1308" t="str">
            <v>Male</v>
          </cell>
          <cell r="K1308">
            <v>1</v>
          </cell>
          <cell r="L1308" t="str">
            <v>Research Scientist</v>
          </cell>
          <cell r="M1308" t="str">
            <v>Single</v>
          </cell>
          <cell r="N1308">
            <v>101690</v>
          </cell>
          <cell r="O1308">
            <v>1</v>
          </cell>
          <cell r="P1308">
            <v>14</v>
          </cell>
          <cell r="Q1308">
            <v>0</v>
          </cell>
          <cell r="R1308">
            <v>12</v>
          </cell>
          <cell r="S1308">
            <v>6</v>
          </cell>
          <cell r="T1308">
            <v>11</v>
          </cell>
          <cell r="U1308">
            <v>5</v>
          </cell>
          <cell r="V1308">
            <v>7</v>
          </cell>
        </row>
        <row r="1309">
          <cell r="A1309">
            <v>1308</v>
          </cell>
          <cell r="B1309">
            <v>54</v>
          </cell>
          <cell r="C1309" t="str">
            <v>No</v>
          </cell>
          <cell r="D1309" t="str">
            <v>Travel_Rarely</v>
          </cell>
          <cell r="E1309" t="str">
            <v>Research &amp; Development</v>
          </cell>
          <cell r="F1309">
            <v>25</v>
          </cell>
          <cell r="G1309">
            <v>1</v>
          </cell>
          <cell r="H1309" t="str">
            <v>Medical</v>
          </cell>
          <cell r="I1309">
            <v>1</v>
          </cell>
          <cell r="J1309" t="str">
            <v>Female</v>
          </cell>
          <cell r="K1309">
            <v>1</v>
          </cell>
          <cell r="L1309" t="str">
            <v>Laboratory Technician</v>
          </cell>
          <cell r="M1309" t="str">
            <v>Married</v>
          </cell>
          <cell r="N1309">
            <v>48550</v>
          </cell>
          <cell r="O1309">
            <v>9</v>
          </cell>
          <cell r="P1309">
            <v>25</v>
          </cell>
          <cell r="Q1309">
            <v>1</v>
          </cell>
          <cell r="R1309">
            <v>16</v>
          </cell>
          <cell r="S1309">
            <v>2</v>
          </cell>
          <cell r="T1309">
            <v>4</v>
          </cell>
          <cell r="U1309">
            <v>0</v>
          </cell>
          <cell r="V1309">
            <v>3</v>
          </cell>
        </row>
        <row r="1310">
          <cell r="A1310">
            <v>1309</v>
          </cell>
          <cell r="B1310">
            <v>24</v>
          </cell>
          <cell r="C1310" t="str">
            <v>No</v>
          </cell>
          <cell r="D1310" t="str">
            <v>Travel_Rarely</v>
          </cell>
          <cell r="E1310" t="str">
            <v>Sales</v>
          </cell>
          <cell r="F1310">
            <v>6</v>
          </cell>
          <cell r="G1310">
            <v>2</v>
          </cell>
          <cell r="H1310" t="str">
            <v>Marketing</v>
          </cell>
          <cell r="I1310">
            <v>1</v>
          </cell>
          <cell r="J1310" t="str">
            <v>Male</v>
          </cell>
          <cell r="K1310">
            <v>2</v>
          </cell>
          <cell r="L1310" t="str">
            <v>Research Scientist</v>
          </cell>
          <cell r="M1310" t="str">
            <v>Married</v>
          </cell>
          <cell r="N1310">
            <v>40870</v>
          </cell>
          <cell r="O1310">
            <v>0</v>
          </cell>
          <cell r="P1310">
            <v>20</v>
          </cell>
          <cell r="Q1310">
            <v>3</v>
          </cell>
          <cell r="R1310">
            <v>4</v>
          </cell>
          <cell r="S1310">
            <v>1</v>
          </cell>
          <cell r="T1310">
            <v>3</v>
          </cell>
          <cell r="U1310">
            <v>0</v>
          </cell>
          <cell r="V1310">
            <v>2</v>
          </cell>
        </row>
        <row r="1311">
          <cell r="A1311">
            <v>1310</v>
          </cell>
          <cell r="B1311">
            <v>28</v>
          </cell>
          <cell r="C1311" t="str">
            <v>No</v>
          </cell>
          <cell r="D1311" t="str">
            <v>Non-Travel</v>
          </cell>
          <cell r="E1311" t="str">
            <v>Sales</v>
          </cell>
          <cell r="F1311">
            <v>9</v>
          </cell>
          <cell r="G1311">
            <v>4</v>
          </cell>
          <cell r="H1311" t="str">
            <v>Medical</v>
          </cell>
          <cell r="I1311">
            <v>1</v>
          </cell>
          <cell r="J1311" t="str">
            <v>Male</v>
          </cell>
          <cell r="K1311">
            <v>2</v>
          </cell>
          <cell r="L1311" t="str">
            <v>Laboratory Technician</v>
          </cell>
          <cell r="M1311" t="str">
            <v>Married</v>
          </cell>
          <cell r="N1311">
            <v>23670</v>
          </cell>
          <cell r="O1311">
            <v>1</v>
          </cell>
          <cell r="P1311">
            <v>13</v>
          </cell>
          <cell r="Q1311">
            <v>0</v>
          </cell>
          <cell r="R1311">
            <v>5</v>
          </cell>
          <cell r="S1311">
            <v>2</v>
          </cell>
          <cell r="T1311">
            <v>5</v>
          </cell>
          <cell r="U1311">
            <v>0</v>
          </cell>
          <cell r="V1311">
            <v>4</v>
          </cell>
        </row>
        <row r="1312">
          <cell r="A1312">
            <v>1311</v>
          </cell>
          <cell r="B1312">
            <v>58</v>
          </cell>
          <cell r="C1312" t="str">
            <v>No</v>
          </cell>
          <cell r="D1312" t="str">
            <v>Travel_Rarely</v>
          </cell>
          <cell r="E1312" t="str">
            <v>Research &amp; Development</v>
          </cell>
          <cell r="F1312">
            <v>8</v>
          </cell>
          <cell r="G1312">
            <v>4</v>
          </cell>
          <cell r="H1312" t="str">
            <v>Life Sciences</v>
          </cell>
          <cell r="I1312">
            <v>1</v>
          </cell>
          <cell r="J1312" t="str">
            <v>Male</v>
          </cell>
          <cell r="K1312">
            <v>2</v>
          </cell>
          <cell r="L1312" t="str">
            <v>Sales Executive</v>
          </cell>
          <cell r="M1312" t="str">
            <v>Single</v>
          </cell>
          <cell r="N1312">
            <v>29720</v>
          </cell>
          <cell r="O1312">
            <v>0</v>
          </cell>
          <cell r="P1312">
            <v>14</v>
          </cell>
          <cell r="Q1312">
            <v>0</v>
          </cell>
          <cell r="R1312">
            <v>38</v>
          </cell>
          <cell r="S1312">
            <v>2</v>
          </cell>
          <cell r="T1312">
            <v>37</v>
          </cell>
          <cell r="U1312">
            <v>1</v>
          </cell>
          <cell r="V1312">
            <v>8</v>
          </cell>
        </row>
        <row r="1313">
          <cell r="A1313">
            <v>1312</v>
          </cell>
          <cell r="B1313">
            <v>44</v>
          </cell>
          <cell r="C1313" t="str">
            <v>No</v>
          </cell>
          <cell r="D1313" t="str">
            <v>Non-Travel</v>
          </cell>
          <cell r="E1313" t="str">
            <v>Research &amp; Development</v>
          </cell>
          <cell r="F1313">
            <v>23</v>
          </cell>
          <cell r="G1313">
            <v>2</v>
          </cell>
          <cell r="H1313" t="str">
            <v>Medical</v>
          </cell>
          <cell r="I1313">
            <v>1</v>
          </cell>
          <cell r="J1313" t="str">
            <v>Female</v>
          </cell>
          <cell r="K1313">
            <v>1</v>
          </cell>
          <cell r="L1313" t="str">
            <v>Research Scientist</v>
          </cell>
          <cell r="M1313" t="str">
            <v>Married</v>
          </cell>
          <cell r="N1313">
            <v>195860</v>
          </cell>
          <cell r="O1313">
            <v>4</v>
          </cell>
          <cell r="P1313">
            <v>16</v>
          </cell>
          <cell r="Q1313">
            <v>0</v>
          </cell>
          <cell r="R1313">
            <v>17</v>
          </cell>
          <cell r="S1313">
            <v>3</v>
          </cell>
          <cell r="T1313">
            <v>3</v>
          </cell>
          <cell r="U1313">
            <v>1</v>
          </cell>
          <cell r="V1313">
            <v>2</v>
          </cell>
        </row>
        <row r="1314">
          <cell r="A1314">
            <v>1313</v>
          </cell>
          <cell r="B1314">
            <v>37</v>
          </cell>
          <cell r="C1314" t="str">
            <v>Yes</v>
          </cell>
          <cell r="D1314" t="str">
            <v>Travel_Rarely</v>
          </cell>
          <cell r="E1314" t="str">
            <v>Human Resources</v>
          </cell>
          <cell r="F1314">
            <v>9</v>
          </cell>
          <cell r="G1314">
            <v>3</v>
          </cell>
          <cell r="H1314" t="str">
            <v>Human Resources</v>
          </cell>
          <cell r="I1314">
            <v>1</v>
          </cell>
          <cell r="J1314" t="str">
            <v>Male</v>
          </cell>
          <cell r="K1314">
            <v>2</v>
          </cell>
          <cell r="L1314" t="str">
            <v>Healthcare Representative</v>
          </cell>
          <cell r="M1314" t="str">
            <v>Divorced</v>
          </cell>
          <cell r="N1314">
            <v>54840</v>
          </cell>
          <cell r="O1314" t="str">
            <v>NA</v>
          </cell>
          <cell r="P1314">
            <v>17</v>
          </cell>
          <cell r="Q1314">
            <v>0</v>
          </cell>
          <cell r="R1314">
            <v>7</v>
          </cell>
          <cell r="S1314">
            <v>4</v>
          </cell>
          <cell r="T1314">
            <v>3</v>
          </cell>
          <cell r="U1314">
            <v>0</v>
          </cell>
          <cell r="V1314">
            <v>2</v>
          </cell>
        </row>
        <row r="1315">
          <cell r="A1315">
            <v>1314</v>
          </cell>
          <cell r="B1315">
            <v>32</v>
          </cell>
          <cell r="C1315" t="str">
            <v>No</v>
          </cell>
          <cell r="D1315" t="str">
            <v>Travel_Rarely</v>
          </cell>
          <cell r="E1315" t="str">
            <v>Human Resources</v>
          </cell>
          <cell r="F1315">
            <v>12</v>
          </cell>
          <cell r="G1315">
            <v>2</v>
          </cell>
          <cell r="H1315" t="str">
            <v>Human Resources</v>
          </cell>
          <cell r="I1315">
            <v>1</v>
          </cell>
          <cell r="J1315" t="str">
            <v>Female</v>
          </cell>
          <cell r="K1315">
            <v>1</v>
          </cell>
          <cell r="L1315" t="str">
            <v>Sales Representative</v>
          </cell>
          <cell r="M1315" t="str">
            <v>Single</v>
          </cell>
          <cell r="N1315">
            <v>20610</v>
          </cell>
          <cell r="O1315">
            <v>1</v>
          </cell>
          <cell r="P1315">
            <v>15</v>
          </cell>
          <cell r="Q1315">
            <v>1</v>
          </cell>
          <cell r="R1315">
            <v>1</v>
          </cell>
          <cell r="S1315">
            <v>2</v>
          </cell>
          <cell r="T1315">
            <v>1</v>
          </cell>
          <cell r="U1315">
            <v>0</v>
          </cell>
          <cell r="V1315">
            <v>0</v>
          </cell>
        </row>
        <row r="1316">
          <cell r="A1316">
            <v>1315</v>
          </cell>
          <cell r="B1316">
            <v>20</v>
          </cell>
          <cell r="C1316" t="str">
            <v>Yes</v>
          </cell>
          <cell r="D1316" t="str">
            <v>Travel_Frequently</v>
          </cell>
          <cell r="E1316" t="str">
            <v>Sales</v>
          </cell>
          <cell r="F1316">
            <v>4</v>
          </cell>
          <cell r="G1316">
            <v>4</v>
          </cell>
          <cell r="H1316" t="str">
            <v>Life Sciences</v>
          </cell>
          <cell r="I1316">
            <v>1</v>
          </cell>
          <cell r="J1316" t="str">
            <v>Female</v>
          </cell>
          <cell r="K1316">
            <v>2</v>
          </cell>
          <cell r="L1316" t="str">
            <v>Healthcare Representative</v>
          </cell>
          <cell r="M1316" t="str">
            <v>Single</v>
          </cell>
          <cell r="N1316">
            <v>99240</v>
          </cell>
          <cell r="O1316">
            <v>1</v>
          </cell>
          <cell r="P1316">
            <v>22</v>
          </cell>
          <cell r="Q1316">
            <v>0</v>
          </cell>
          <cell r="R1316">
            <v>1</v>
          </cell>
          <cell r="S1316">
            <v>3</v>
          </cell>
          <cell r="T1316">
            <v>1</v>
          </cell>
          <cell r="U1316">
            <v>1</v>
          </cell>
          <cell r="V1316">
            <v>0</v>
          </cell>
        </row>
        <row r="1317">
          <cell r="A1317">
            <v>1316</v>
          </cell>
          <cell r="B1317">
            <v>34</v>
          </cell>
          <cell r="C1317" t="str">
            <v>No</v>
          </cell>
          <cell r="D1317" t="str">
            <v>Travel_Rarely</v>
          </cell>
          <cell r="E1317" t="str">
            <v>Research &amp; Development</v>
          </cell>
          <cell r="F1317">
            <v>1</v>
          </cell>
          <cell r="G1317">
            <v>4</v>
          </cell>
          <cell r="H1317" t="str">
            <v>Other</v>
          </cell>
          <cell r="I1317">
            <v>1</v>
          </cell>
          <cell r="J1317" t="str">
            <v>Male</v>
          </cell>
          <cell r="K1317">
            <v>4</v>
          </cell>
          <cell r="L1317" t="str">
            <v>Laboratory Technician</v>
          </cell>
          <cell r="M1317" t="str">
            <v>Single</v>
          </cell>
          <cell r="N1317">
            <v>41980</v>
          </cell>
          <cell r="O1317">
            <v>1</v>
          </cell>
          <cell r="P1317">
            <v>22</v>
          </cell>
          <cell r="Q1317">
            <v>1</v>
          </cell>
          <cell r="R1317">
            <v>16</v>
          </cell>
          <cell r="S1317">
            <v>2</v>
          </cell>
          <cell r="T1317">
            <v>16</v>
          </cell>
          <cell r="U1317">
            <v>2</v>
          </cell>
          <cell r="V1317">
            <v>10</v>
          </cell>
        </row>
        <row r="1318">
          <cell r="A1318">
            <v>1317</v>
          </cell>
          <cell r="B1318">
            <v>37</v>
          </cell>
          <cell r="C1318" t="str">
            <v>No</v>
          </cell>
          <cell r="D1318" t="str">
            <v>Non-Travel</v>
          </cell>
          <cell r="E1318" t="str">
            <v>Sales</v>
          </cell>
          <cell r="F1318">
            <v>24</v>
          </cell>
          <cell r="G1318">
            <v>2</v>
          </cell>
          <cell r="H1318" t="str">
            <v>Life Sciences</v>
          </cell>
          <cell r="I1318">
            <v>1</v>
          </cell>
          <cell r="J1318" t="str">
            <v>Male</v>
          </cell>
          <cell r="K1318">
            <v>1</v>
          </cell>
          <cell r="L1318" t="str">
            <v>Research Scientist</v>
          </cell>
          <cell r="M1318" t="str">
            <v>Divorced</v>
          </cell>
          <cell r="N1318">
            <v>68150</v>
          </cell>
          <cell r="O1318">
            <v>5</v>
          </cell>
          <cell r="P1318">
            <v>20</v>
          </cell>
          <cell r="Q1318">
            <v>1</v>
          </cell>
          <cell r="R1318">
            <v>17</v>
          </cell>
          <cell r="S1318">
            <v>3</v>
          </cell>
          <cell r="T1318">
            <v>1</v>
          </cell>
          <cell r="U1318">
            <v>0</v>
          </cell>
          <cell r="V1318">
            <v>0</v>
          </cell>
        </row>
        <row r="1319">
          <cell r="A1319">
            <v>1318</v>
          </cell>
          <cell r="B1319">
            <v>59</v>
          </cell>
          <cell r="C1319" t="str">
            <v>No</v>
          </cell>
          <cell r="D1319" t="str">
            <v>Non-Travel</v>
          </cell>
          <cell r="E1319" t="str">
            <v>Research &amp; Development</v>
          </cell>
          <cell r="F1319">
            <v>12</v>
          </cell>
          <cell r="G1319">
            <v>2</v>
          </cell>
          <cell r="H1319" t="str">
            <v>Life Sciences</v>
          </cell>
          <cell r="I1319">
            <v>1</v>
          </cell>
          <cell r="J1319" t="str">
            <v>Male</v>
          </cell>
          <cell r="K1319">
            <v>2</v>
          </cell>
          <cell r="L1319" t="str">
            <v>Sales Executive</v>
          </cell>
          <cell r="M1319" t="str">
            <v>Married</v>
          </cell>
          <cell r="N1319">
            <v>47230</v>
          </cell>
          <cell r="O1319">
            <v>9</v>
          </cell>
          <cell r="P1319">
            <v>14</v>
          </cell>
          <cell r="Q1319">
            <v>0</v>
          </cell>
          <cell r="R1319">
            <v>30</v>
          </cell>
          <cell r="S1319">
            <v>0</v>
          </cell>
          <cell r="T1319">
            <v>3</v>
          </cell>
          <cell r="U1319">
            <v>2</v>
          </cell>
          <cell r="V1319">
            <v>2</v>
          </cell>
        </row>
        <row r="1320">
          <cell r="A1320">
            <v>1319</v>
          </cell>
          <cell r="B1320">
            <v>50</v>
          </cell>
          <cell r="C1320" t="str">
            <v>No</v>
          </cell>
          <cell r="D1320" t="str">
            <v>Travel_Frequently</v>
          </cell>
          <cell r="E1320" t="str">
            <v>Research &amp; Development</v>
          </cell>
          <cell r="F1320">
            <v>3</v>
          </cell>
          <cell r="G1320">
            <v>4</v>
          </cell>
          <cell r="H1320" t="str">
            <v>Medical</v>
          </cell>
          <cell r="I1320">
            <v>1</v>
          </cell>
          <cell r="J1320" t="str">
            <v>Male</v>
          </cell>
          <cell r="K1320">
            <v>4</v>
          </cell>
          <cell r="L1320" t="str">
            <v>Research Scientist</v>
          </cell>
          <cell r="M1320" t="str">
            <v>Married</v>
          </cell>
          <cell r="N1320">
            <v>61420</v>
          </cell>
          <cell r="O1320">
            <v>3</v>
          </cell>
          <cell r="P1320">
            <v>13</v>
          </cell>
          <cell r="Q1320">
            <v>2</v>
          </cell>
          <cell r="R1320">
            <v>28</v>
          </cell>
          <cell r="S1320">
            <v>3</v>
          </cell>
          <cell r="T1320">
            <v>8</v>
          </cell>
          <cell r="U1320">
            <v>0</v>
          </cell>
          <cell r="V1320">
            <v>7</v>
          </cell>
        </row>
        <row r="1321">
          <cell r="A1321">
            <v>1320</v>
          </cell>
          <cell r="B1321">
            <v>25</v>
          </cell>
          <cell r="C1321" t="str">
            <v>Yes</v>
          </cell>
          <cell r="D1321" t="str">
            <v>Travel_Rarely</v>
          </cell>
          <cell r="E1321" t="str">
            <v>Sales</v>
          </cell>
          <cell r="F1321">
            <v>10</v>
          </cell>
          <cell r="G1321">
            <v>1</v>
          </cell>
          <cell r="H1321" t="str">
            <v>Marketing</v>
          </cell>
          <cell r="I1321">
            <v>1</v>
          </cell>
          <cell r="J1321" t="str">
            <v>Male</v>
          </cell>
          <cell r="K1321">
            <v>2</v>
          </cell>
          <cell r="L1321" t="str">
            <v>Research Director</v>
          </cell>
          <cell r="M1321" t="str">
            <v>Single</v>
          </cell>
          <cell r="N1321">
            <v>82370</v>
          </cell>
          <cell r="O1321">
            <v>1</v>
          </cell>
          <cell r="P1321">
            <v>13</v>
          </cell>
          <cell r="Q1321">
            <v>0</v>
          </cell>
          <cell r="R1321">
            <v>6</v>
          </cell>
          <cell r="S1321">
            <v>6</v>
          </cell>
          <cell r="T1321">
            <v>6</v>
          </cell>
          <cell r="U1321">
            <v>0</v>
          </cell>
          <cell r="V1321">
            <v>3</v>
          </cell>
        </row>
        <row r="1322">
          <cell r="A1322">
            <v>1321</v>
          </cell>
          <cell r="B1322">
            <v>25</v>
          </cell>
          <cell r="C1322" t="str">
            <v>No</v>
          </cell>
          <cell r="D1322" t="str">
            <v>Travel_Rarely</v>
          </cell>
          <cell r="E1322" t="str">
            <v>Research &amp; Development</v>
          </cell>
          <cell r="F1322">
            <v>26</v>
          </cell>
          <cell r="G1322">
            <v>3</v>
          </cell>
          <cell r="H1322" t="str">
            <v>Technical Degree</v>
          </cell>
          <cell r="I1322">
            <v>1</v>
          </cell>
          <cell r="J1322" t="str">
            <v>Male</v>
          </cell>
          <cell r="K1322">
            <v>1</v>
          </cell>
          <cell r="L1322" t="str">
            <v>Laboratory Technician</v>
          </cell>
          <cell r="M1322" t="str">
            <v>Married</v>
          </cell>
          <cell r="N1322">
            <v>88530</v>
          </cell>
          <cell r="O1322">
            <v>1</v>
          </cell>
          <cell r="P1322">
            <v>22</v>
          </cell>
          <cell r="Q1322">
            <v>1</v>
          </cell>
          <cell r="R1322">
            <v>2</v>
          </cell>
          <cell r="S1322">
            <v>3</v>
          </cell>
          <cell r="T1322">
            <v>2</v>
          </cell>
          <cell r="U1322">
            <v>2</v>
          </cell>
          <cell r="V1322">
            <v>1</v>
          </cell>
        </row>
        <row r="1323">
          <cell r="A1323">
            <v>1322</v>
          </cell>
          <cell r="B1323">
            <v>22</v>
          </cell>
          <cell r="C1323" t="str">
            <v>No</v>
          </cell>
          <cell r="D1323" t="str">
            <v>Travel_Rarely</v>
          </cell>
          <cell r="E1323" t="str">
            <v>Research &amp; Development</v>
          </cell>
          <cell r="F1323">
            <v>2</v>
          </cell>
          <cell r="G1323">
            <v>1</v>
          </cell>
          <cell r="H1323" t="str">
            <v>Life Sciences</v>
          </cell>
          <cell r="I1323">
            <v>1</v>
          </cell>
          <cell r="J1323" t="str">
            <v>Male</v>
          </cell>
          <cell r="K1323">
            <v>1</v>
          </cell>
          <cell r="L1323" t="str">
            <v>Sales Representative</v>
          </cell>
          <cell r="M1323" t="str">
            <v>Single</v>
          </cell>
          <cell r="N1323">
            <v>193310</v>
          </cell>
          <cell r="O1323">
            <v>1</v>
          </cell>
          <cell r="P1323">
            <v>12</v>
          </cell>
          <cell r="Q1323">
            <v>1</v>
          </cell>
          <cell r="R1323">
            <v>1</v>
          </cell>
          <cell r="S1323">
            <v>2</v>
          </cell>
          <cell r="T1323">
            <v>0</v>
          </cell>
          <cell r="U1323">
            <v>0</v>
          </cell>
          <cell r="V1323">
            <v>0</v>
          </cell>
        </row>
        <row r="1324">
          <cell r="A1324">
            <v>1323</v>
          </cell>
          <cell r="B1324">
            <v>51</v>
          </cell>
          <cell r="C1324" t="str">
            <v>No</v>
          </cell>
          <cell r="D1324" t="str">
            <v>Travel_Frequently</v>
          </cell>
          <cell r="E1324" t="str">
            <v>Research &amp; Development</v>
          </cell>
          <cell r="F1324">
            <v>1</v>
          </cell>
          <cell r="G1324">
            <v>3</v>
          </cell>
          <cell r="H1324" t="str">
            <v>Life Sciences</v>
          </cell>
          <cell r="I1324">
            <v>1</v>
          </cell>
          <cell r="J1324" t="str">
            <v>Female</v>
          </cell>
          <cell r="K1324">
            <v>1</v>
          </cell>
          <cell r="L1324" t="str">
            <v>Sales Executive</v>
          </cell>
          <cell r="M1324" t="str">
            <v>Single</v>
          </cell>
          <cell r="N1324">
            <v>20730</v>
          </cell>
          <cell r="O1324">
            <v>3</v>
          </cell>
          <cell r="P1324">
            <v>14</v>
          </cell>
          <cell r="Q1324">
            <v>1</v>
          </cell>
          <cell r="R1324">
            <v>23</v>
          </cell>
          <cell r="S1324">
            <v>4</v>
          </cell>
          <cell r="T1324">
            <v>13</v>
          </cell>
          <cell r="U1324">
            <v>12</v>
          </cell>
          <cell r="V1324">
            <v>8</v>
          </cell>
        </row>
        <row r="1325">
          <cell r="A1325">
            <v>1324</v>
          </cell>
          <cell r="B1325">
            <v>34</v>
          </cell>
          <cell r="C1325" t="str">
            <v>Yes</v>
          </cell>
          <cell r="D1325" t="str">
            <v>Travel_Frequently</v>
          </cell>
          <cell r="E1325" t="str">
            <v>Human Resources</v>
          </cell>
          <cell r="F1325">
            <v>4</v>
          </cell>
          <cell r="G1325">
            <v>4</v>
          </cell>
          <cell r="H1325" t="str">
            <v>Life Sciences</v>
          </cell>
          <cell r="I1325">
            <v>1</v>
          </cell>
          <cell r="J1325" t="str">
            <v>Female</v>
          </cell>
          <cell r="K1325">
            <v>5</v>
          </cell>
          <cell r="L1325" t="str">
            <v>Sales Executive</v>
          </cell>
          <cell r="M1325" t="str">
            <v>Single</v>
          </cell>
          <cell r="N1325">
            <v>55620</v>
          </cell>
          <cell r="O1325">
            <v>1</v>
          </cell>
          <cell r="P1325">
            <v>15</v>
          </cell>
          <cell r="Q1325">
            <v>0</v>
          </cell>
          <cell r="R1325">
            <v>9</v>
          </cell>
          <cell r="S1325">
            <v>3</v>
          </cell>
          <cell r="T1325">
            <v>9</v>
          </cell>
          <cell r="U1325">
            <v>0</v>
          </cell>
          <cell r="V1325">
            <v>6</v>
          </cell>
        </row>
        <row r="1326">
          <cell r="A1326">
            <v>1325</v>
          </cell>
          <cell r="B1326">
            <v>54</v>
          </cell>
          <cell r="C1326" t="str">
            <v>No</v>
          </cell>
          <cell r="D1326" t="str">
            <v>Non-Travel</v>
          </cell>
          <cell r="E1326" t="str">
            <v>Research &amp; Development</v>
          </cell>
          <cell r="F1326">
            <v>9</v>
          </cell>
          <cell r="G1326">
            <v>3</v>
          </cell>
          <cell r="H1326" t="str">
            <v>Life Sciences</v>
          </cell>
          <cell r="I1326">
            <v>1</v>
          </cell>
          <cell r="J1326" t="str">
            <v>Male</v>
          </cell>
          <cell r="K1326">
            <v>1</v>
          </cell>
          <cell r="L1326" t="str">
            <v>Laboratory Technician</v>
          </cell>
          <cell r="M1326" t="str">
            <v>Single</v>
          </cell>
          <cell r="N1326">
            <v>196130</v>
          </cell>
          <cell r="O1326">
            <v>2</v>
          </cell>
          <cell r="P1326">
            <v>17</v>
          </cell>
          <cell r="Q1326">
            <v>0</v>
          </cell>
          <cell r="R1326">
            <v>23</v>
          </cell>
          <cell r="S1326">
            <v>5</v>
          </cell>
          <cell r="T1326">
            <v>5</v>
          </cell>
          <cell r="U1326">
            <v>4</v>
          </cell>
          <cell r="V1326">
            <v>4</v>
          </cell>
        </row>
        <row r="1327">
          <cell r="A1327">
            <v>1326</v>
          </cell>
          <cell r="B1327">
            <v>24</v>
          </cell>
          <cell r="C1327" t="str">
            <v>No</v>
          </cell>
          <cell r="D1327" t="str">
            <v>Travel_Rarely</v>
          </cell>
          <cell r="E1327" t="str">
            <v>Research &amp; Development</v>
          </cell>
          <cell r="F1327">
            <v>2</v>
          </cell>
          <cell r="G1327">
            <v>1</v>
          </cell>
          <cell r="H1327" t="str">
            <v>Life Sciences</v>
          </cell>
          <cell r="I1327">
            <v>1</v>
          </cell>
          <cell r="J1327" t="str">
            <v>Male</v>
          </cell>
          <cell r="K1327">
            <v>2</v>
          </cell>
          <cell r="L1327" t="str">
            <v>Laboratory Technician</v>
          </cell>
          <cell r="M1327" t="str">
            <v>Married</v>
          </cell>
          <cell r="N1327">
            <v>34070</v>
          </cell>
          <cell r="O1327">
            <v>0</v>
          </cell>
          <cell r="P1327">
            <v>13</v>
          </cell>
          <cell r="Q1327">
            <v>1</v>
          </cell>
          <cell r="R1327">
            <v>6</v>
          </cell>
          <cell r="S1327">
            <v>4</v>
          </cell>
          <cell r="T1327">
            <v>5</v>
          </cell>
          <cell r="U1327">
            <v>1</v>
          </cell>
          <cell r="V1327">
            <v>2</v>
          </cell>
        </row>
        <row r="1328">
          <cell r="A1328">
            <v>1327</v>
          </cell>
          <cell r="B1328">
            <v>34</v>
          </cell>
          <cell r="C1328" t="str">
            <v>No</v>
          </cell>
          <cell r="D1328" t="str">
            <v>Travel_Rarely</v>
          </cell>
          <cell r="E1328" t="str">
            <v>Sales</v>
          </cell>
          <cell r="F1328">
            <v>4</v>
          </cell>
          <cell r="G1328">
            <v>3</v>
          </cell>
          <cell r="H1328" t="str">
            <v>Marketing</v>
          </cell>
          <cell r="I1328">
            <v>1</v>
          </cell>
          <cell r="J1328" t="str">
            <v>Female</v>
          </cell>
          <cell r="K1328">
            <v>2</v>
          </cell>
          <cell r="L1328" t="str">
            <v>Sales Representative</v>
          </cell>
          <cell r="M1328" t="str">
            <v>Divorced</v>
          </cell>
          <cell r="N1328">
            <v>50630</v>
          </cell>
          <cell r="O1328">
            <v>6</v>
          </cell>
          <cell r="P1328">
            <v>12</v>
          </cell>
          <cell r="Q1328">
            <v>1</v>
          </cell>
          <cell r="R1328">
            <v>12</v>
          </cell>
          <cell r="S1328">
            <v>2</v>
          </cell>
          <cell r="T1328">
            <v>1</v>
          </cell>
          <cell r="U1328">
            <v>0</v>
          </cell>
          <cell r="V1328">
            <v>0</v>
          </cell>
        </row>
        <row r="1329">
          <cell r="A1329">
            <v>1328</v>
          </cell>
          <cell r="B1329">
            <v>37</v>
          </cell>
          <cell r="C1329" t="str">
            <v>No</v>
          </cell>
          <cell r="D1329" t="str">
            <v>Travel_Rarely</v>
          </cell>
          <cell r="E1329" t="str">
            <v>Sales</v>
          </cell>
          <cell r="F1329">
            <v>6</v>
          </cell>
          <cell r="G1329">
            <v>1</v>
          </cell>
          <cell r="H1329" t="str">
            <v>Technical Degree</v>
          </cell>
          <cell r="I1329">
            <v>1</v>
          </cell>
          <cell r="J1329" t="str">
            <v>Male</v>
          </cell>
          <cell r="K1329">
            <v>1</v>
          </cell>
          <cell r="L1329" t="str">
            <v>Laboratory Technician</v>
          </cell>
          <cell r="M1329" t="str">
            <v>Single</v>
          </cell>
          <cell r="N1329">
            <v>46390</v>
          </cell>
          <cell r="O1329">
            <v>2</v>
          </cell>
          <cell r="P1329">
            <v>12</v>
          </cell>
          <cell r="Q1329">
            <v>2</v>
          </cell>
          <cell r="R1329">
            <v>12</v>
          </cell>
          <cell r="S1329">
            <v>3</v>
          </cell>
          <cell r="T1329">
            <v>5</v>
          </cell>
          <cell r="U1329">
            <v>1</v>
          </cell>
          <cell r="V1329">
            <v>3</v>
          </cell>
        </row>
        <row r="1330">
          <cell r="A1330">
            <v>1329</v>
          </cell>
          <cell r="B1330">
            <v>34</v>
          </cell>
          <cell r="C1330" t="str">
            <v>No</v>
          </cell>
          <cell r="D1330" t="str">
            <v>Travel_Rarely</v>
          </cell>
          <cell r="E1330" t="str">
            <v>Sales</v>
          </cell>
          <cell r="F1330">
            <v>9</v>
          </cell>
          <cell r="G1330">
            <v>2</v>
          </cell>
          <cell r="H1330" t="str">
            <v>Medical</v>
          </cell>
          <cell r="I1330">
            <v>1</v>
          </cell>
          <cell r="J1330" t="str">
            <v>Male</v>
          </cell>
          <cell r="K1330">
            <v>2</v>
          </cell>
          <cell r="L1330" t="str">
            <v>Healthcare Representative</v>
          </cell>
          <cell r="M1330" t="str">
            <v>Single</v>
          </cell>
          <cell r="N1330">
            <v>48760</v>
          </cell>
          <cell r="O1330">
            <v>2</v>
          </cell>
          <cell r="P1330">
            <v>21</v>
          </cell>
          <cell r="Q1330">
            <v>1</v>
          </cell>
          <cell r="R1330">
            <v>14</v>
          </cell>
          <cell r="S1330">
            <v>3</v>
          </cell>
          <cell r="T1330">
            <v>11</v>
          </cell>
          <cell r="U1330">
            <v>5</v>
          </cell>
          <cell r="V1330">
            <v>8</v>
          </cell>
        </row>
        <row r="1331">
          <cell r="A1331">
            <v>1330</v>
          </cell>
          <cell r="B1331">
            <v>36</v>
          </cell>
          <cell r="C1331" t="str">
            <v>No</v>
          </cell>
          <cell r="D1331" t="str">
            <v>Travel_Frequently</v>
          </cell>
          <cell r="E1331" t="str">
            <v>Human Resources</v>
          </cell>
          <cell r="F1331">
            <v>7</v>
          </cell>
          <cell r="G1331">
            <v>3</v>
          </cell>
          <cell r="H1331" t="str">
            <v>Medical</v>
          </cell>
          <cell r="I1331">
            <v>1</v>
          </cell>
          <cell r="J1331" t="str">
            <v>Male</v>
          </cell>
          <cell r="K1331">
            <v>1</v>
          </cell>
          <cell r="L1331" t="str">
            <v>Research Scientist</v>
          </cell>
          <cell r="M1331" t="str">
            <v>Married</v>
          </cell>
          <cell r="N1331">
            <v>26900</v>
          </cell>
          <cell r="O1331">
            <v>0</v>
          </cell>
          <cell r="P1331">
            <v>11</v>
          </cell>
          <cell r="Q1331">
            <v>0</v>
          </cell>
          <cell r="R1331">
            <v>10</v>
          </cell>
          <cell r="S1331">
            <v>1</v>
          </cell>
          <cell r="T1331">
            <v>9</v>
          </cell>
          <cell r="U1331">
            <v>2</v>
          </cell>
          <cell r="V1331">
            <v>8</v>
          </cell>
        </row>
        <row r="1332">
          <cell r="A1332">
            <v>1331</v>
          </cell>
          <cell r="B1332">
            <v>36</v>
          </cell>
          <cell r="C1332" t="str">
            <v>No</v>
          </cell>
          <cell r="D1332" t="str">
            <v>Travel_Rarely</v>
          </cell>
          <cell r="E1332" t="str">
            <v>Research &amp; Development</v>
          </cell>
          <cell r="F1332">
            <v>1</v>
          </cell>
          <cell r="G1332">
            <v>3</v>
          </cell>
          <cell r="H1332" t="str">
            <v>Medical</v>
          </cell>
          <cell r="I1332">
            <v>1</v>
          </cell>
          <cell r="J1332" t="str">
            <v>Female</v>
          </cell>
          <cell r="K1332">
            <v>2</v>
          </cell>
          <cell r="L1332" t="str">
            <v>Manufacturing Director</v>
          </cell>
          <cell r="M1332" t="str">
            <v>Divorced</v>
          </cell>
          <cell r="N1332">
            <v>175670</v>
          </cell>
          <cell r="O1332">
            <v>5</v>
          </cell>
          <cell r="P1332">
            <v>13</v>
          </cell>
          <cell r="Q1332">
            <v>0</v>
          </cell>
          <cell r="R1332">
            <v>7</v>
          </cell>
          <cell r="S1332">
            <v>6</v>
          </cell>
          <cell r="T1332">
            <v>1</v>
          </cell>
          <cell r="U1332">
            <v>0</v>
          </cell>
          <cell r="V1332">
            <v>0</v>
          </cell>
        </row>
        <row r="1333">
          <cell r="A1333">
            <v>1332</v>
          </cell>
          <cell r="B1333">
            <v>43</v>
          </cell>
          <cell r="C1333" t="str">
            <v>No</v>
          </cell>
          <cell r="D1333" t="str">
            <v>Travel_Frequently</v>
          </cell>
          <cell r="E1333" t="str">
            <v>Research &amp; Development</v>
          </cell>
          <cell r="F1333">
            <v>3</v>
          </cell>
          <cell r="G1333">
            <v>4</v>
          </cell>
          <cell r="H1333" t="str">
            <v>Life Sciences</v>
          </cell>
          <cell r="I1333">
            <v>1</v>
          </cell>
          <cell r="J1333" t="str">
            <v>Male</v>
          </cell>
          <cell r="K1333">
            <v>1</v>
          </cell>
          <cell r="L1333" t="str">
            <v>Sales Executive</v>
          </cell>
          <cell r="M1333" t="str">
            <v>Married</v>
          </cell>
          <cell r="N1333">
            <v>24080</v>
          </cell>
          <cell r="O1333">
            <v>1</v>
          </cell>
          <cell r="P1333">
            <v>12</v>
          </cell>
          <cell r="Q1333">
            <v>1</v>
          </cell>
          <cell r="R1333">
            <v>25</v>
          </cell>
          <cell r="S1333">
            <v>3</v>
          </cell>
          <cell r="T1333">
            <v>25</v>
          </cell>
          <cell r="U1333">
            <v>4</v>
          </cell>
          <cell r="V1333">
            <v>12</v>
          </cell>
        </row>
        <row r="1334">
          <cell r="A1334">
            <v>1333</v>
          </cell>
          <cell r="B1334">
            <v>30</v>
          </cell>
          <cell r="C1334" t="str">
            <v>No</v>
          </cell>
          <cell r="D1334" t="str">
            <v>Travel_Frequently</v>
          </cell>
          <cell r="E1334" t="str">
            <v>Research &amp; Development</v>
          </cell>
          <cell r="F1334">
            <v>10</v>
          </cell>
          <cell r="G1334">
            <v>3</v>
          </cell>
          <cell r="H1334" t="str">
            <v>Life Sciences</v>
          </cell>
          <cell r="I1334">
            <v>1</v>
          </cell>
          <cell r="J1334" t="str">
            <v>Female</v>
          </cell>
          <cell r="K1334">
            <v>3</v>
          </cell>
          <cell r="L1334" t="str">
            <v>Healthcare Representative</v>
          </cell>
          <cell r="M1334" t="str">
            <v>Divorced</v>
          </cell>
          <cell r="N1334">
            <v>28140</v>
          </cell>
          <cell r="O1334">
            <v>1</v>
          </cell>
          <cell r="P1334">
            <v>24</v>
          </cell>
          <cell r="Q1334">
            <v>0</v>
          </cell>
          <cell r="R1334">
            <v>10</v>
          </cell>
          <cell r="S1334">
            <v>2</v>
          </cell>
          <cell r="T1334">
            <v>10</v>
          </cell>
          <cell r="U1334">
            <v>0</v>
          </cell>
          <cell r="V1334">
            <v>9</v>
          </cell>
        </row>
        <row r="1335">
          <cell r="A1335">
            <v>1334</v>
          </cell>
          <cell r="B1335">
            <v>33</v>
          </cell>
          <cell r="C1335" t="str">
            <v>No</v>
          </cell>
          <cell r="D1335" t="str">
            <v>Non-Travel</v>
          </cell>
          <cell r="E1335" t="str">
            <v>Sales</v>
          </cell>
          <cell r="F1335">
            <v>7</v>
          </cell>
          <cell r="G1335">
            <v>3</v>
          </cell>
          <cell r="H1335" t="str">
            <v>Life Sciences</v>
          </cell>
          <cell r="I1335">
            <v>1</v>
          </cell>
          <cell r="J1335" t="str">
            <v>Male</v>
          </cell>
          <cell r="K1335">
            <v>2</v>
          </cell>
          <cell r="L1335" t="str">
            <v>Sales Executive</v>
          </cell>
          <cell r="M1335" t="str">
            <v>Married</v>
          </cell>
          <cell r="N1335">
            <v>112450</v>
          </cell>
          <cell r="O1335">
            <v>0</v>
          </cell>
          <cell r="P1335">
            <v>21</v>
          </cell>
          <cell r="Q1335">
            <v>0</v>
          </cell>
          <cell r="R1335">
            <v>8</v>
          </cell>
          <cell r="S1335">
            <v>3</v>
          </cell>
          <cell r="T1335">
            <v>7</v>
          </cell>
          <cell r="U1335">
            <v>0</v>
          </cell>
          <cell r="V1335">
            <v>7</v>
          </cell>
        </row>
        <row r="1336">
          <cell r="A1336">
            <v>1335</v>
          </cell>
          <cell r="B1336">
            <v>56</v>
          </cell>
          <cell r="C1336" t="str">
            <v>Yes</v>
          </cell>
          <cell r="D1336" t="str">
            <v>Travel_Rarely</v>
          </cell>
          <cell r="E1336" t="str">
            <v>Research &amp; Development</v>
          </cell>
          <cell r="F1336">
            <v>15</v>
          </cell>
          <cell r="G1336">
            <v>3</v>
          </cell>
          <cell r="H1336" t="str">
            <v>Life Sciences</v>
          </cell>
          <cell r="I1336">
            <v>1</v>
          </cell>
          <cell r="J1336" t="str">
            <v>Male</v>
          </cell>
          <cell r="K1336">
            <v>2</v>
          </cell>
          <cell r="L1336" t="str">
            <v>Laboratory Technician</v>
          </cell>
          <cell r="M1336" t="str">
            <v>Married</v>
          </cell>
          <cell r="N1336">
            <v>33120</v>
          </cell>
          <cell r="O1336">
            <v>9</v>
          </cell>
          <cell r="P1336">
            <v>19</v>
          </cell>
          <cell r="Q1336">
            <v>0</v>
          </cell>
          <cell r="R1336">
            <v>7</v>
          </cell>
          <cell r="S1336">
            <v>1</v>
          </cell>
          <cell r="T1336">
            <v>5</v>
          </cell>
          <cell r="U1336">
            <v>4</v>
          </cell>
          <cell r="V1336">
            <v>3</v>
          </cell>
        </row>
        <row r="1337">
          <cell r="A1337">
            <v>1336</v>
          </cell>
          <cell r="B1337">
            <v>51</v>
          </cell>
          <cell r="C1337" t="str">
            <v>No</v>
          </cell>
          <cell r="D1337" t="str">
            <v>Travel_Rarely</v>
          </cell>
          <cell r="E1337" t="str">
            <v>Research &amp; Development</v>
          </cell>
          <cell r="F1337">
            <v>3</v>
          </cell>
          <cell r="G1337">
            <v>2</v>
          </cell>
          <cell r="H1337" t="str">
            <v>Other</v>
          </cell>
          <cell r="I1337">
            <v>1</v>
          </cell>
          <cell r="J1337" t="str">
            <v>Female</v>
          </cell>
          <cell r="K1337">
            <v>2</v>
          </cell>
          <cell r="L1337" t="str">
            <v>Sales Representative</v>
          </cell>
          <cell r="M1337" t="str">
            <v>Single</v>
          </cell>
          <cell r="N1337">
            <v>190490</v>
          </cell>
          <cell r="O1337">
            <v>7</v>
          </cell>
          <cell r="P1337">
            <v>14</v>
          </cell>
          <cell r="Q1337">
            <v>1</v>
          </cell>
          <cell r="R1337">
            <v>23</v>
          </cell>
          <cell r="S1337">
            <v>2</v>
          </cell>
          <cell r="T1337">
            <v>20</v>
          </cell>
          <cell r="U1337">
            <v>15</v>
          </cell>
          <cell r="V1337">
            <v>15</v>
          </cell>
        </row>
        <row r="1338">
          <cell r="A1338">
            <v>1337</v>
          </cell>
          <cell r="B1338">
            <v>31</v>
          </cell>
          <cell r="C1338" t="str">
            <v>Yes</v>
          </cell>
          <cell r="D1338" t="str">
            <v>Travel_Rarely</v>
          </cell>
          <cell r="E1338" t="str">
            <v>Research &amp; Development</v>
          </cell>
          <cell r="F1338">
            <v>2</v>
          </cell>
          <cell r="G1338">
            <v>4</v>
          </cell>
          <cell r="H1338" t="str">
            <v>Technical Degree</v>
          </cell>
          <cell r="I1338">
            <v>1</v>
          </cell>
          <cell r="J1338" t="str">
            <v>Female</v>
          </cell>
          <cell r="K1338">
            <v>3</v>
          </cell>
          <cell r="L1338" t="str">
            <v>Sales Executive</v>
          </cell>
          <cell r="M1338" t="str">
            <v>Married</v>
          </cell>
          <cell r="N1338">
            <v>21410</v>
          </cell>
          <cell r="O1338">
            <v>4</v>
          </cell>
          <cell r="P1338">
            <v>20</v>
          </cell>
          <cell r="Q1338">
            <v>0</v>
          </cell>
          <cell r="R1338">
            <v>12</v>
          </cell>
          <cell r="S1338">
            <v>2</v>
          </cell>
          <cell r="T1338">
            <v>7</v>
          </cell>
          <cell r="U1338">
            <v>7</v>
          </cell>
          <cell r="V1338">
            <v>7</v>
          </cell>
        </row>
        <row r="1339">
          <cell r="A1339">
            <v>1338</v>
          </cell>
          <cell r="B1339">
            <v>26</v>
          </cell>
          <cell r="C1339" t="str">
            <v>No</v>
          </cell>
          <cell r="D1339" t="str">
            <v>Travel_Rarely</v>
          </cell>
          <cell r="E1339" t="str">
            <v>Sales</v>
          </cell>
          <cell r="F1339">
            <v>17</v>
          </cell>
          <cell r="G1339">
            <v>3</v>
          </cell>
          <cell r="H1339" t="str">
            <v>Medical</v>
          </cell>
          <cell r="I1339">
            <v>1</v>
          </cell>
          <cell r="J1339" t="str">
            <v>Female</v>
          </cell>
          <cell r="K1339">
            <v>2</v>
          </cell>
          <cell r="L1339" t="str">
            <v>Manager</v>
          </cell>
          <cell r="M1339" t="str">
            <v>Married</v>
          </cell>
          <cell r="N1339">
            <v>57690</v>
          </cell>
          <cell r="O1339">
            <v>1</v>
          </cell>
          <cell r="P1339">
            <v>19</v>
          </cell>
          <cell r="Q1339">
            <v>0</v>
          </cell>
          <cell r="R1339">
            <v>5</v>
          </cell>
          <cell r="S1339">
            <v>4</v>
          </cell>
          <cell r="T1339">
            <v>5</v>
          </cell>
          <cell r="U1339">
            <v>4</v>
          </cell>
          <cell r="V1339">
            <v>3</v>
          </cell>
        </row>
        <row r="1340">
          <cell r="A1340">
            <v>1339</v>
          </cell>
          <cell r="B1340">
            <v>58</v>
          </cell>
          <cell r="C1340" t="str">
            <v>Yes</v>
          </cell>
          <cell r="D1340" t="str">
            <v>Travel_Rarely</v>
          </cell>
          <cell r="E1340" t="str">
            <v>Sales</v>
          </cell>
          <cell r="F1340">
            <v>2</v>
          </cell>
          <cell r="G1340">
            <v>2</v>
          </cell>
          <cell r="H1340" t="str">
            <v>Medical</v>
          </cell>
          <cell r="I1340">
            <v>1</v>
          </cell>
          <cell r="J1340" t="str">
            <v>Female</v>
          </cell>
          <cell r="K1340">
            <v>1</v>
          </cell>
          <cell r="L1340" t="str">
            <v>Research Scientist</v>
          </cell>
          <cell r="M1340" t="str">
            <v>Married</v>
          </cell>
          <cell r="N1340">
            <v>43850</v>
          </cell>
          <cell r="O1340">
            <v>1</v>
          </cell>
          <cell r="P1340">
            <v>13</v>
          </cell>
          <cell r="Q1340">
            <v>1</v>
          </cell>
          <cell r="R1340">
            <v>40</v>
          </cell>
          <cell r="S1340">
            <v>2</v>
          </cell>
          <cell r="T1340">
            <v>40</v>
          </cell>
          <cell r="U1340">
            <v>15</v>
          </cell>
          <cell r="V1340">
            <v>6</v>
          </cell>
        </row>
        <row r="1341">
          <cell r="A1341">
            <v>1340</v>
          </cell>
          <cell r="B1341">
            <v>19</v>
          </cell>
          <cell r="C1341" t="str">
            <v>Yes</v>
          </cell>
          <cell r="D1341" t="str">
            <v>Travel_Rarely</v>
          </cell>
          <cell r="E1341" t="str">
            <v>Research &amp; Development</v>
          </cell>
          <cell r="F1341">
            <v>5</v>
          </cell>
          <cell r="G1341">
            <v>2</v>
          </cell>
          <cell r="H1341" t="str">
            <v>Life Sciences</v>
          </cell>
          <cell r="I1341">
            <v>1</v>
          </cell>
          <cell r="J1341" t="str">
            <v>Male</v>
          </cell>
          <cell r="K1341">
            <v>1</v>
          </cell>
          <cell r="L1341" t="str">
            <v>Manager</v>
          </cell>
          <cell r="M1341" t="str">
            <v>Single</v>
          </cell>
          <cell r="N1341">
            <v>53320</v>
          </cell>
          <cell r="O1341">
            <v>1</v>
          </cell>
          <cell r="P1341">
            <v>23</v>
          </cell>
          <cell r="Q1341">
            <v>1</v>
          </cell>
          <cell r="R1341">
            <v>0</v>
          </cell>
          <cell r="S1341">
            <v>2</v>
          </cell>
          <cell r="T1341">
            <v>0</v>
          </cell>
          <cell r="U1341">
            <v>0</v>
          </cell>
          <cell r="V1341">
            <v>0</v>
          </cell>
        </row>
        <row r="1342">
          <cell r="A1342">
            <v>1341</v>
          </cell>
          <cell r="B1342">
            <v>22</v>
          </cell>
          <cell r="C1342" t="str">
            <v>No</v>
          </cell>
          <cell r="D1342" t="str">
            <v>Travel_Rarely</v>
          </cell>
          <cell r="E1342" t="str">
            <v>Sales</v>
          </cell>
          <cell r="F1342">
            <v>29</v>
          </cell>
          <cell r="G1342">
            <v>4</v>
          </cell>
          <cell r="H1342" t="str">
            <v>Technical Degree</v>
          </cell>
          <cell r="I1342">
            <v>1</v>
          </cell>
          <cell r="J1342" t="str">
            <v>Male</v>
          </cell>
          <cell r="K1342">
            <v>1</v>
          </cell>
          <cell r="L1342" t="str">
            <v>Sales Executive</v>
          </cell>
          <cell r="M1342" t="str">
            <v>Married</v>
          </cell>
          <cell r="N1342">
            <v>46630</v>
          </cell>
          <cell r="O1342">
            <v>0</v>
          </cell>
          <cell r="P1342">
            <v>13</v>
          </cell>
          <cell r="Q1342">
            <v>1</v>
          </cell>
          <cell r="R1342">
            <v>3</v>
          </cell>
          <cell r="S1342">
            <v>1</v>
          </cell>
          <cell r="T1342">
            <v>2</v>
          </cell>
          <cell r="U1342">
            <v>2</v>
          </cell>
          <cell r="V1342">
            <v>1</v>
          </cell>
        </row>
        <row r="1343">
          <cell r="A1343">
            <v>1342</v>
          </cell>
          <cell r="B1343">
            <v>49</v>
          </cell>
          <cell r="C1343" t="str">
            <v>No</v>
          </cell>
          <cell r="D1343" t="str">
            <v>Travel_Rarely</v>
          </cell>
          <cell r="E1343" t="str">
            <v>Research &amp; Development</v>
          </cell>
          <cell r="F1343">
            <v>2</v>
          </cell>
          <cell r="G1343">
            <v>3</v>
          </cell>
          <cell r="H1343" t="str">
            <v>Life Sciences</v>
          </cell>
          <cell r="I1343">
            <v>1</v>
          </cell>
          <cell r="J1343" t="str">
            <v>Female</v>
          </cell>
          <cell r="K1343">
            <v>1</v>
          </cell>
          <cell r="L1343" t="str">
            <v>Sales Executive</v>
          </cell>
          <cell r="M1343" t="str">
            <v>Married</v>
          </cell>
          <cell r="N1343">
            <v>47240</v>
          </cell>
          <cell r="O1343">
            <v>1</v>
          </cell>
          <cell r="P1343">
            <v>11</v>
          </cell>
          <cell r="Q1343">
            <v>1</v>
          </cell>
          <cell r="R1343">
            <v>16</v>
          </cell>
          <cell r="S1343">
            <v>3</v>
          </cell>
          <cell r="T1343">
            <v>15</v>
          </cell>
          <cell r="U1343">
            <v>5</v>
          </cell>
          <cell r="V1343">
            <v>11</v>
          </cell>
        </row>
        <row r="1344">
          <cell r="A1344">
            <v>1343</v>
          </cell>
          <cell r="B1344">
            <v>43</v>
          </cell>
          <cell r="C1344" t="str">
            <v>No</v>
          </cell>
          <cell r="D1344" t="str">
            <v>Travel_Frequently</v>
          </cell>
          <cell r="E1344" t="str">
            <v>Sales</v>
          </cell>
          <cell r="F1344">
            <v>2</v>
          </cell>
          <cell r="G1344">
            <v>2</v>
          </cell>
          <cell r="H1344" t="str">
            <v>Life Sciences</v>
          </cell>
          <cell r="I1344">
            <v>1</v>
          </cell>
          <cell r="J1344" t="str">
            <v>Male</v>
          </cell>
          <cell r="K1344">
            <v>1</v>
          </cell>
          <cell r="L1344" t="str">
            <v>Sales Executive</v>
          </cell>
          <cell r="M1344" t="str">
            <v>Single</v>
          </cell>
          <cell r="N1344">
            <v>32110</v>
          </cell>
          <cell r="O1344">
            <v>4</v>
          </cell>
          <cell r="P1344">
            <v>13</v>
          </cell>
          <cell r="Q1344">
            <v>0</v>
          </cell>
          <cell r="R1344">
            <v>18</v>
          </cell>
          <cell r="S1344">
            <v>2</v>
          </cell>
          <cell r="T1344">
            <v>3</v>
          </cell>
          <cell r="U1344">
            <v>1</v>
          </cell>
          <cell r="V1344">
            <v>2</v>
          </cell>
        </row>
        <row r="1345">
          <cell r="A1345">
            <v>1344</v>
          </cell>
          <cell r="B1345">
            <v>50</v>
          </cell>
          <cell r="C1345" t="str">
            <v>No</v>
          </cell>
          <cell r="D1345" t="str">
            <v>Travel_Frequently</v>
          </cell>
          <cell r="E1345" t="str">
            <v>Research &amp; Development</v>
          </cell>
          <cell r="F1345">
            <v>19</v>
          </cell>
          <cell r="G1345">
            <v>4</v>
          </cell>
          <cell r="H1345" t="str">
            <v>Life Sciences</v>
          </cell>
          <cell r="I1345">
            <v>1</v>
          </cell>
          <cell r="J1345" t="str">
            <v>Male</v>
          </cell>
          <cell r="K1345">
            <v>2</v>
          </cell>
          <cell r="L1345" t="str">
            <v>Sales Executive</v>
          </cell>
          <cell r="M1345" t="str">
            <v>Single</v>
          </cell>
          <cell r="N1345">
            <v>53770</v>
          </cell>
          <cell r="O1345">
            <v>4</v>
          </cell>
          <cell r="P1345">
            <v>14</v>
          </cell>
          <cell r="Q1345">
            <v>1</v>
          </cell>
          <cell r="R1345">
            <v>16</v>
          </cell>
          <cell r="S1345">
            <v>3</v>
          </cell>
          <cell r="T1345">
            <v>2</v>
          </cell>
          <cell r="U1345">
            <v>2</v>
          </cell>
          <cell r="V1345">
            <v>1</v>
          </cell>
        </row>
        <row r="1346">
          <cell r="A1346">
            <v>1345</v>
          </cell>
          <cell r="B1346">
            <v>31</v>
          </cell>
          <cell r="C1346" t="str">
            <v>Yes</v>
          </cell>
          <cell r="D1346" t="str">
            <v>Travel_Rarely</v>
          </cell>
          <cell r="E1346" t="str">
            <v>Research &amp; Development</v>
          </cell>
          <cell r="F1346">
            <v>15</v>
          </cell>
          <cell r="G1346">
            <v>1</v>
          </cell>
          <cell r="H1346" t="str">
            <v>Medical</v>
          </cell>
          <cell r="I1346">
            <v>1</v>
          </cell>
          <cell r="J1346" t="str">
            <v>Female</v>
          </cell>
          <cell r="K1346">
            <v>2</v>
          </cell>
          <cell r="L1346" t="str">
            <v>Sales Executive</v>
          </cell>
          <cell r="M1346" t="str">
            <v>Married</v>
          </cell>
          <cell r="N1346">
            <v>40660</v>
          </cell>
          <cell r="O1346">
            <v>3</v>
          </cell>
          <cell r="P1346">
            <v>22</v>
          </cell>
          <cell r="Q1346">
            <v>0</v>
          </cell>
          <cell r="R1346">
            <v>4</v>
          </cell>
          <cell r="S1346">
            <v>2</v>
          </cell>
          <cell r="T1346">
            <v>2</v>
          </cell>
          <cell r="U1346">
            <v>2</v>
          </cell>
          <cell r="V1346">
            <v>2</v>
          </cell>
        </row>
        <row r="1347">
          <cell r="A1347">
            <v>1346</v>
          </cell>
          <cell r="B1347">
            <v>41</v>
          </cell>
          <cell r="C1347" t="str">
            <v>No</v>
          </cell>
          <cell r="D1347" t="str">
            <v>Travel_Rarely</v>
          </cell>
          <cell r="E1347" t="str">
            <v>Research &amp; Development</v>
          </cell>
          <cell r="F1347">
            <v>17</v>
          </cell>
          <cell r="G1347">
            <v>2</v>
          </cell>
          <cell r="H1347" t="str">
            <v>Other</v>
          </cell>
          <cell r="I1347">
            <v>1</v>
          </cell>
          <cell r="J1347" t="str">
            <v>Male</v>
          </cell>
          <cell r="K1347">
            <v>1</v>
          </cell>
          <cell r="L1347" t="str">
            <v>Manufacturing Director</v>
          </cell>
          <cell r="M1347" t="str">
            <v>Divorced</v>
          </cell>
          <cell r="N1347">
            <v>52080</v>
          </cell>
          <cell r="O1347">
            <v>3</v>
          </cell>
          <cell r="P1347">
            <v>11</v>
          </cell>
          <cell r="Q1347">
            <v>3</v>
          </cell>
          <cell r="R1347">
            <v>12</v>
          </cell>
          <cell r="S1347">
            <v>2</v>
          </cell>
          <cell r="T1347">
            <v>9</v>
          </cell>
          <cell r="U1347">
            <v>0</v>
          </cell>
          <cell r="V1347">
            <v>7</v>
          </cell>
        </row>
        <row r="1348">
          <cell r="A1348">
            <v>1347</v>
          </cell>
          <cell r="B1348">
            <v>26</v>
          </cell>
          <cell r="C1348" t="str">
            <v>No</v>
          </cell>
          <cell r="D1348" t="str">
            <v>Travel_Rarely</v>
          </cell>
          <cell r="E1348" t="str">
            <v>Research &amp; Development</v>
          </cell>
          <cell r="F1348">
            <v>17</v>
          </cell>
          <cell r="G1348">
            <v>4</v>
          </cell>
          <cell r="H1348" t="str">
            <v>Life Sciences</v>
          </cell>
          <cell r="I1348">
            <v>1</v>
          </cell>
          <cell r="J1348" t="str">
            <v>Male</v>
          </cell>
          <cell r="K1348">
            <v>2</v>
          </cell>
          <cell r="L1348" t="str">
            <v>Sales Executive</v>
          </cell>
          <cell r="M1348" t="str">
            <v>Married</v>
          </cell>
          <cell r="N1348">
            <v>48770</v>
          </cell>
          <cell r="O1348">
            <v>1</v>
          </cell>
          <cell r="P1348">
            <v>13</v>
          </cell>
          <cell r="Q1348">
            <v>1</v>
          </cell>
          <cell r="R1348">
            <v>8</v>
          </cell>
          <cell r="S1348">
            <v>5</v>
          </cell>
          <cell r="T1348">
            <v>8</v>
          </cell>
          <cell r="U1348">
            <v>5</v>
          </cell>
          <cell r="V1348">
            <v>7</v>
          </cell>
        </row>
        <row r="1349">
          <cell r="A1349">
            <v>1348</v>
          </cell>
          <cell r="B1349">
            <v>36</v>
          </cell>
          <cell r="C1349" t="str">
            <v>No</v>
          </cell>
          <cell r="D1349" t="str">
            <v>Travel_Rarely</v>
          </cell>
          <cell r="E1349" t="str">
            <v>Human Resources</v>
          </cell>
          <cell r="F1349">
            <v>25</v>
          </cell>
          <cell r="G1349">
            <v>1</v>
          </cell>
          <cell r="H1349" t="str">
            <v>Human Resources</v>
          </cell>
          <cell r="I1349">
            <v>1</v>
          </cell>
          <cell r="J1349" t="str">
            <v>Male</v>
          </cell>
          <cell r="K1349">
            <v>2</v>
          </cell>
          <cell r="L1349" t="str">
            <v>Research Scientist</v>
          </cell>
          <cell r="M1349" t="str">
            <v>Divorced</v>
          </cell>
          <cell r="N1349">
            <v>31170</v>
          </cell>
          <cell r="O1349">
            <v>6</v>
          </cell>
          <cell r="P1349">
            <v>21</v>
          </cell>
          <cell r="Q1349">
            <v>1</v>
          </cell>
          <cell r="R1349">
            <v>7</v>
          </cell>
          <cell r="S1349">
            <v>2</v>
          </cell>
          <cell r="T1349">
            <v>3</v>
          </cell>
          <cell r="U1349">
            <v>0</v>
          </cell>
          <cell r="V1349">
            <v>1</v>
          </cell>
        </row>
        <row r="1350">
          <cell r="A1350">
            <v>1349</v>
          </cell>
          <cell r="B1350">
            <v>51</v>
          </cell>
          <cell r="C1350" t="str">
            <v>Yes</v>
          </cell>
          <cell r="D1350" t="str">
            <v>Travel_Frequently</v>
          </cell>
          <cell r="E1350" t="str">
            <v>Research &amp; Development</v>
          </cell>
          <cell r="F1350">
            <v>6</v>
          </cell>
          <cell r="G1350">
            <v>3</v>
          </cell>
          <cell r="H1350" t="str">
            <v>Life Sciences</v>
          </cell>
          <cell r="I1350">
            <v>1</v>
          </cell>
          <cell r="J1350" t="str">
            <v>Female</v>
          </cell>
          <cell r="K1350">
            <v>1</v>
          </cell>
          <cell r="L1350" t="str">
            <v>Manager</v>
          </cell>
          <cell r="M1350" t="str">
            <v>Single</v>
          </cell>
          <cell r="N1350">
            <v>15690</v>
          </cell>
          <cell r="O1350">
            <v>2</v>
          </cell>
          <cell r="P1350">
            <v>11</v>
          </cell>
          <cell r="Q1350">
            <v>0</v>
          </cell>
          <cell r="R1350">
            <v>18</v>
          </cell>
          <cell r="S1350">
            <v>2</v>
          </cell>
          <cell r="T1350">
            <v>4</v>
          </cell>
          <cell r="U1350">
            <v>0</v>
          </cell>
          <cell r="V1350">
            <v>3</v>
          </cell>
        </row>
        <row r="1351">
          <cell r="A1351">
            <v>1350</v>
          </cell>
          <cell r="B1351">
            <v>39</v>
          </cell>
          <cell r="C1351" t="str">
            <v>No</v>
          </cell>
          <cell r="D1351" t="str">
            <v>Travel_Rarely</v>
          </cell>
          <cell r="E1351" t="str">
            <v>Research &amp; Development</v>
          </cell>
          <cell r="F1351">
            <v>7</v>
          </cell>
          <cell r="G1351">
            <v>3</v>
          </cell>
          <cell r="H1351" t="str">
            <v>Life Sciences</v>
          </cell>
          <cell r="I1351">
            <v>1</v>
          </cell>
          <cell r="J1351" t="str">
            <v>Female</v>
          </cell>
          <cell r="K1351">
            <v>1</v>
          </cell>
          <cell r="L1351" t="str">
            <v>Research Scientist</v>
          </cell>
          <cell r="M1351" t="str">
            <v>Married</v>
          </cell>
          <cell r="N1351">
            <v>196580</v>
          </cell>
          <cell r="O1351">
            <v>4</v>
          </cell>
          <cell r="P1351">
            <v>13</v>
          </cell>
          <cell r="Q1351">
            <v>1</v>
          </cell>
          <cell r="R1351">
            <v>17</v>
          </cell>
          <cell r="S1351">
            <v>3</v>
          </cell>
          <cell r="T1351">
            <v>15</v>
          </cell>
          <cell r="U1351">
            <v>5</v>
          </cell>
          <cell r="V1351">
            <v>9</v>
          </cell>
        </row>
        <row r="1352">
          <cell r="A1352">
            <v>1351</v>
          </cell>
          <cell r="B1352">
            <v>25</v>
          </cell>
          <cell r="C1352" t="str">
            <v>No</v>
          </cell>
          <cell r="D1352" t="str">
            <v>Travel_Rarely</v>
          </cell>
          <cell r="E1352" t="str">
            <v>Sales</v>
          </cell>
          <cell r="F1352">
            <v>29</v>
          </cell>
          <cell r="G1352">
            <v>1</v>
          </cell>
          <cell r="H1352" t="str">
            <v>Medical</v>
          </cell>
          <cell r="I1352">
            <v>1</v>
          </cell>
          <cell r="J1352" t="str">
            <v>Female</v>
          </cell>
          <cell r="K1352">
            <v>3</v>
          </cell>
          <cell r="L1352" t="str">
            <v>Research Scientist</v>
          </cell>
          <cell r="M1352" t="str">
            <v>Married</v>
          </cell>
          <cell r="N1352">
            <v>30690</v>
          </cell>
          <cell r="O1352">
            <v>2</v>
          </cell>
          <cell r="P1352">
            <v>14</v>
          </cell>
          <cell r="Q1352">
            <v>1</v>
          </cell>
          <cell r="R1352">
            <v>6</v>
          </cell>
          <cell r="S1352">
            <v>3</v>
          </cell>
          <cell r="T1352">
            <v>2</v>
          </cell>
          <cell r="U1352">
            <v>2</v>
          </cell>
          <cell r="V1352">
            <v>2</v>
          </cell>
        </row>
        <row r="1353">
          <cell r="A1353">
            <v>1352</v>
          </cell>
          <cell r="B1353">
            <v>30</v>
          </cell>
          <cell r="C1353" t="str">
            <v>No</v>
          </cell>
          <cell r="D1353" t="str">
            <v>Travel_Rarely</v>
          </cell>
          <cell r="E1353" t="str">
            <v>Research &amp; Development</v>
          </cell>
          <cell r="F1353">
            <v>21</v>
          </cell>
          <cell r="G1353">
            <v>1</v>
          </cell>
          <cell r="H1353" t="str">
            <v>Medical</v>
          </cell>
          <cell r="I1353">
            <v>1</v>
          </cell>
          <cell r="J1353" t="str">
            <v>Male</v>
          </cell>
          <cell r="K1353">
            <v>2</v>
          </cell>
          <cell r="L1353" t="str">
            <v>Laboratory Technician</v>
          </cell>
          <cell r="M1353" t="str">
            <v>Married</v>
          </cell>
          <cell r="N1353">
            <v>104350</v>
          </cell>
          <cell r="O1353">
            <v>0</v>
          </cell>
          <cell r="P1353">
            <v>11</v>
          </cell>
          <cell r="Q1353">
            <v>0</v>
          </cell>
          <cell r="R1353">
            <v>12</v>
          </cell>
          <cell r="S1353">
            <v>5</v>
          </cell>
          <cell r="T1353">
            <v>11</v>
          </cell>
          <cell r="U1353">
            <v>4</v>
          </cell>
          <cell r="V1353">
            <v>7</v>
          </cell>
        </row>
        <row r="1354">
          <cell r="A1354">
            <v>1353</v>
          </cell>
          <cell r="B1354">
            <v>32</v>
          </cell>
          <cell r="C1354" t="str">
            <v>Yes</v>
          </cell>
          <cell r="D1354" t="str">
            <v>Travel_Rarely</v>
          </cell>
          <cell r="E1354" t="str">
            <v>Research &amp; Development</v>
          </cell>
          <cell r="F1354">
            <v>2</v>
          </cell>
          <cell r="G1354">
            <v>4</v>
          </cell>
          <cell r="H1354" t="str">
            <v>Life Sciences</v>
          </cell>
          <cell r="I1354">
            <v>1</v>
          </cell>
          <cell r="J1354" t="str">
            <v>Female</v>
          </cell>
          <cell r="K1354">
            <v>2</v>
          </cell>
          <cell r="L1354" t="str">
            <v>Research Director</v>
          </cell>
          <cell r="M1354" t="str">
            <v>Single</v>
          </cell>
          <cell r="N1354">
            <v>41480</v>
          </cell>
          <cell r="O1354">
            <v>7</v>
          </cell>
          <cell r="P1354">
            <v>15</v>
          </cell>
          <cell r="Q1354">
            <v>0</v>
          </cell>
          <cell r="R1354">
            <v>10</v>
          </cell>
          <cell r="S1354">
            <v>0</v>
          </cell>
          <cell r="T1354">
            <v>5</v>
          </cell>
          <cell r="U1354">
            <v>0</v>
          </cell>
          <cell r="V1354">
            <v>4</v>
          </cell>
        </row>
        <row r="1355">
          <cell r="A1355">
            <v>1354</v>
          </cell>
          <cell r="B1355">
            <v>45</v>
          </cell>
          <cell r="C1355" t="str">
            <v>No</v>
          </cell>
          <cell r="D1355" t="str">
            <v>Travel_Rarely</v>
          </cell>
          <cell r="E1355" t="str">
            <v>Research &amp; Development</v>
          </cell>
          <cell r="F1355">
            <v>2</v>
          </cell>
          <cell r="G1355">
            <v>1</v>
          </cell>
          <cell r="H1355" t="str">
            <v>Technical Degree</v>
          </cell>
          <cell r="I1355">
            <v>1</v>
          </cell>
          <cell r="J1355" t="str">
            <v>Female</v>
          </cell>
          <cell r="K1355">
            <v>2</v>
          </cell>
          <cell r="L1355" t="str">
            <v>Healthcare Representative</v>
          </cell>
          <cell r="M1355" t="str">
            <v>Single</v>
          </cell>
          <cell r="N1355">
            <v>57680</v>
          </cell>
          <cell r="O1355">
            <v>5</v>
          </cell>
          <cell r="P1355">
            <v>23</v>
          </cell>
          <cell r="Q1355">
            <v>1</v>
          </cell>
          <cell r="R1355">
            <v>9</v>
          </cell>
          <cell r="S1355">
            <v>4</v>
          </cell>
          <cell r="T1355">
            <v>6</v>
          </cell>
          <cell r="U1355">
            <v>0</v>
          </cell>
          <cell r="V1355">
            <v>3</v>
          </cell>
        </row>
        <row r="1356">
          <cell r="A1356">
            <v>1355</v>
          </cell>
          <cell r="B1356">
            <v>38</v>
          </cell>
          <cell r="C1356" t="str">
            <v>No</v>
          </cell>
          <cell r="D1356" t="str">
            <v>Travel_Rarely</v>
          </cell>
          <cell r="E1356" t="str">
            <v>Research &amp; Development</v>
          </cell>
          <cell r="F1356">
            <v>7</v>
          </cell>
          <cell r="G1356">
            <v>4</v>
          </cell>
          <cell r="H1356" t="str">
            <v>Life Sciences</v>
          </cell>
          <cell r="I1356">
            <v>1</v>
          </cell>
          <cell r="J1356" t="str">
            <v>Female</v>
          </cell>
          <cell r="K1356">
            <v>2</v>
          </cell>
          <cell r="L1356" t="str">
            <v>Research Director</v>
          </cell>
          <cell r="M1356" t="str">
            <v>Single</v>
          </cell>
          <cell r="N1356">
            <v>50420</v>
          </cell>
          <cell r="O1356">
            <v>3</v>
          </cell>
          <cell r="P1356">
            <v>16</v>
          </cell>
          <cell r="Q1356">
            <v>1</v>
          </cell>
          <cell r="R1356">
            <v>19</v>
          </cell>
          <cell r="S1356">
            <v>4</v>
          </cell>
          <cell r="T1356">
            <v>3</v>
          </cell>
          <cell r="U1356">
            <v>2</v>
          </cell>
          <cell r="V1356">
            <v>2</v>
          </cell>
        </row>
        <row r="1357">
          <cell r="A1357">
            <v>1356</v>
          </cell>
          <cell r="B1357">
            <v>30</v>
          </cell>
          <cell r="C1357" t="str">
            <v>No</v>
          </cell>
          <cell r="D1357" t="str">
            <v>Travel_Rarely</v>
          </cell>
          <cell r="E1357" t="str">
            <v>Sales</v>
          </cell>
          <cell r="F1357">
            <v>13</v>
          </cell>
          <cell r="G1357">
            <v>3</v>
          </cell>
          <cell r="H1357" t="str">
            <v>Marketing</v>
          </cell>
          <cell r="I1357">
            <v>1</v>
          </cell>
          <cell r="J1357" t="str">
            <v>Female</v>
          </cell>
          <cell r="K1357">
            <v>2</v>
          </cell>
          <cell r="L1357" t="str">
            <v>Laboratory Technician</v>
          </cell>
          <cell r="M1357" t="str">
            <v>Single</v>
          </cell>
          <cell r="N1357">
            <v>57700</v>
          </cell>
          <cell r="O1357">
            <v>1</v>
          </cell>
          <cell r="P1357">
            <v>16</v>
          </cell>
          <cell r="Q1357">
            <v>1</v>
          </cell>
          <cell r="R1357">
            <v>5</v>
          </cell>
          <cell r="S1357">
            <v>2</v>
          </cell>
          <cell r="T1357">
            <v>5</v>
          </cell>
          <cell r="U1357">
            <v>0</v>
          </cell>
          <cell r="V1357">
            <v>4</v>
          </cell>
        </row>
        <row r="1358">
          <cell r="A1358">
            <v>1357</v>
          </cell>
          <cell r="B1358">
            <v>32</v>
          </cell>
          <cell r="C1358" t="str">
            <v>No</v>
          </cell>
          <cell r="D1358" t="str">
            <v>Travel_Frequently</v>
          </cell>
          <cell r="E1358" t="str">
            <v>Sales</v>
          </cell>
          <cell r="F1358">
            <v>2</v>
          </cell>
          <cell r="G1358">
            <v>3</v>
          </cell>
          <cell r="H1358" t="str">
            <v>Marketing</v>
          </cell>
          <cell r="I1358">
            <v>1</v>
          </cell>
          <cell r="J1358" t="str">
            <v>Male</v>
          </cell>
          <cell r="K1358">
            <v>3</v>
          </cell>
          <cell r="L1358" t="str">
            <v>Laboratory Technician</v>
          </cell>
          <cell r="M1358" t="str">
            <v>Divorced</v>
          </cell>
          <cell r="N1358">
            <v>77560</v>
          </cell>
          <cell r="O1358">
            <v>0</v>
          </cell>
          <cell r="P1358">
            <v>21</v>
          </cell>
          <cell r="Q1358">
            <v>0</v>
          </cell>
          <cell r="R1358">
            <v>9</v>
          </cell>
          <cell r="S1358">
            <v>3</v>
          </cell>
          <cell r="T1358">
            <v>8</v>
          </cell>
          <cell r="U1358">
            <v>0</v>
          </cell>
          <cell r="V1358">
            <v>7</v>
          </cell>
        </row>
        <row r="1359">
          <cell r="A1359">
            <v>1358</v>
          </cell>
          <cell r="B1359">
            <v>30</v>
          </cell>
          <cell r="C1359" t="str">
            <v>No</v>
          </cell>
          <cell r="D1359" t="str">
            <v>Travel_Rarely</v>
          </cell>
          <cell r="E1359" t="str">
            <v>Research &amp; Development</v>
          </cell>
          <cell r="F1359">
            <v>1</v>
          </cell>
          <cell r="G1359">
            <v>3</v>
          </cell>
          <cell r="H1359" t="str">
            <v>Medical</v>
          </cell>
          <cell r="I1359">
            <v>1</v>
          </cell>
          <cell r="J1359" t="str">
            <v>Female</v>
          </cell>
          <cell r="K1359">
            <v>3</v>
          </cell>
          <cell r="L1359" t="str">
            <v>Sales Executive</v>
          </cell>
          <cell r="M1359" t="str">
            <v>Divorced</v>
          </cell>
          <cell r="N1359">
            <v>103060</v>
          </cell>
          <cell r="O1359">
            <v>5</v>
          </cell>
          <cell r="P1359">
            <v>13</v>
          </cell>
          <cell r="Q1359">
            <v>0</v>
          </cell>
          <cell r="R1359">
            <v>8</v>
          </cell>
          <cell r="S1359">
            <v>5</v>
          </cell>
          <cell r="T1359">
            <v>3</v>
          </cell>
          <cell r="U1359">
            <v>2</v>
          </cell>
          <cell r="V1359">
            <v>2</v>
          </cell>
        </row>
        <row r="1360">
          <cell r="A1360">
            <v>1359</v>
          </cell>
          <cell r="B1360">
            <v>30</v>
          </cell>
          <cell r="C1360" t="str">
            <v>No</v>
          </cell>
          <cell r="D1360" t="str">
            <v>Travel_Rarely</v>
          </cell>
          <cell r="E1360" t="str">
            <v>Sales</v>
          </cell>
          <cell r="F1360">
            <v>9</v>
          </cell>
          <cell r="G1360">
            <v>3</v>
          </cell>
          <cell r="H1360" t="str">
            <v>Medical</v>
          </cell>
          <cell r="I1360">
            <v>1</v>
          </cell>
          <cell r="J1360" t="str">
            <v>Male</v>
          </cell>
          <cell r="K1360">
            <v>2</v>
          </cell>
          <cell r="L1360" t="str">
            <v>Research Scientist</v>
          </cell>
          <cell r="M1360" t="str">
            <v>Single</v>
          </cell>
          <cell r="N1360">
            <v>39360</v>
          </cell>
          <cell r="O1360">
            <v>0</v>
          </cell>
          <cell r="P1360">
            <v>11</v>
          </cell>
          <cell r="Q1360">
            <v>1</v>
          </cell>
          <cell r="R1360">
            <v>6</v>
          </cell>
          <cell r="S1360">
            <v>3</v>
          </cell>
          <cell r="T1360">
            <v>5</v>
          </cell>
          <cell r="U1360">
            <v>1</v>
          </cell>
          <cell r="V1360">
            <v>2</v>
          </cell>
        </row>
        <row r="1361">
          <cell r="A1361">
            <v>1360</v>
          </cell>
          <cell r="B1361">
            <v>41</v>
          </cell>
          <cell r="C1361" t="str">
            <v>No</v>
          </cell>
          <cell r="D1361" t="str">
            <v>Travel_Frequently</v>
          </cell>
          <cell r="E1361" t="str">
            <v>Sales</v>
          </cell>
          <cell r="F1361">
            <v>10</v>
          </cell>
          <cell r="G1361">
            <v>2</v>
          </cell>
          <cell r="H1361" t="str">
            <v>Medical</v>
          </cell>
          <cell r="I1361">
            <v>1</v>
          </cell>
          <cell r="J1361" t="str">
            <v>Female</v>
          </cell>
          <cell r="K1361">
            <v>3</v>
          </cell>
          <cell r="L1361" t="str">
            <v>Manufacturing Director</v>
          </cell>
          <cell r="M1361" t="str">
            <v>Divorced</v>
          </cell>
          <cell r="N1361">
            <v>79450</v>
          </cell>
          <cell r="O1361">
            <v>4</v>
          </cell>
          <cell r="P1361">
            <v>12</v>
          </cell>
          <cell r="Q1361">
            <v>1</v>
          </cell>
          <cell r="R1361">
            <v>21</v>
          </cell>
          <cell r="S1361">
            <v>6</v>
          </cell>
          <cell r="T1361">
            <v>7</v>
          </cell>
          <cell r="U1361">
            <v>7</v>
          </cell>
          <cell r="V1361">
            <v>7</v>
          </cell>
        </row>
        <row r="1362">
          <cell r="A1362">
            <v>1361</v>
          </cell>
          <cell r="B1362">
            <v>41</v>
          </cell>
          <cell r="C1362" t="str">
            <v>No</v>
          </cell>
          <cell r="D1362" t="str">
            <v>Travel_Rarely</v>
          </cell>
          <cell r="E1362" t="str">
            <v>Research &amp; Development</v>
          </cell>
          <cell r="F1362">
            <v>10</v>
          </cell>
          <cell r="G1362">
            <v>4</v>
          </cell>
          <cell r="H1362" t="str">
            <v>Medical</v>
          </cell>
          <cell r="I1362">
            <v>1</v>
          </cell>
          <cell r="J1362" t="str">
            <v>Male</v>
          </cell>
          <cell r="K1362">
            <v>4</v>
          </cell>
          <cell r="L1362" t="str">
            <v>Research Scientist</v>
          </cell>
          <cell r="M1362" t="str">
            <v>Married</v>
          </cell>
          <cell r="N1362">
            <v>57430</v>
          </cell>
          <cell r="O1362">
            <v>2</v>
          </cell>
          <cell r="P1362">
            <v>12</v>
          </cell>
          <cell r="Q1362">
            <v>3</v>
          </cell>
          <cell r="R1362">
            <v>7</v>
          </cell>
          <cell r="S1362">
            <v>2</v>
          </cell>
          <cell r="T1362">
            <v>5</v>
          </cell>
          <cell r="U1362">
            <v>1</v>
          </cell>
          <cell r="V1362">
            <v>4</v>
          </cell>
        </row>
        <row r="1363">
          <cell r="A1363">
            <v>1362</v>
          </cell>
          <cell r="B1363">
            <v>19</v>
          </cell>
          <cell r="C1363" t="str">
            <v>No</v>
          </cell>
          <cell r="D1363" t="str">
            <v>Travel_Rarely</v>
          </cell>
          <cell r="E1363" t="str">
            <v>Research &amp; Development</v>
          </cell>
          <cell r="F1363">
            <v>1</v>
          </cell>
          <cell r="G1363">
            <v>3</v>
          </cell>
          <cell r="H1363" t="str">
            <v>Other</v>
          </cell>
          <cell r="I1363">
            <v>1</v>
          </cell>
          <cell r="J1363" t="str">
            <v>Female</v>
          </cell>
          <cell r="K1363">
            <v>5</v>
          </cell>
          <cell r="L1363" t="str">
            <v>Manufacturing Director</v>
          </cell>
          <cell r="M1363" t="str">
            <v>Single</v>
          </cell>
          <cell r="N1363">
            <v>152020</v>
          </cell>
          <cell r="O1363">
            <v>1</v>
          </cell>
          <cell r="P1363">
            <v>18</v>
          </cell>
          <cell r="Q1363">
            <v>3</v>
          </cell>
          <cell r="R1363">
            <v>1</v>
          </cell>
          <cell r="S1363">
            <v>2</v>
          </cell>
          <cell r="T1363">
            <v>1</v>
          </cell>
          <cell r="U1363">
            <v>0</v>
          </cell>
          <cell r="V1363">
            <v>0</v>
          </cell>
        </row>
        <row r="1364">
          <cell r="A1364">
            <v>1363</v>
          </cell>
          <cell r="B1364">
            <v>40</v>
          </cell>
          <cell r="C1364" t="str">
            <v>No</v>
          </cell>
          <cell r="D1364" t="str">
            <v>Travel_Frequently</v>
          </cell>
          <cell r="E1364" t="str">
            <v>Research &amp; Development</v>
          </cell>
          <cell r="F1364">
            <v>26</v>
          </cell>
          <cell r="G1364">
            <v>4</v>
          </cell>
          <cell r="H1364" t="str">
            <v>Medical</v>
          </cell>
          <cell r="I1364">
            <v>1</v>
          </cell>
          <cell r="J1364" t="str">
            <v>Male</v>
          </cell>
          <cell r="K1364">
            <v>2</v>
          </cell>
          <cell r="L1364" t="str">
            <v>Manufacturing Director</v>
          </cell>
          <cell r="M1364" t="str">
            <v>Divorced</v>
          </cell>
          <cell r="N1364">
            <v>54400</v>
          </cell>
          <cell r="O1364">
            <v>1</v>
          </cell>
          <cell r="P1364">
            <v>12</v>
          </cell>
          <cell r="Q1364">
            <v>1</v>
          </cell>
          <cell r="R1364">
            <v>20</v>
          </cell>
          <cell r="S1364">
            <v>2</v>
          </cell>
          <cell r="T1364">
            <v>20</v>
          </cell>
          <cell r="U1364">
            <v>2</v>
          </cell>
          <cell r="V1364">
            <v>13</v>
          </cell>
        </row>
        <row r="1365">
          <cell r="A1365">
            <v>1364</v>
          </cell>
          <cell r="B1365">
            <v>35</v>
          </cell>
          <cell r="C1365" t="str">
            <v>No</v>
          </cell>
          <cell r="D1365" t="str">
            <v>Travel_Rarely</v>
          </cell>
          <cell r="E1365" t="str">
            <v>Sales</v>
          </cell>
          <cell r="F1365">
            <v>8</v>
          </cell>
          <cell r="G1365">
            <v>1</v>
          </cell>
          <cell r="H1365" t="str">
            <v>Marketing</v>
          </cell>
          <cell r="I1365">
            <v>1</v>
          </cell>
          <cell r="J1365" t="str">
            <v>Female</v>
          </cell>
          <cell r="K1365">
            <v>3</v>
          </cell>
          <cell r="L1365" t="str">
            <v>Laboratory Technician</v>
          </cell>
          <cell r="M1365" t="str">
            <v>Married</v>
          </cell>
          <cell r="N1365">
            <v>37600</v>
          </cell>
          <cell r="O1365">
            <v>1</v>
          </cell>
          <cell r="P1365">
            <v>14</v>
          </cell>
          <cell r="Q1365">
            <v>3</v>
          </cell>
          <cell r="R1365">
            <v>10</v>
          </cell>
          <cell r="S1365">
            <v>2</v>
          </cell>
          <cell r="T1365">
            <v>10</v>
          </cell>
          <cell r="U1365">
            <v>0</v>
          </cell>
          <cell r="V1365">
            <v>6</v>
          </cell>
        </row>
        <row r="1366">
          <cell r="A1366">
            <v>1365</v>
          </cell>
          <cell r="B1366">
            <v>53</v>
          </cell>
          <cell r="C1366" t="str">
            <v>No</v>
          </cell>
          <cell r="D1366" t="str">
            <v>Travel_Rarely</v>
          </cell>
          <cell r="E1366" t="str">
            <v>Sales</v>
          </cell>
          <cell r="F1366">
            <v>14</v>
          </cell>
          <cell r="G1366">
            <v>2</v>
          </cell>
          <cell r="H1366" t="str">
            <v>Life Sciences</v>
          </cell>
          <cell r="I1366">
            <v>1</v>
          </cell>
          <cell r="J1366" t="str">
            <v>Female</v>
          </cell>
          <cell r="K1366">
            <v>5</v>
          </cell>
          <cell r="L1366" t="str">
            <v>Manufacturing Director</v>
          </cell>
          <cell r="M1366" t="str">
            <v>Married</v>
          </cell>
          <cell r="N1366">
            <v>35170</v>
          </cell>
          <cell r="O1366">
            <v>2</v>
          </cell>
          <cell r="P1366">
            <v>12</v>
          </cell>
          <cell r="Q1366">
            <v>1</v>
          </cell>
          <cell r="R1366">
            <v>13</v>
          </cell>
          <cell r="S1366">
            <v>1</v>
          </cell>
          <cell r="T1366">
            <v>7</v>
          </cell>
          <cell r="U1366">
            <v>4</v>
          </cell>
          <cell r="V1366">
            <v>5</v>
          </cell>
        </row>
        <row r="1367">
          <cell r="A1367">
            <v>1366</v>
          </cell>
          <cell r="B1367">
            <v>45</v>
          </cell>
          <cell r="C1367" t="str">
            <v>No</v>
          </cell>
          <cell r="D1367" t="str">
            <v>Travel_Rarely</v>
          </cell>
          <cell r="E1367" t="str">
            <v>Sales</v>
          </cell>
          <cell r="F1367">
            <v>1</v>
          </cell>
          <cell r="G1367">
            <v>4</v>
          </cell>
          <cell r="H1367" t="str">
            <v>Technical Degree</v>
          </cell>
          <cell r="I1367">
            <v>1</v>
          </cell>
          <cell r="J1367" t="str">
            <v>Male</v>
          </cell>
          <cell r="K1367">
            <v>1</v>
          </cell>
          <cell r="L1367" t="str">
            <v>Research Scientist</v>
          </cell>
          <cell r="M1367" t="str">
            <v>Divorced</v>
          </cell>
          <cell r="N1367">
            <v>25800</v>
          </cell>
          <cell r="O1367">
            <v>8</v>
          </cell>
          <cell r="P1367">
            <v>17</v>
          </cell>
          <cell r="Q1367">
            <v>3</v>
          </cell>
          <cell r="R1367">
            <v>20</v>
          </cell>
          <cell r="S1367">
            <v>3</v>
          </cell>
          <cell r="T1367">
            <v>17</v>
          </cell>
          <cell r="U1367">
            <v>0</v>
          </cell>
          <cell r="V1367">
            <v>15</v>
          </cell>
        </row>
        <row r="1368">
          <cell r="A1368">
            <v>1367</v>
          </cell>
          <cell r="B1368">
            <v>32</v>
          </cell>
          <cell r="C1368" t="str">
            <v>No</v>
          </cell>
          <cell r="D1368" t="str">
            <v>Travel_Frequently</v>
          </cell>
          <cell r="E1368" t="str">
            <v>Sales</v>
          </cell>
          <cell r="F1368">
            <v>2</v>
          </cell>
          <cell r="G1368">
            <v>2</v>
          </cell>
          <cell r="H1368" t="str">
            <v>Life Sciences</v>
          </cell>
          <cell r="I1368">
            <v>1</v>
          </cell>
          <cell r="J1368" t="str">
            <v>Female</v>
          </cell>
          <cell r="K1368">
            <v>1</v>
          </cell>
          <cell r="L1368" t="str">
            <v>Manufacturing Director</v>
          </cell>
          <cell r="M1368" t="str">
            <v>Single</v>
          </cell>
          <cell r="N1368">
            <v>21660</v>
          </cell>
          <cell r="O1368">
            <v>1</v>
          </cell>
          <cell r="P1368">
            <v>19</v>
          </cell>
          <cell r="Q1368">
            <v>1</v>
          </cell>
          <cell r="R1368">
            <v>9</v>
          </cell>
          <cell r="S1368">
            <v>4</v>
          </cell>
          <cell r="T1368">
            <v>9</v>
          </cell>
          <cell r="U1368">
            <v>3</v>
          </cell>
          <cell r="V1368">
            <v>7</v>
          </cell>
        </row>
        <row r="1369">
          <cell r="A1369">
            <v>1368</v>
          </cell>
          <cell r="B1369">
            <v>29</v>
          </cell>
          <cell r="C1369" t="str">
            <v>No</v>
          </cell>
          <cell r="D1369" t="str">
            <v>Non-Travel</v>
          </cell>
          <cell r="E1369" t="str">
            <v>Research &amp; Development</v>
          </cell>
          <cell r="F1369">
            <v>10</v>
          </cell>
          <cell r="G1369">
            <v>4</v>
          </cell>
          <cell r="H1369" t="str">
            <v>Technical Degree</v>
          </cell>
          <cell r="I1369">
            <v>1</v>
          </cell>
          <cell r="J1369" t="str">
            <v>Male</v>
          </cell>
          <cell r="K1369">
            <v>3</v>
          </cell>
          <cell r="L1369" t="str">
            <v>Healthcare Representative</v>
          </cell>
          <cell r="M1369" t="str">
            <v>Married</v>
          </cell>
          <cell r="N1369">
            <v>58690</v>
          </cell>
          <cell r="O1369">
            <v>1</v>
          </cell>
          <cell r="P1369">
            <v>11</v>
          </cell>
          <cell r="Q1369">
            <v>1</v>
          </cell>
          <cell r="R1369">
            <v>10</v>
          </cell>
          <cell r="S1369">
            <v>6</v>
          </cell>
          <cell r="T1369">
            <v>10</v>
          </cell>
          <cell r="U1369">
            <v>0</v>
          </cell>
          <cell r="V1369">
            <v>9</v>
          </cell>
        </row>
        <row r="1370">
          <cell r="A1370">
            <v>1369</v>
          </cell>
          <cell r="B1370">
            <v>51</v>
          </cell>
          <cell r="C1370" t="str">
            <v>No</v>
          </cell>
          <cell r="D1370" t="str">
            <v>Travel_Rarely</v>
          </cell>
          <cell r="E1370" t="str">
            <v>Research &amp; Development</v>
          </cell>
          <cell r="F1370">
            <v>1</v>
          </cell>
          <cell r="G1370">
            <v>3</v>
          </cell>
          <cell r="H1370" t="str">
            <v>Other</v>
          </cell>
          <cell r="I1370">
            <v>1</v>
          </cell>
          <cell r="J1370" t="str">
            <v>Female</v>
          </cell>
          <cell r="K1370">
            <v>3</v>
          </cell>
          <cell r="L1370" t="str">
            <v>Research Director</v>
          </cell>
          <cell r="M1370" t="str">
            <v>Married</v>
          </cell>
          <cell r="N1370">
            <v>80080</v>
          </cell>
          <cell r="O1370">
            <v>2</v>
          </cell>
          <cell r="P1370">
            <v>15</v>
          </cell>
          <cell r="Q1370">
            <v>1</v>
          </cell>
          <cell r="R1370">
            <v>10</v>
          </cell>
          <cell r="S1370">
            <v>4</v>
          </cell>
          <cell r="T1370">
            <v>1</v>
          </cell>
          <cell r="U1370">
            <v>0</v>
          </cell>
          <cell r="V1370">
            <v>0</v>
          </cell>
        </row>
        <row r="1371">
          <cell r="A1371">
            <v>1370</v>
          </cell>
          <cell r="B1371">
            <v>58</v>
          </cell>
          <cell r="C1371" t="str">
            <v>No</v>
          </cell>
          <cell r="D1371" t="str">
            <v>Travel_Rarely</v>
          </cell>
          <cell r="E1371" t="str">
            <v>Sales</v>
          </cell>
          <cell r="F1371">
            <v>3</v>
          </cell>
          <cell r="G1371">
            <v>3</v>
          </cell>
          <cell r="H1371" t="str">
            <v>Marketing</v>
          </cell>
          <cell r="I1371">
            <v>1</v>
          </cell>
          <cell r="J1371" t="str">
            <v>Female</v>
          </cell>
          <cell r="K1371">
            <v>1</v>
          </cell>
          <cell r="L1371" t="str">
            <v>Research Scientist</v>
          </cell>
          <cell r="M1371" t="str">
            <v>Married</v>
          </cell>
          <cell r="N1371">
            <v>52060</v>
          </cell>
          <cell r="O1371">
            <v>4</v>
          </cell>
          <cell r="P1371">
            <v>11</v>
          </cell>
          <cell r="Q1371">
            <v>3</v>
          </cell>
          <cell r="R1371">
            <v>9</v>
          </cell>
          <cell r="S1371">
            <v>4</v>
          </cell>
          <cell r="T1371">
            <v>1</v>
          </cell>
          <cell r="U1371">
            <v>0</v>
          </cell>
          <cell r="V1371">
            <v>0</v>
          </cell>
        </row>
        <row r="1372">
          <cell r="A1372">
            <v>1371</v>
          </cell>
          <cell r="B1372">
            <v>40</v>
          </cell>
          <cell r="C1372" t="str">
            <v>No</v>
          </cell>
          <cell r="D1372" t="str">
            <v>Travel_Rarely</v>
          </cell>
          <cell r="E1372" t="str">
            <v>Research &amp; Development</v>
          </cell>
          <cell r="F1372">
            <v>11</v>
          </cell>
          <cell r="G1372">
            <v>2</v>
          </cell>
          <cell r="H1372" t="str">
            <v>Technical Degree</v>
          </cell>
          <cell r="I1372">
            <v>1</v>
          </cell>
          <cell r="J1372" t="str">
            <v>Male</v>
          </cell>
          <cell r="K1372">
            <v>4</v>
          </cell>
          <cell r="L1372" t="str">
            <v>Laboratory Technician</v>
          </cell>
          <cell r="M1372" t="str">
            <v>Married</v>
          </cell>
          <cell r="N1372">
            <v>52950</v>
          </cell>
          <cell r="O1372">
            <v>7</v>
          </cell>
          <cell r="P1372">
            <v>18</v>
          </cell>
          <cell r="Q1372">
            <v>0</v>
          </cell>
          <cell r="R1372">
            <v>15</v>
          </cell>
          <cell r="S1372">
            <v>4</v>
          </cell>
          <cell r="T1372">
            <v>12</v>
          </cell>
          <cell r="U1372">
            <v>2</v>
          </cell>
          <cell r="V1372">
            <v>11</v>
          </cell>
        </row>
        <row r="1373">
          <cell r="A1373">
            <v>1372</v>
          </cell>
          <cell r="B1373">
            <v>34</v>
          </cell>
          <cell r="C1373" t="str">
            <v>No</v>
          </cell>
          <cell r="D1373" t="str">
            <v>Travel_Frequently</v>
          </cell>
          <cell r="E1373" t="str">
            <v>Sales</v>
          </cell>
          <cell r="F1373">
            <v>24</v>
          </cell>
          <cell r="G1373">
            <v>4</v>
          </cell>
          <cell r="H1373" t="str">
            <v>Marketing</v>
          </cell>
          <cell r="I1373">
            <v>1</v>
          </cell>
          <cell r="J1373" t="str">
            <v>Male</v>
          </cell>
          <cell r="K1373">
            <v>2</v>
          </cell>
          <cell r="L1373" t="str">
            <v>Manufacturing Director</v>
          </cell>
          <cell r="M1373" t="str">
            <v>Married</v>
          </cell>
          <cell r="N1373">
            <v>164130</v>
          </cell>
          <cell r="O1373">
            <v>6</v>
          </cell>
          <cell r="P1373">
            <v>16</v>
          </cell>
          <cell r="Q1373">
            <v>0</v>
          </cell>
          <cell r="R1373">
            <v>6</v>
          </cell>
          <cell r="S1373">
            <v>1</v>
          </cell>
          <cell r="T1373">
            <v>4</v>
          </cell>
          <cell r="U1373">
            <v>1</v>
          </cell>
          <cell r="V1373">
            <v>2</v>
          </cell>
        </row>
        <row r="1374">
          <cell r="A1374">
            <v>1373</v>
          </cell>
          <cell r="B1374">
            <v>22</v>
          </cell>
          <cell r="C1374" t="str">
            <v>No</v>
          </cell>
          <cell r="D1374" t="str">
            <v>Travel_Rarely</v>
          </cell>
          <cell r="E1374" t="str">
            <v>Research &amp; Development</v>
          </cell>
          <cell r="F1374">
            <v>3</v>
          </cell>
          <cell r="G1374">
            <v>3</v>
          </cell>
          <cell r="H1374" t="str">
            <v>Medical</v>
          </cell>
          <cell r="I1374">
            <v>1</v>
          </cell>
          <cell r="J1374" t="str">
            <v>Male</v>
          </cell>
          <cell r="K1374">
            <v>1</v>
          </cell>
          <cell r="L1374" t="str">
            <v>Laboratory Technician</v>
          </cell>
          <cell r="M1374" t="str">
            <v>Married</v>
          </cell>
          <cell r="N1374">
            <v>132690</v>
          </cell>
          <cell r="O1374">
            <v>1</v>
          </cell>
          <cell r="P1374">
            <v>25</v>
          </cell>
          <cell r="Q1374">
            <v>1</v>
          </cell>
          <cell r="R1374">
            <v>2</v>
          </cell>
          <cell r="S1374">
            <v>2</v>
          </cell>
          <cell r="T1374">
            <v>2</v>
          </cell>
          <cell r="U1374">
            <v>2</v>
          </cell>
          <cell r="V1374">
            <v>2</v>
          </cell>
        </row>
        <row r="1375">
          <cell r="A1375">
            <v>1374</v>
          </cell>
          <cell r="B1375">
            <v>27</v>
          </cell>
          <cell r="C1375" t="str">
            <v>No</v>
          </cell>
          <cell r="D1375" t="str">
            <v>Non-Travel</v>
          </cell>
          <cell r="E1375" t="str">
            <v>Research &amp; Development</v>
          </cell>
          <cell r="F1375">
            <v>3</v>
          </cell>
          <cell r="G1375">
            <v>3</v>
          </cell>
          <cell r="H1375" t="str">
            <v>Medical</v>
          </cell>
          <cell r="I1375">
            <v>1</v>
          </cell>
          <cell r="J1375" t="str">
            <v>Male</v>
          </cell>
          <cell r="K1375">
            <v>1</v>
          </cell>
          <cell r="L1375" t="str">
            <v>Healthcare Representative</v>
          </cell>
          <cell r="M1375" t="str">
            <v>Divorced</v>
          </cell>
          <cell r="N1375">
            <v>27830</v>
          </cell>
          <cell r="O1375">
            <v>6</v>
          </cell>
          <cell r="P1375">
            <v>16</v>
          </cell>
          <cell r="Q1375">
            <v>1</v>
          </cell>
          <cell r="R1375">
            <v>6</v>
          </cell>
          <cell r="S1375">
            <v>2</v>
          </cell>
          <cell r="T1375">
            <v>2</v>
          </cell>
          <cell r="U1375">
            <v>2</v>
          </cell>
          <cell r="V1375">
            <v>2</v>
          </cell>
        </row>
        <row r="1376">
          <cell r="A1376">
            <v>1375</v>
          </cell>
          <cell r="B1376">
            <v>28</v>
          </cell>
          <cell r="C1376" t="str">
            <v>No</v>
          </cell>
          <cell r="D1376" t="str">
            <v>Travel_Rarely</v>
          </cell>
          <cell r="E1376" t="str">
            <v>Sales</v>
          </cell>
          <cell r="F1376">
            <v>4</v>
          </cell>
          <cell r="G1376">
            <v>4</v>
          </cell>
          <cell r="H1376" t="str">
            <v>Life Sciences</v>
          </cell>
          <cell r="I1376">
            <v>1</v>
          </cell>
          <cell r="J1376" t="str">
            <v>Male</v>
          </cell>
          <cell r="K1376">
            <v>2</v>
          </cell>
          <cell r="L1376" t="str">
            <v>Healthcare Representative</v>
          </cell>
          <cell r="M1376" t="str">
            <v>Married</v>
          </cell>
          <cell r="N1376">
            <v>54330</v>
          </cell>
          <cell r="O1376">
            <v>1</v>
          </cell>
          <cell r="P1376">
            <v>13</v>
          </cell>
          <cell r="Q1376">
            <v>1</v>
          </cell>
          <cell r="R1376">
            <v>5</v>
          </cell>
          <cell r="S1376">
            <v>4</v>
          </cell>
          <cell r="T1376">
            <v>5</v>
          </cell>
          <cell r="U1376">
            <v>0</v>
          </cell>
          <cell r="V1376">
            <v>2</v>
          </cell>
        </row>
        <row r="1377">
          <cell r="A1377">
            <v>1376</v>
          </cell>
          <cell r="B1377">
            <v>57</v>
          </cell>
          <cell r="C1377" t="str">
            <v>No</v>
          </cell>
          <cell r="D1377" t="str">
            <v>Travel_Rarely</v>
          </cell>
          <cell r="E1377" t="str">
            <v>Research &amp; Development</v>
          </cell>
          <cell r="F1377">
            <v>3</v>
          </cell>
          <cell r="G1377">
            <v>3</v>
          </cell>
          <cell r="H1377" t="str">
            <v>Life Sciences</v>
          </cell>
          <cell r="I1377">
            <v>1</v>
          </cell>
          <cell r="J1377" t="str">
            <v>Male</v>
          </cell>
          <cell r="K1377">
            <v>2</v>
          </cell>
          <cell r="L1377" t="str">
            <v>Manufacturing Director</v>
          </cell>
          <cell r="M1377" t="str">
            <v>Divorced</v>
          </cell>
          <cell r="N1377">
            <v>20130</v>
          </cell>
          <cell r="O1377">
            <v>3</v>
          </cell>
          <cell r="P1377">
            <v>14</v>
          </cell>
          <cell r="Q1377">
            <v>1</v>
          </cell>
          <cell r="R1377">
            <v>12</v>
          </cell>
          <cell r="S1377">
            <v>5</v>
          </cell>
          <cell r="T1377">
            <v>5</v>
          </cell>
          <cell r="U1377">
            <v>1</v>
          </cell>
          <cell r="V1377">
            <v>4</v>
          </cell>
        </row>
        <row r="1378">
          <cell r="A1378">
            <v>1377</v>
          </cell>
          <cell r="B1378">
            <v>27</v>
          </cell>
          <cell r="C1378" t="str">
            <v>No</v>
          </cell>
          <cell r="D1378" t="str">
            <v>Non-Travel</v>
          </cell>
          <cell r="E1378" t="str">
            <v>Research &amp; Development</v>
          </cell>
          <cell r="F1378">
            <v>2</v>
          </cell>
          <cell r="G1378">
            <v>3</v>
          </cell>
          <cell r="H1378" t="str">
            <v>Life Sciences</v>
          </cell>
          <cell r="I1378">
            <v>1</v>
          </cell>
          <cell r="J1378" t="str">
            <v>Male</v>
          </cell>
          <cell r="K1378">
            <v>1</v>
          </cell>
          <cell r="L1378" t="str">
            <v>Manufacturing Director</v>
          </cell>
          <cell r="M1378" t="str">
            <v>Divorced</v>
          </cell>
          <cell r="N1378">
            <v>139660</v>
          </cell>
          <cell r="O1378">
            <v>1</v>
          </cell>
          <cell r="P1378">
            <v>19</v>
          </cell>
          <cell r="Q1378">
            <v>0</v>
          </cell>
          <cell r="R1378">
            <v>1</v>
          </cell>
          <cell r="S1378">
            <v>1</v>
          </cell>
          <cell r="T1378">
            <v>1</v>
          </cell>
          <cell r="U1378">
            <v>0</v>
          </cell>
          <cell r="V1378">
            <v>1</v>
          </cell>
        </row>
        <row r="1379">
          <cell r="A1379">
            <v>1378</v>
          </cell>
          <cell r="B1379">
            <v>50</v>
          </cell>
          <cell r="C1379" t="str">
            <v>No</v>
          </cell>
          <cell r="D1379" t="str">
            <v>Travel_Rarely</v>
          </cell>
          <cell r="E1379" t="str">
            <v>Research &amp; Development</v>
          </cell>
          <cell r="F1379">
            <v>4</v>
          </cell>
          <cell r="G1379">
            <v>3</v>
          </cell>
          <cell r="H1379" t="str">
            <v>Life Sciences</v>
          </cell>
          <cell r="I1379">
            <v>1</v>
          </cell>
          <cell r="J1379" t="str">
            <v>Female</v>
          </cell>
          <cell r="K1379">
            <v>2</v>
          </cell>
          <cell r="L1379" t="str">
            <v>Manufacturing Director</v>
          </cell>
          <cell r="M1379" t="str">
            <v>Single</v>
          </cell>
          <cell r="N1379">
            <v>43740</v>
          </cell>
          <cell r="O1379">
            <v>3</v>
          </cell>
          <cell r="P1379">
            <v>15</v>
          </cell>
          <cell r="Q1379">
            <v>1</v>
          </cell>
          <cell r="R1379">
            <v>21</v>
          </cell>
          <cell r="S1379">
            <v>5</v>
          </cell>
          <cell r="T1379">
            <v>5</v>
          </cell>
          <cell r="U1379">
            <v>4</v>
          </cell>
          <cell r="V1379">
            <v>4</v>
          </cell>
        </row>
        <row r="1380">
          <cell r="A1380">
            <v>1379</v>
          </cell>
          <cell r="B1380">
            <v>41</v>
          </cell>
          <cell r="C1380" t="str">
            <v>No</v>
          </cell>
          <cell r="D1380" t="str">
            <v>Travel_Rarely</v>
          </cell>
          <cell r="E1380" t="str">
            <v>Sales</v>
          </cell>
          <cell r="F1380">
            <v>7</v>
          </cell>
          <cell r="G1380">
            <v>4</v>
          </cell>
          <cell r="H1380" t="str">
            <v>Marketing</v>
          </cell>
          <cell r="I1380">
            <v>1</v>
          </cell>
          <cell r="J1380" t="str">
            <v>Male</v>
          </cell>
          <cell r="K1380">
            <v>4</v>
          </cell>
          <cell r="L1380" t="str">
            <v>Laboratory Technician</v>
          </cell>
          <cell r="M1380" t="str">
            <v>Divorced</v>
          </cell>
          <cell r="N1380">
            <v>68420</v>
          </cell>
          <cell r="O1380">
            <v>4</v>
          </cell>
          <cell r="P1380">
            <v>12</v>
          </cell>
          <cell r="Q1380">
            <v>1</v>
          </cell>
          <cell r="R1380">
            <v>13</v>
          </cell>
          <cell r="S1380">
            <v>3</v>
          </cell>
          <cell r="T1380">
            <v>9</v>
          </cell>
          <cell r="U1380">
            <v>1</v>
          </cell>
          <cell r="V1380">
            <v>8</v>
          </cell>
        </row>
        <row r="1381">
          <cell r="A1381">
            <v>1380</v>
          </cell>
          <cell r="B1381">
            <v>30</v>
          </cell>
          <cell r="C1381" t="str">
            <v>No</v>
          </cell>
          <cell r="D1381" t="str">
            <v>Travel_Rarely</v>
          </cell>
          <cell r="E1381" t="str">
            <v>Human Resources</v>
          </cell>
          <cell r="F1381">
            <v>1</v>
          </cell>
          <cell r="G1381">
            <v>4</v>
          </cell>
          <cell r="H1381" t="str">
            <v>Human Resources</v>
          </cell>
          <cell r="I1381">
            <v>1</v>
          </cell>
          <cell r="J1381" t="str">
            <v>Female</v>
          </cell>
          <cell r="K1381">
            <v>1</v>
          </cell>
          <cell r="L1381" t="str">
            <v>Manager</v>
          </cell>
          <cell r="M1381" t="str">
            <v>Married</v>
          </cell>
          <cell r="N1381">
            <v>174260</v>
          </cell>
          <cell r="O1381">
            <v>2</v>
          </cell>
          <cell r="P1381">
            <v>12</v>
          </cell>
          <cell r="Q1381">
            <v>1</v>
          </cell>
          <cell r="R1381">
            <v>12</v>
          </cell>
          <cell r="S1381">
            <v>0</v>
          </cell>
          <cell r="T1381">
            <v>10</v>
          </cell>
          <cell r="U1381">
            <v>7</v>
          </cell>
          <cell r="V1381">
            <v>4</v>
          </cell>
        </row>
        <row r="1382">
          <cell r="A1382">
            <v>1381</v>
          </cell>
          <cell r="B1382">
            <v>38</v>
          </cell>
          <cell r="C1382" t="str">
            <v>No</v>
          </cell>
          <cell r="D1382" t="str">
            <v>Travel_Rarely</v>
          </cell>
          <cell r="E1382" t="str">
            <v>Sales</v>
          </cell>
          <cell r="F1382">
            <v>1</v>
          </cell>
          <cell r="G1382">
            <v>1</v>
          </cell>
          <cell r="H1382" t="str">
            <v>Medical</v>
          </cell>
          <cell r="I1382">
            <v>1</v>
          </cell>
          <cell r="J1382" t="str">
            <v>Male</v>
          </cell>
          <cell r="K1382">
            <v>2</v>
          </cell>
          <cell r="L1382" t="str">
            <v>Laboratory Technician</v>
          </cell>
          <cell r="M1382" t="str">
            <v>Single</v>
          </cell>
          <cell r="N1382">
            <v>176030</v>
          </cell>
          <cell r="O1382">
            <v>4</v>
          </cell>
          <cell r="P1382">
            <v>16</v>
          </cell>
          <cell r="Q1382">
            <v>0</v>
          </cell>
          <cell r="R1382">
            <v>12</v>
          </cell>
          <cell r="S1382">
            <v>0</v>
          </cell>
          <cell r="T1382">
            <v>8</v>
          </cell>
          <cell r="U1382">
            <v>0</v>
          </cell>
          <cell r="V1382">
            <v>7</v>
          </cell>
        </row>
        <row r="1383">
          <cell r="A1383">
            <v>1382</v>
          </cell>
          <cell r="B1383">
            <v>32</v>
          </cell>
          <cell r="C1383" t="str">
            <v>No</v>
          </cell>
          <cell r="D1383" t="str">
            <v>Travel_Rarely</v>
          </cell>
          <cell r="E1383" t="str">
            <v>Research &amp; Development</v>
          </cell>
          <cell r="F1383">
            <v>20</v>
          </cell>
          <cell r="G1383">
            <v>3</v>
          </cell>
          <cell r="H1383" t="str">
            <v>Medical</v>
          </cell>
          <cell r="I1383">
            <v>1</v>
          </cell>
          <cell r="J1383" t="str">
            <v>Female</v>
          </cell>
          <cell r="K1383">
            <v>1</v>
          </cell>
          <cell r="L1383" t="str">
            <v>Manufacturing Director</v>
          </cell>
          <cell r="M1383" t="str">
            <v>Single</v>
          </cell>
          <cell r="N1383">
            <v>45810</v>
          </cell>
          <cell r="O1383">
            <v>3</v>
          </cell>
          <cell r="P1383">
            <v>14</v>
          </cell>
          <cell r="Q1383">
            <v>1</v>
          </cell>
          <cell r="R1383">
            <v>8</v>
          </cell>
          <cell r="S1383">
            <v>3</v>
          </cell>
          <cell r="T1383">
            <v>5</v>
          </cell>
          <cell r="U1383">
            <v>1</v>
          </cell>
          <cell r="V1383">
            <v>4</v>
          </cell>
        </row>
        <row r="1384">
          <cell r="A1384">
            <v>1383</v>
          </cell>
          <cell r="B1384">
            <v>27</v>
          </cell>
          <cell r="C1384" t="str">
            <v>No</v>
          </cell>
          <cell r="D1384" t="str">
            <v>Travel_Rarely</v>
          </cell>
          <cell r="E1384" t="str">
            <v>Research &amp; Development</v>
          </cell>
          <cell r="F1384">
            <v>5</v>
          </cell>
          <cell r="G1384">
            <v>4</v>
          </cell>
          <cell r="H1384" t="str">
            <v>Medical</v>
          </cell>
          <cell r="I1384">
            <v>1</v>
          </cell>
          <cell r="J1384" t="str">
            <v>Male</v>
          </cell>
          <cell r="K1384">
            <v>2</v>
          </cell>
          <cell r="L1384" t="str">
            <v>Healthcare Representative</v>
          </cell>
          <cell r="M1384" t="str">
            <v>Married</v>
          </cell>
          <cell r="N1384">
            <v>47350</v>
          </cell>
          <cell r="O1384">
            <v>0</v>
          </cell>
          <cell r="P1384">
            <v>13</v>
          </cell>
          <cell r="Q1384">
            <v>0</v>
          </cell>
          <cell r="R1384">
            <v>6</v>
          </cell>
          <cell r="S1384">
            <v>2</v>
          </cell>
          <cell r="T1384">
            <v>5</v>
          </cell>
          <cell r="U1384">
            <v>1</v>
          </cell>
          <cell r="V1384">
            <v>1</v>
          </cell>
        </row>
        <row r="1385">
          <cell r="A1385">
            <v>1384</v>
          </cell>
          <cell r="B1385">
            <v>19</v>
          </cell>
          <cell r="C1385" t="str">
            <v>Yes</v>
          </cell>
          <cell r="D1385" t="str">
            <v>Travel_Frequently</v>
          </cell>
          <cell r="E1385" t="str">
            <v>Research &amp; Development</v>
          </cell>
          <cell r="F1385">
            <v>10</v>
          </cell>
          <cell r="G1385">
            <v>2</v>
          </cell>
          <cell r="H1385" t="str">
            <v>Life Sciences</v>
          </cell>
          <cell r="I1385">
            <v>1</v>
          </cell>
          <cell r="J1385" t="str">
            <v>Male</v>
          </cell>
          <cell r="K1385">
            <v>2</v>
          </cell>
          <cell r="L1385" t="str">
            <v>Healthcare Representative</v>
          </cell>
          <cell r="M1385" t="str">
            <v>Single</v>
          </cell>
          <cell r="N1385">
            <v>41870</v>
          </cell>
          <cell r="O1385">
            <v>0</v>
          </cell>
          <cell r="P1385">
            <v>22</v>
          </cell>
          <cell r="Q1385">
            <v>1</v>
          </cell>
          <cell r="R1385">
            <v>1</v>
          </cell>
          <cell r="S1385">
            <v>4</v>
          </cell>
          <cell r="T1385">
            <v>0</v>
          </cell>
          <cell r="U1385">
            <v>0</v>
          </cell>
          <cell r="V1385">
            <v>0</v>
          </cell>
        </row>
        <row r="1386">
          <cell r="A1386">
            <v>1385</v>
          </cell>
          <cell r="B1386">
            <v>36</v>
          </cell>
          <cell r="C1386" t="str">
            <v>No</v>
          </cell>
          <cell r="D1386" t="str">
            <v>Travel_Frequently</v>
          </cell>
          <cell r="E1386" t="str">
            <v>Sales</v>
          </cell>
          <cell r="F1386">
            <v>25</v>
          </cell>
          <cell r="G1386">
            <v>3</v>
          </cell>
          <cell r="H1386" t="str">
            <v>Marketing</v>
          </cell>
          <cell r="I1386">
            <v>1</v>
          </cell>
          <cell r="J1386" t="str">
            <v>Female</v>
          </cell>
          <cell r="K1386">
            <v>2</v>
          </cell>
          <cell r="L1386" t="str">
            <v>Research Director</v>
          </cell>
          <cell r="M1386" t="str">
            <v>Single</v>
          </cell>
          <cell r="N1386">
            <v>55050</v>
          </cell>
          <cell r="O1386">
            <v>4</v>
          </cell>
          <cell r="P1386">
            <v>21</v>
          </cell>
          <cell r="Q1386">
            <v>2</v>
          </cell>
          <cell r="R1386">
            <v>13</v>
          </cell>
          <cell r="S1386">
            <v>3</v>
          </cell>
          <cell r="T1386">
            <v>8</v>
          </cell>
          <cell r="U1386">
            <v>7</v>
          </cell>
          <cell r="V1386">
            <v>2</v>
          </cell>
        </row>
        <row r="1387">
          <cell r="A1387">
            <v>1386</v>
          </cell>
          <cell r="B1387">
            <v>30</v>
          </cell>
          <cell r="C1387" t="str">
            <v>No</v>
          </cell>
          <cell r="D1387" t="str">
            <v>Non-Travel</v>
          </cell>
          <cell r="E1387" t="str">
            <v>Sales</v>
          </cell>
          <cell r="F1387">
            <v>1</v>
          </cell>
          <cell r="G1387">
            <v>3</v>
          </cell>
          <cell r="H1387" t="str">
            <v>Medical</v>
          </cell>
          <cell r="I1387">
            <v>1</v>
          </cell>
          <cell r="J1387" t="str">
            <v>Female</v>
          </cell>
          <cell r="K1387">
            <v>1</v>
          </cell>
          <cell r="L1387" t="str">
            <v>Sales Executive</v>
          </cell>
          <cell r="M1387" t="str">
            <v>Divorced</v>
          </cell>
          <cell r="N1387">
            <v>54700</v>
          </cell>
          <cell r="O1387">
            <v>1</v>
          </cell>
          <cell r="P1387">
            <v>18</v>
          </cell>
          <cell r="Q1387">
            <v>1</v>
          </cell>
          <cell r="R1387">
            <v>12</v>
          </cell>
          <cell r="S1387">
            <v>2</v>
          </cell>
          <cell r="T1387">
            <v>12</v>
          </cell>
          <cell r="U1387">
            <v>6</v>
          </cell>
          <cell r="V1387">
            <v>10</v>
          </cell>
        </row>
        <row r="1388">
          <cell r="A1388">
            <v>1387</v>
          </cell>
          <cell r="B1388">
            <v>45</v>
          </cell>
          <cell r="C1388" t="str">
            <v>No</v>
          </cell>
          <cell r="D1388" t="str">
            <v>Travel_Rarely</v>
          </cell>
          <cell r="E1388" t="str">
            <v>Research &amp; Development</v>
          </cell>
          <cell r="F1388">
            <v>24</v>
          </cell>
          <cell r="G1388">
            <v>2</v>
          </cell>
          <cell r="H1388" t="str">
            <v>Medical</v>
          </cell>
          <cell r="I1388">
            <v>1</v>
          </cell>
          <cell r="J1388" t="str">
            <v>Male</v>
          </cell>
          <cell r="K1388">
            <v>2</v>
          </cell>
          <cell r="L1388" t="str">
            <v>Sales Executive</v>
          </cell>
          <cell r="M1388" t="str">
            <v>Divorced</v>
          </cell>
          <cell r="N1388">
            <v>54760</v>
          </cell>
          <cell r="O1388">
            <v>4</v>
          </cell>
          <cell r="P1388">
            <v>13</v>
          </cell>
          <cell r="Q1388">
            <v>1</v>
          </cell>
          <cell r="R1388">
            <v>9</v>
          </cell>
          <cell r="S1388">
            <v>3</v>
          </cell>
          <cell r="T1388">
            <v>5</v>
          </cell>
          <cell r="U1388">
            <v>0</v>
          </cell>
          <cell r="V1388">
            <v>3</v>
          </cell>
        </row>
        <row r="1389">
          <cell r="A1389">
            <v>1388</v>
          </cell>
          <cell r="B1389">
            <v>56</v>
          </cell>
          <cell r="C1389" t="str">
            <v>No</v>
          </cell>
          <cell r="D1389" t="str">
            <v>Travel_Rarely</v>
          </cell>
          <cell r="E1389" t="str">
            <v>Research &amp; Development</v>
          </cell>
          <cell r="F1389">
            <v>4</v>
          </cell>
          <cell r="G1389">
            <v>3</v>
          </cell>
          <cell r="H1389" t="str">
            <v>Life Sciences</v>
          </cell>
          <cell r="I1389">
            <v>1</v>
          </cell>
          <cell r="J1389" t="str">
            <v>Male</v>
          </cell>
          <cell r="K1389">
            <v>4</v>
          </cell>
          <cell r="L1389" t="str">
            <v>Manager</v>
          </cell>
          <cell r="M1389" t="str">
            <v>Divorced</v>
          </cell>
          <cell r="N1389">
            <v>25870</v>
          </cell>
          <cell r="O1389">
            <v>4</v>
          </cell>
          <cell r="P1389">
            <v>12</v>
          </cell>
          <cell r="Q1389">
            <v>0</v>
          </cell>
          <cell r="R1389">
            <v>19</v>
          </cell>
          <cell r="S1389">
            <v>2</v>
          </cell>
          <cell r="T1389">
            <v>2</v>
          </cell>
          <cell r="U1389">
            <v>2</v>
          </cell>
          <cell r="V1389">
            <v>2</v>
          </cell>
        </row>
        <row r="1390">
          <cell r="A1390">
            <v>1389</v>
          </cell>
          <cell r="B1390">
            <v>33</v>
          </cell>
          <cell r="C1390" t="str">
            <v>No</v>
          </cell>
          <cell r="D1390" t="str">
            <v>Travel_Rarely</v>
          </cell>
          <cell r="E1390" t="str">
            <v>Research &amp; Development</v>
          </cell>
          <cell r="F1390">
            <v>2</v>
          </cell>
          <cell r="G1390">
            <v>2</v>
          </cell>
          <cell r="H1390" t="str">
            <v>Medical</v>
          </cell>
          <cell r="I1390">
            <v>1</v>
          </cell>
          <cell r="J1390" t="str">
            <v>Male</v>
          </cell>
          <cell r="K1390">
            <v>1</v>
          </cell>
          <cell r="L1390" t="str">
            <v>Sales Executive</v>
          </cell>
          <cell r="M1390" t="str">
            <v>Single</v>
          </cell>
          <cell r="N1390">
            <v>24400</v>
          </cell>
          <cell r="O1390">
            <v>0</v>
          </cell>
          <cell r="P1390">
            <v>18</v>
          </cell>
          <cell r="Q1390">
            <v>3</v>
          </cell>
          <cell r="R1390">
            <v>4</v>
          </cell>
          <cell r="S1390">
            <v>4</v>
          </cell>
          <cell r="T1390">
            <v>3</v>
          </cell>
          <cell r="U1390">
            <v>0</v>
          </cell>
          <cell r="V1390">
            <v>2</v>
          </cell>
        </row>
        <row r="1391">
          <cell r="A1391">
            <v>1390</v>
          </cell>
          <cell r="B1391">
            <v>19</v>
          </cell>
          <cell r="C1391" t="str">
            <v>Yes</v>
          </cell>
          <cell r="D1391" t="str">
            <v>Travel_Rarely</v>
          </cell>
          <cell r="E1391" t="str">
            <v>Research &amp; Development</v>
          </cell>
          <cell r="F1391">
            <v>8</v>
          </cell>
          <cell r="G1391">
            <v>2</v>
          </cell>
          <cell r="H1391" t="str">
            <v>Life Sciences</v>
          </cell>
          <cell r="I1391">
            <v>1</v>
          </cell>
          <cell r="J1391" t="str">
            <v>Male</v>
          </cell>
          <cell r="K1391">
            <v>2</v>
          </cell>
          <cell r="L1391" t="str">
            <v>Sales Executive</v>
          </cell>
          <cell r="M1391" t="str">
            <v>Single</v>
          </cell>
          <cell r="N1391">
            <v>159720</v>
          </cell>
          <cell r="O1391">
            <v>1</v>
          </cell>
          <cell r="P1391">
            <v>21</v>
          </cell>
          <cell r="Q1391">
            <v>0</v>
          </cell>
          <cell r="R1391">
            <v>1</v>
          </cell>
          <cell r="S1391">
            <v>2</v>
          </cell>
          <cell r="T1391">
            <v>1</v>
          </cell>
          <cell r="U1391">
            <v>1</v>
          </cell>
          <cell r="V1391">
            <v>0</v>
          </cell>
        </row>
        <row r="1392">
          <cell r="A1392">
            <v>1391</v>
          </cell>
          <cell r="B1392">
            <v>46</v>
          </cell>
          <cell r="C1392" t="str">
            <v>No</v>
          </cell>
          <cell r="D1392" t="str">
            <v>Travel_Rarely</v>
          </cell>
          <cell r="E1392" t="str">
            <v>Research &amp; Development</v>
          </cell>
          <cell r="F1392">
            <v>10</v>
          </cell>
          <cell r="G1392">
            <v>3</v>
          </cell>
          <cell r="H1392" t="str">
            <v>Technical Degree</v>
          </cell>
          <cell r="I1392">
            <v>1</v>
          </cell>
          <cell r="J1392" t="str">
            <v>Female</v>
          </cell>
          <cell r="K1392">
            <v>2</v>
          </cell>
          <cell r="L1392" t="str">
            <v>Laboratory Technician</v>
          </cell>
          <cell r="M1392" t="str">
            <v>Divorced</v>
          </cell>
          <cell r="N1392">
            <v>153790</v>
          </cell>
          <cell r="O1392">
            <v>1</v>
          </cell>
          <cell r="P1392">
            <v>12</v>
          </cell>
          <cell r="Q1392">
            <v>0</v>
          </cell>
          <cell r="R1392">
            <v>24</v>
          </cell>
          <cell r="S1392">
            <v>1</v>
          </cell>
          <cell r="T1392">
            <v>24</v>
          </cell>
          <cell r="U1392">
            <v>15</v>
          </cell>
          <cell r="V1392">
            <v>7</v>
          </cell>
        </row>
        <row r="1393">
          <cell r="A1393">
            <v>1392</v>
          </cell>
          <cell r="B1393">
            <v>38</v>
          </cell>
          <cell r="C1393" t="str">
            <v>No</v>
          </cell>
          <cell r="D1393" t="str">
            <v>Travel_Rarely</v>
          </cell>
          <cell r="E1393" t="str">
            <v>Sales</v>
          </cell>
          <cell r="F1393">
            <v>4</v>
          </cell>
          <cell r="G1393">
            <v>4</v>
          </cell>
          <cell r="H1393" t="str">
            <v>Life Sciences</v>
          </cell>
          <cell r="I1393">
            <v>1</v>
          </cell>
          <cell r="J1393" t="str">
            <v>Male</v>
          </cell>
          <cell r="K1393">
            <v>1</v>
          </cell>
          <cell r="L1393" t="str">
            <v>Manufacturing Director</v>
          </cell>
          <cell r="M1393" t="str">
            <v>Single</v>
          </cell>
          <cell r="N1393">
            <v>70820</v>
          </cell>
          <cell r="O1393">
            <v>1</v>
          </cell>
          <cell r="P1393">
            <v>14</v>
          </cell>
          <cell r="Q1393">
            <v>0</v>
          </cell>
          <cell r="R1393">
            <v>2</v>
          </cell>
          <cell r="S1393">
            <v>3</v>
          </cell>
          <cell r="T1393">
            <v>2</v>
          </cell>
          <cell r="U1393">
            <v>2</v>
          </cell>
          <cell r="V1393">
            <v>1</v>
          </cell>
        </row>
        <row r="1394">
          <cell r="A1394">
            <v>1393</v>
          </cell>
          <cell r="B1394">
            <v>31</v>
          </cell>
          <cell r="C1394" t="str">
            <v>No</v>
          </cell>
          <cell r="D1394" t="str">
            <v>Travel_Rarely</v>
          </cell>
          <cell r="E1394" t="str">
            <v>Sales</v>
          </cell>
          <cell r="F1394">
            <v>2</v>
          </cell>
          <cell r="G1394">
            <v>5</v>
          </cell>
          <cell r="H1394" t="str">
            <v>Life Sciences</v>
          </cell>
          <cell r="I1394">
            <v>1</v>
          </cell>
          <cell r="J1394" t="str">
            <v>Male</v>
          </cell>
          <cell r="K1394">
            <v>2</v>
          </cell>
          <cell r="L1394" t="str">
            <v>Sales Representative</v>
          </cell>
          <cell r="M1394" t="str">
            <v>Married</v>
          </cell>
          <cell r="N1394">
            <v>27280</v>
          </cell>
          <cell r="O1394">
            <v>8</v>
          </cell>
          <cell r="P1394">
            <v>11</v>
          </cell>
          <cell r="Q1394">
            <v>0</v>
          </cell>
          <cell r="R1394">
            <v>7</v>
          </cell>
          <cell r="S1394">
            <v>3</v>
          </cell>
          <cell r="T1394">
            <v>4</v>
          </cell>
          <cell r="U1394">
            <v>0</v>
          </cell>
          <cell r="V1394">
            <v>2</v>
          </cell>
        </row>
        <row r="1395">
          <cell r="A1395">
            <v>1394</v>
          </cell>
          <cell r="B1395">
            <v>34</v>
          </cell>
          <cell r="C1395" t="str">
            <v>No</v>
          </cell>
          <cell r="D1395" t="str">
            <v>Travel_Rarely</v>
          </cell>
          <cell r="E1395" t="str">
            <v>Sales</v>
          </cell>
          <cell r="F1395">
            <v>9</v>
          </cell>
          <cell r="G1395">
            <v>3</v>
          </cell>
          <cell r="H1395" t="str">
            <v>Marketing</v>
          </cell>
          <cell r="I1395">
            <v>1</v>
          </cell>
          <cell r="J1395" t="str">
            <v>Female</v>
          </cell>
          <cell r="K1395">
            <v>2</v>
          </cell>
          <cell r="L1395" t="str">
            <v>Manager</v>
          </cell>
          <cell r="M1395" t="str">
            <v>Single</v>
          </cell>
          <cell r="N1395">
            <v>53680</v>
          </cell>
          <cell r="O1395">
            <v>2</v>
          </cell>
          <cell r="P1395">
            <v>14</v>
          </cell>
          <cell r="Q1395">
            <v>1</v>
          </cell>
          <cell r="R1395">
            <v>9</v>
          </cell>
          <cell r="S1395">
            <v>2</v>
          </cell>
          <cell r="T1395">
            <v>3</v>
          </cell>
          <cell r="U1395">
            <v>1</v>
          </cell>
          <cell r="V1395">
            <v>2</v>
          </cell>
        </row>
        <row r="1396">
          <cell r="A1396">
            <v>1395</v>
          </cell>
          <cell r="B1396">
            <v>41</v>
          </cell>
          <cell r="C1396" t="str">
            <v>Yes</v>
          </cell>
          <cell r="D1396" t="str">
            <v>Travel_Rarely</v>
          </cell>
          <cell r="E1396" t="str">
            <v>Research &amp; Development</v>
          </cell>
          <cell r="F1396">
            <v>18</v>
          </cell>
          <cell r="G1396">
            <v>4</v>
          </cell>
          <cell r="H1396" t="str">
            <v>Life Sciences</v>
          </cell>
          <cell r="I1396">
            <v>1</v>
          </cell>
          <cell r="J1396" t="str">
            <v>Male</v>
          </cell>
          <cell r="K1396">
            <v>5</v>
          </cell>
          <cell r="L1396" t="str">
            <v>Laboratory Technician</v>
          </cell>
          <cell r="M1396" t="str">
            <v>Single</v>
          </cell>
          <cell r="N1396">
            <v>53470</v>
          </cell>
          <cell r="O1396">
            <v>1</v>
          </cell>
          <cell r="P1396">
            <v>24</v>
          </cell>
          <cell r="Q1396">
            <v>1</v>
          </cell>
          <cell r="R1396">
            <v>4</v>
          </cell>
          <cell r="S1396">
            <v>1</v>
          </cell>
          <cell r="T1396">
            <v>4</v>
          </cell>
          <cell r="U1396">
            <v>0</v>
          </cell>
          <cell r="V1396">
            <v>2</v>
          </cell>
        </row>
        <row r="1397">
          <cell r="A1397">
            <v>1396</v>
          </cell>
          <cell r="B1397">
            <v>50</v>
          </cell>
          <cell r="C1397" t="str">
            <v>No</v>
          </cell>
          <cell r="D1397" t="str">
            <v>Travel_Rarely</v>
          </cell>
          <cell r="E1397" t="str">
            <v>Sales</v>
          </cell>
          <cell r="F1397">
            <v>19</v>
          </cell>
          <cell r="G1397">
            <v>4</v>
          </cell>
          <cell r="H1397" t="str">
            <v>Marketing</v>
          </cell>
          <cell r="I1397">
            <v>1</v>
          </cell>
          <cell r="J1397" t="str">
            <v>Male</v>
          </cell>
          <cell r="K1397">
            <v>3</v>
          </cell>
          <cell r="L1397" t="str">
            <v>Sales Executive</v>
          </cell>
          <cell r="M1397" t="str">
            <v>Married</v>
          </cell>
          <cell r="N1397">
            <v>31950</v>
          </cell>
          <cell r="O1397">
            <v>2</v>
          </cell>
          <cell r="P1397">
            <v>11</v>
          </cell>
          <cell r="Q1397">
            <v>0</v>
          </cell>
          <cell r="R1397">
            <v>5</v>
          </cell>
          <cell r="S1397">
            <v>4</v>
          </cell>
          <cell r="T1397">
            <v>3</v>
          </cell>
          <cell r="U1397">
            <v>0</v>
          </cell>
          <cell r="V1397">
            <v>2</v>
          </cell>
        </row>
        <row r="1398">
          <cell r="A1398">
            <v>1397</v>
          </cell>
          <cell r="B1398">
            <v>53</v>
          </cell>
          <cell r="C1398" t="str">
            <v>No</v>
          </cell>
          <cell r="D1398" t="str">
            <v>Travel_Rarely</v>
          </cell>
          <cell r="E1398" t="str">
            <v>Sales</v>
          </cell>
          <cell r="F1398">
            <v>1</v>
          </cell>
          <cell r="G1398">
            <v>2</v>
          </cell>
          <cell r="H1398" t="str">
            <v>Life Sciences</v>
          </cell>
          <cell r="I1398">
            <v>1</v>
          </cell>
          <cell r="J1398" t="str">
            <v>Male</v>
          </cell>
          <cell r="K1398">
            <v>1</v>
          </cell>
          <cell r="L1398" t="str">
            <v>Manager</v>
          </cell>
          <cell r="M1398" t="str">
            <v>Divorced</v>
          </cell>
          <cell r="N1398">
            <v>39890</v>
          </cell>
          <cell r="O1398">
            <v>1</v>
          </cell>
          <cell r="P1398">
            <v>13</v>
          </cell>
          <cell r="Q1398">
            <v>0</v>
          </cell>
          <cell r="R1398">
            <v>5</v>
          </cell>
          <cell r="S1398">
            <v>2</v>
          </cell>
          <cell r="T1398">
            <v>4</v>
          </cell>
          <cell r="U1398">
            <v>1</v>
          </cell>
          <cell r="V1398">
            <v>3</v>
          </cell>
        </row>
        <row r="1399">
          <cell r="A1399">
            <v>1398</v>
          </cell>
          <cell r="B1399">
            <v>33</v>
          </cell>
          <cell r="C1399" t="str">
            <v>No</v>
          </cell>
          <cell r="D1399" t="str">
            <v>Travel_Rarely</v>
          </cell>
          <cell r="E1399" t="str">
            <v>Research &amp; Development</v>
          </cell>
          <cell r="F1399">
            <v>4</v>
          </cell>
          <cell r="G1399">
            <v>3</v>
          </cell>
          <cell r="H1399" t="str">
            <v>Life Sciences</v>
          </cell>
          <cell r="I1399">
            <v>1</v>
          </cell>
          <cell r="J1399" t="str">
            <v>Male</v>
          </cell>
          <cell r="K1399">
            <v>1</v>
          </cell>
          <cell r="L1399" t="str">
            <v>Human Resources</v>
          </cell>
          <cell r="M1399" t="str">
            <v>Married</v>
          </cell>
          <cell r="N1399">
            <v>33060</v>
          </cell>
          <cell r="O1399">
            <v>1</v>
          </cell>
          <cell r="P1399">
            <v>11</v>
          </cell>
          <cell r="Q1399">
            <v>3</v>
          </cell>
          <cell r="R1399">
            <v>8</v>
          </cell>
          <cell r="S1399">
            <v>6</v>
          </cell>
          <cell r="T1399">
            <v>8</v>
          </cell>
          <cell r="U1399">
            <v>1</v>
          </cell>
          <cell r="V1399">
            <v>6</v>
          </cell>
        </row>
        <row r="1400">
          <cell r="A1400">
            <v>1399</v>
          </cell>
          <cell r="B1400">
            <v>40</v>
          </cell>
          <cell r="C1400" t="str">
            <v>No</v>
          </cell>
          <cell r="D1400" t="str">
            <v>Travel_Rarely</v>
          </cell>
          <cell r="E1400" t="str">
            <v>Research &amp; Development</v>
          </cell>
          <cell r="F1400">
            <v>11</v>
          </cell>
          <cell r="G1400">
            <v>3</v>
          </cell>
          <cell r="H1400" t="str">
            <v>Life Sciences</v>
          </cell>
          <cell r="I1400">
            <v>1</v>
          </cell>
          <cell r="J1400" t="str">
            <v>Female</v>
          </cell>
          <cell r="K1400">
            <v>2</v>
          </cell>
          <cell r="L1400" t="str">
            <v>Sales Executive</v>
          </cell>
          <cell r="M1400" t="str">
            <v>Married</v>
          </cell>
          <cell r="N1400">
            <v>70050</v>
          </cell>
          <cell r="O1400">
            <v>1</v>
          </cell>
          <cell r="P1400">
            <v>20</v>
          </cell>
          <cell r="Q1400">
            <v>2</v>
          </cell>
          <cell r="R1400">
            <v>21</v>
          </cell>
          <cell r="S1400">
            <v>2</v>
          </cell>
          <cell r="T1400">
            <v>20</v>
          </cell>
          <cell r="U1400">
            <v>9</v>
          </cell>
          <cell r="V1400">
            <v>9</v>
          </cell>
        </row>
        <row r="1401">
          <cell r="A1401">
            <v>1400</v>
          </cell>
          <cell r="B1401">
            <v>55</v>
          </cell>
          <cell r="C1401" t="str">
            <v>No</v>
          </cell>
          <cell r="D1401" t="str">
            <v>Travel_Rarely</v>
          </cell>
          <cell r="E1401" t="str">
            <v>Research &amp; Development</v>
          </cell>
          <cell r="F1401">
            <v>6</v>
          </cell>
          <cell r="G1401">
            <v>1</v>
          </cell>
          <cell r="H1401" t="str">
            <v>Life Sciences</v>
          </cell>
          <cell r="I1401">
            <v>1</v>
          </cell>
          <cell r="J1401" t="str">
            <v>Female</v>
          </cell>
          <cell r="K1401">
            <v>2</v>
          </cell>
          <cell r="L1401" t="str">
            <v>Laboratory Technician</v>
          </cell>
          <cell r="M1401" t="str">
            <v>Single</v>
          </cell>
          <cell r="N1401">
            <v>26550</v>
          </cell>
          <cell r="O1401">
            <v>8</v>
          </cell>
          <cell r="P1401">
            <v>17</v>
          </cell>
          <cell r="Q1401">
            <v>0</v>
          </cell>
          <cell r="R1401">
            <v>36</v>
          </cell>
          <cell r="S1401">
            <v>0</v>
          </cell>
          <cell r="T1401">
            <v>24</v>
          </cell>
          <cell r="U1401">
            <v>2</v>
          </cell>
          <cell r="V1401">
            <v>15</v>
          </cell>
        </row>
        <row r="1402">
          <cell r="A1402">
            <v>1401</v>
          </cell>
          <cell r="B1402">
            <v>34</v>
          </cell>
          <cell r="C1402" t="str">
            <v>No</v>
          </cell>
          <cell r="D1402" t="str">
            <v>Travel_Frequently</v>
          </cell>
          <cell r="E1402" t="str">
            <v>Human Resources</v>
          </cell>
          <cell r="F1402">
            <v>7</v>
          </cell>
          <cell r="G1402">
            <v>4</v>
          </cell>
          <cell r="H1402" t="str">
            <v>Other</v>
          </cell>
          <cell r="I1402">
            <v>1</v>
          </cell>
          <cell r="J1402" t="str">
            <v>Female</v>
          </cell>
          <cell r="K1402">
            <v>1</v>
          </cell>
          <cell r="L1402" t="str">
            <v>Research Scientist</v>
          </cell>
          <cell r="M1402" t="str">
            <v>Married</v>
          </cell>
          <cell r="N1402">
            <v>13930</v>
          </cell>
          <cell r="O1402">
            <v>1</v>
          </cell>
          <cell r="P1402">
            <v>11</v>
          </cell>
          <cell r="Q1402">
            <v>2</v>
          </cell>
          <cell r="R1402">
            <v>10</v>
          </cell>
          <cell r="S1402">
            <v>4</v>
          </cell>
          <cell r="T1402">
            <v>10</v>
          </cell>
          <cell r="U1402">
            <v>1</v>
          </cell>
          <cell r="V1402">
            <v>9</v>
          </cell>
        </row>
        <row r="1403">
          <cell r="A1403">
            <v>1402</v>
          </cell>
          <cell r="B1403">
            <v>51</v>
          </cell>
          <cell r="C1403" t="str">
            <v>No</v>
          </cell>
          <cell r="D1403" t="str">
            <v>Travel_Rarely</v>
          </cell>
          <cell r="E1403" t="str">
            <v>Human Resources</v>
          </cell>
          <cell r="F1403">
            <v>4</v>
          </cell>
          <cell r="G1403">
            <v>2</v>
          </cell>
          <cell r="H1403" t="str">
            <v>Human Resources</v>
          </cell>
          <cell r="I1403">
            <v>1</v>
          </cell>
          <cell r="J1403" t="str">
            <v>Male</v>
          </cell>
          <cell r="K1403">
            <v>2</v>
          </cell>
          <cell r="L1403" t="str">
            <v>Sales Representative</v>
          </cell>
          <cell r="M1403" t="str">
            <v>Single</v>
          </cell>
          <cell r="N1403">
            <v>25700</v>
          </cell>
          <cell r="O1403">
            <v>3</v>
          </cell>
          <cell r="P1403">
            <v>18</v>
          </cell>
          <cell r="Q1403">
            <v>0</v>
          </cell>
          <cell r="R1403">
            <v>21</v>
          </cell>
          <cell r="S1403">
            <v>2</v>
          </cell>
          <cell r="T1403">
            <v>7</v>
          </cell>
          <cell r="U1403">
            <v>1</v>
          </cell>
          <cell r="V1403">
            <v>0</v>
          </cell>
        </row>
        <row r="1404">
          <cell r="A1404">
            <v>1403</v>
          </cell>
          <cell r="B1404">
            <v>52</v>
          </cell>
          <cell r="C1404" t="str">
            <v>No</v>
          </cell>
          <cell r="D1404" t="str">
            <v>Travel_Rarely</v>
          </cell>
          <cell r="E1404" t="str">
            <v>Research &amp; Development</v>
          </cell>
          <cell r="F1404">
            <v>2</v>
          </cell>
          <cell r="G1404">
            <v>4</v>
          </cell>
          <cell r="H1404" t="str">
            <v>Medical</v>
          </cell>
          <cell r="I1404">
            <v>1</v>
          </cell>
          <cell r="J1404" t="str">
            <v>Female</v>
          </cell>
          <cell r="K1404">
            <v>2</v>
          </cell>
          <cell r="L1404" t="str">
            <v>Sales Representative</v>
          </cell>
          <cell r="M1404" t="str">
            <v>Married</v>
          </cell>
          <cell r="N1404">
            <v>35370</v>
          </cell>
          <cell r="O1404">
            <v>0</v>
          </cell>
          <cell r="P1404">
            <v>11</v>
          </cell>
          <cell r="Q1404">
            <v>1</v>
          </cell>
          <cell r="R1404">
            <v>34</v>
          </cell>
          <cell r="S1404">
            <v>3</v>
          </cell>
          <cell r="T1404">
            <v>33</v>
          </cell>
          <cell r="U1404">
            <v>11</v>
          </cell>
          <cell r="V1404">
            <v>9</v>
          </cell>
        </row>
        <row r="1405">
          <cell r="A1405">
            <v>1404</v>
          </cell>
          <cell r="B1405">
            <v>27</v>
          </cell>
          <cell r="C1405" t="str">
            <v>No</v>
          </cell>
          <cell r="D1405" t="str">
            <v>Travel_Rarely</v>
          </cell>
          <cell r="E1405" t="str">
            <v>Sales</v>
          </cell>
          <cell r="F1405">
            <v>15</v>
          </cell>
          <cell r="G1405">
            <v>3</v>
          </cell>
          <cell r="H1405" t="str">
            <v>Marketing</v>
          </cell>
          <cell r="I1405">
            <v>1</v>
          </cell>
          <cell r="J1405" t="str">
            <v>Male</v>
          </cell>
          <cell r="K1405">
            <v>1</v>
          </cell>
          <cell r="L1405" t="str">
            <v>Research Scientist</v>
          </cell>
          <cell r="M1405" t="str">
            <v>Single</v>
          </cell>
          <cell r="N1405">
            <v>39860</v>
          </cell>
          <cell r="O1405">
            <v>1</v>
          </cell>
          <cell r="P1405">
            <v>12</v>
          </cell>
          <cell r="Q1405">
            <v>2</v>
          </cell>
          <cell r="R1405">
            <v>7</v>
          </cell>
          <cell r="S1405">
            <v>3</v>
          </cell>
          <cell r="T1405">
            <v>7</v>
          </cell>
          <cell r="U1405">
            <v>0</v>
          </cell>
          <cell r="V1405">
            <v>3</v>
          </cell>
        </row>
        <row r="1406">
          <cell r="A1406">
            <v>1405</v>
          </cell>
          <cell r="B1406">
            <v>35</v>
          </cell>
          <cell r="C1406" t="str">
            <v>Yes</v>
          </cell>
          <cell r="D1406" t="str">
            <v>Travel_Rarely</v>
          </cell>
          <cell r="E1406" t="str">
            <v>Research &amp; Development</v>
          </cell>
          <cell r="F1406">
            <v>2</v>
          </cell>
          <cell r="G1406">
            <v>4</v>
          </cell>
          <cell r="H1406" t="str">
            <v>Life Sciences</v>
          </cell>
          <cell r="I1406">
            <v>1</v>
          </cell>
          <cell r="J1406" t="str">
            <v>Female</v>
          </cell>
          <cell r="K1406">
            <v>2</v>
          </cell>
          <cell r="L1406" t="str">
            <v>Research Director</v>
          </cell>
          <cell r="M1406" t="str">
            <v>Married</v>
          </cell>
          <cell r="N1406">
            <v>108830</v>
          </cell>
          <cell r="O1406">
            <v>3</v>
          </cell>
          <cell r="P1406">
            <v>12</v>
          </cell>
          <cell r="Q1406">
            <v>0</v>
          </cell>
          <cell r="R1406">
            <v>8</v>
          </cell>
          <cell r="S1406">
            <v>3</v>
          </cell>
          <cell r="T1406">
            <v>1</v>
          </cell>
          <cell r="U1406">
            <v>0</v>
          </cell>
          <cell r="V1406">
            <v>1</v>
          </cell>
        </row>
        <row r="1407">
          <cell r="A1407">
            <v>1406</v>
          </cell>
          <cell r="B1407">
            <v>43</v>
          </cell>
          <cell r="C1407" t="str">
            <v>No</v>
          </cell>
          <cell r="D1407" t="str">
            <v>Non-Travel</v>
          </cell>
          <cell r="E1407" t="str">
            <v>Research &amp; Development</v>
          </cell>
          <cell r="F1407">
            <v>6</v>
          </cell>
          <cell r="G1407">
            <v>2</v>
          </cell>
          <cell r="H1407" t="str">
            <v>Medical</v>
          </cell>
          <cell r="I1407">
            <v>1</v>
          </cell>
          <cell r="J1407" t="str">
            <v>Male</v>
          </cell>
          <cell r="K1407">
            <v>1</v>
          </cell>
          <cell r="L1407" t="str">
            <v>Healthcare Representative</v>
          </cell>
          <cell r="M1407" t="str">
            <v>Divorced</v>
          </cell>
          <cell r="N1407">
            <v>20280</v>
          </cell>
          <cell r="O1407">
            <v>4</v>
          </cell>
          <cell r="P1407">
            <v>20</v>
          </cell>
          <cell r="Q1407">
            <v>1</v>
          </cell>
          <cell r="R1407">
            <v>7</v>
          </cell>
          <cell r="S1407">
            <v>2</v>
          </cell>
          <cell r="T1407">
            <v>5</v>
          </cell>
          <cell r="U1407">
            <v>2</v>
          </cell>
          <cell r="V1407">
            <v>2</v>
          </cell>
        </row>
        <row r="1408">
          <cell r="A1408">
            <v>1407</v>
          </cell>
          <cell r="B1408">
            <v>45</v>
          </cell>
          <cell r="C1408" t="str">
            <v>No</v>
          </cell>
          <cell r="D1408" t="str">
            <v>Non-Travel</v>
          </cell>
          <cell r="E1408" t="str">
            <v>Research &amp; Development</v>
          </cell>
          <cell r="F1408">
            <v>9</v>
          </cell>
          <cell r="G1408">
            <v>2</v>
          </cell>
          <cell r="H1408" t="str">
            <v>Medical</v>
          </cell>
          <cell r="I1408">
            <v>1</v>
          </cell>
          <cell r="J1408" t="str">
            <v>Female</v>
          </cell>
          <cell r="K1408">
            <v>1</v>
          </cell>
          <cell r="L1408" t="str">
            <v>Sales Executive</v>
          </cell>
          <cell r="M1408" t="str">
            <v>Married</v>
          </cell>
          <cell r="N1408">
            <v>95250</v>
          </cell>
          <cell r="O1408">
            <v>9</v>
          </cell>
          <cell r="P1408">
            <v>19</v>
          </cell>
          <cell r="Q1408">
            <v>0</v>
          </cell>
          <cell r="R1408">
            <v>22</v>
          </cell>
          <cell r="S1408">
            <v>3</v>
          </cell>
          <cell r="T1408">
            <v>20</v>
          </cell>
          <cell r="U1408">
            <v>11</v>
          </cell>
          <cell r="V1408">
            <v>8</v>
          </cell>
        </row>
        <row r="1409">
          <cell r="A1409">
            <v>1408</v>
          </cell>
          <cell r="B1409">
            <v>37</v>
          </cell>
          <cell r="C1409" t="str">
            <v>No</v>
          </cell>
          <cell r="D1409" t="str">
            <v>Travel_Rarely</v>
          </cell>
          <cell r="E1409" t="str">
            <v>Research &amp; Development</v>
          </cell>
          <cell r="F1409">
            <v>7</v>
          </cell>
          <cell r="G1409">
            <v>3</v>
          </cell>
          <cell r="H1409" t="str">
            <v>Life Sciences</v>
          </cell>
          <cell r="I1409">
            <v>1</v>
          </cell>
          <cell r="J1409" t="str">
            <v>Female</v>
          </cell>
          <cell r="K1409">
            <v>1</v>
          </cell>
          <cell r="L1409" t="str">
            <v>Research Scientist</v>
          </cell>
          <cell r="M1409" t="str">
            <v>Married</v>
          </cell>
          <cell r="N1409">
            <v>29290</v>
          </cell>
          <cell r="O1409">
            <v>1</v>
          </cell>
          <cell r="P1409">
            <v>12</v>
          </cell>
          <cell r="Q1409">
            <v>0</v>
          </cell>
          <cell r="R1409">
            <v>8</v>
          </cell>
          <cell r="S1409">
            <v>2</v>
          </cell>
          <cell r="T1409">
            <v>8</v>
          </cell>
          <cell r="U1409">
            <v>1</v>
          </cell>
          <cell r="V1409">
            <v>7</v>
          </cell>
        </row>
        <row r="1410">
          <cell r="A1410">
            <v>1409</v>
          </cell>
          <cell r="B1410">
            <v>35</v>
          </cell>
          <cell r="C1410" t="str">
            <v>No</v>
          </cell>
          <cell r="D1410" t="str">
            <v>Travel_Frequently</v>
          </cell>
          <cell r="E1410" t="str">
            <v>Research &amp; Development</v>
          </cell>
          <cell r="F1410">
            <v>1</v>
          </cell>
          <cell r="G1410">
            <v>3</v>
          </cell>
          <cell r="H1410" t="str">
            <v>Other</v>
          </cell>
          <cell r="I1410">
            <v>1</v>
          </cell>
          <cell r="J1410" t="str">
            <v>Male</v>
          </cell>
          <cell r="K1410">
            <v>2</v>
          </cell>
          <cell r="L1410" t="str">
            <v>Research Director</v>
          </cell>
          <cell r="M1410" t="str">
            <v>Single</v>
          </cell>
          <cell r="N1410">
            <v>22750</v>
          </cell>
          <cell r="O1410">
            <v>5</v>
          </cell>
          <cell r="P1410">
            <v>13</v>
          </cell>
          <cell r="Q1410">
            <v>0</v>
          </cell>
          <cell r="R1410">
            <v>10</v>
          </cell>
          <cell r="S1410">
            <v>2</v>
          </cell>
          <cell r="T1410">
            <v>6</v>
          </cell>
          <cell r="U1410">
            <v>1</v>
          </cell>
          <cell r="V1410">
            <v>2</v>
          </cell>
        </row>
        <row r="1411">
          <cell r="A1411">
            <v>1410</v>
          </cell>
          <cell r="B1411">
            <v>42</v>
          </cell>
          <cell r="C1411" t="str">
            <v>No</v>
          </cell>
          <cell r="D1411" t="str">
            <v>Non-Travel</v>
          </cell>
          <cell r="E1411" t="str">
            <v>Research &amp; Development</v>
          </cell>
          <cell r="F1411">
            <v>1</v>
          </cell>
          <cell r="G1411">
            <v>1</v>
          </cell>
          <cell r="H1411" t="str">
            <v>Technical Degree</v>
          </cell>
          <cell r="I1411">
            <v>1</v>
          </cell>
          <cell r="J1411" t="str">
            <v>Male</v>
          </cell>
          <cell r="K1411">
            <v>2</v>
          </cell>
          <cell r="L1411" t="str">
            <v>Sales Executive</v>
          </cell>
          <cell r="M1411" t="str">
            <v>Divorced</v>
          </cell>
          <cell r="N1411">
            <v>78790</v>
          </cell>
          <cell r="O1411">
            <v>2</v>
          </cell>
          <cell r="P1411">
            <v>11</v>
          </cell>
          <cell r="Q1411">
            <v>1</v>
          </cell>
          <cell r="R1411">
            <v>11</v>
          </cell>
          <cell r="S1411">
            <v>2</v>
          </cell>
          <cell r="T1411">
            <v>5</v>
          </cell>
          <cell r="U1411">
            <v>0</v>
          </cell>
          <cell r="V1411">
            <v>2</v>
          </cell>
        </row>
        <row r="1412">
          <cell r="A1412">
            <v>1411</v>
          </cell>
          <cell r="B1412">
            <v>38</v>
          </cell>
          <cell r="C1412" t="str">
            <v>No</v>
          </cell>
          <cell r="D1412" t="str">
            <v>Travel_Rarely</v>
          </cell>
          <cell r="E1412" t="str">
            <v>Sales</v>
          </cell>
          <cell r="F1412">
            <v>8</v>
          </cell>
          <cell r="G1412">
            <v>2</v>
          </cell>
          <cell r="H1412" t="str">
            <v>Marketing</v>
          </cell>
          <cell r="I1412">
            <v>1</v>
          </cell>
          <cell r="J1412" t="str">
            <v>Male</v>
          </cell>
          <cell r="K1412">
            <v>5</v>
          </cell>
          <cell r="L1412" t="str">
            <v>Research Scientist</v>
          </cell>
          <cell r="M1412" t="str">
            <v>Married</v>
          </cell>
          <cell r="N1412">
            <v>49300</v>
          </cell>
          <cell r="O1412">
            <v>9</v>
          </cell>
          <cell r="P1412">
            <v>14</v>
          </cell>
          <cell r="Q1412">
            <v>0</v>
          </cell>
          <cell r="R1412">
            <v>14</v>
          </cell>
          <cell r="S1412">
            <v>0</v>
          </cell>
          <cell r="T1412">
            <v>1</v>
          </cell>
          <cell r="U1412">
            <v>0</v>
          </cell>
          <cell r="V1412">
            <v>0</v>
          </cell>
        </row>
        <row r="1413">
          <cell r="A1413">
            <v>1412</v>
          </cell>
          <cell r="B1413">
            <v>38</v>
          </cell>
          <cell r="C1413" t="str">
            <v>No</v>
          </cell>
          <cell r="D1413" t="str">
            <v>Travel_Rarely</v>
          </cell>
          <cell r="E1413" t="str">
            <v>Human Resources</v>
          </cell>
          <cell r="F1413">
            <v>25</v>
          </cell>
          <cell r="G1413">
            <v>1</v>
          </cell>
          <cell r="H1413" t="str">
            <v>Human Resources</v>
          </cell>
          <cell r="I1413">
            <v>1</v>
          </cell>
          <cell r="J1413" t="str">
            <v>Female</v>
          </cell>
          <cell r="K1413">
            <v>1</v>
          </cell>
          <cell r="L1413" t="str">
            <v>Manufacturing Director</v>
          </cell>
          <cell r="M1413" t="str">
            <v>Married</v>
          </cell>
          <cell r="N1413">
            <v>78470</v>
          </cell>
          <cell r="O1413">
            <v>3</v>
          </cell>
          <cell r="P1413">
            <v>14</v>
          </cell>
          <cell r="Q1413">
            <v>1</v>
          </cell>
          <cell r="R1413">
            <v>9</v>
          </cell>
          <cell r="S1413">
            <v>3</v>
          </cell>
          <cell r="T1413">
            <v>7</v>
          </cell>
          <cell r="U1413">
            <v>1</v>
          </cell>
          <cell r="V1413">
            <v>7</v>
          </cell>
        </row>
        <row r="1414">
          <cell r="A1414">
            <v>1413</v>
          </cell>
          <cell r="B1414">
            <v>27</v>
          </cell>
          <cell r="C1414" t="str">
            <v>No</v>
          </cell>
          <cell r="D1414" t="str">
            <v>Travel_Frequently</v>
          </cell>
          <cell r="E1414" t="str">
            <v>Research &amp; Development</v>
          </cell>
          <cell r="F1414">
            <v>13</v>
          </cell>
          <cell r="G1414">
            <v>4</v>
          </cell>
          <cell r="H1414" t="str">
            <v>Medical</v>
          </cell>
          <cell r="I1414">
            <v>1</v>
          </cell>
          <cell r="J1414" t="str">
            <v>Male</v>
          </cell>
          <cell r="K1414">
            <v>1</v>
          </cell>
          <cell r="L1414" t="str">
            <v>Manager</v>
          </cell>
          <cell r="M1414" t="str">
            <v>Married</v>
          </cell>
          <cell r="N1414">
            <v>44010</v>
          </cell>
          <cell r="O1414">
            <v>5</v>
          </cell>
          <cell r="P1414">
            <v>13</v>
          </cell>
          <cell r="Q1414">
            <v>0</v>
          </cell>
          <cell r="R1414">
            <v>6</v>
          </cell>
          <cell r="S1414">
            <v>4</v>
          </cell>
          <cell r="T1414">
            <v>2</v>
          </cell>
          <cell r="U1414">
            <v>2</v>
          </cell>
          <cell r="V1414">
            <v>0</v>
          </cell>
        </row>
        <row r="1415">
          <cell r="A1415">
            <v>1414</v>
          </cell>
          <cell r="B1415">
            <v>49</v>
          </cell>
          <cell r="C1415" t="str">
            <v>No</v>
          </cell>
          <cell r="D1415" t="str">
            <v>Non-Travel</v>
          </cell>
          <cell r="E1415" t="str">
            <v>Research &amp; Development</v>
          </cell>
          <cell r="F1415">
            <v>23</v>
          </cell>
          <cell r="G1415">
            <v>1</v>
          </cell>
          <cell r="H1415" t="str">
            <v>Other</v>
          </cell>
          <cell r="I1415">
            <v>1</v>
          </cell>
          <cell r="J1415" t="str">
            <v>Female</v>
          </cell>
          <cell r="K1415">
            <v>2</v>
          </cell>
          <cell r="L1415" t="str">
            <v>Sales Executive</v>
          </cell>
          <cell r="M1415" t="str">
            <v>Divorced</v>
          </cell>
          <cell r="N1415">
            <v>92410</v>
          </cell>
          <cell r="O1415">
            <v>1</v>
          </cell>
          <cell r="P1415">
            <v>19</v>
          </cell>
          <cell r="Q1415">
            <v>1</v>
          </cell>
          <cell r="R1415">
            <v>7</v>
          </cell>
          <cell r="S1415">
            <v>5</v>
          </cell>
          <cell r="T1415">
            <v>7</v>
          </cell>
          <cell r="U1415">
            <v>1</v>
          </cell>
          <cell r="V1415">
            <v>7</v>
          </cell>
        </row>
        <row r="1416">
          <cell r="A1416">
            <v>1415</v>
          </cell>
          <cell r="B1416">
            <v>34</v>
          </cell>
          <cell r="C1416" t="str">
            <v>No</v>
          </cell>
          <cell r="D1416" t="str">
            <v>Travel_Frequently</v>
          </cell>
          <cell r="E1416" t="str">
            <v>Research &amp; Development</v>
          </cell>
          <cell r="F1416">
            <v>7</v>
          </cell>
          <cell r="G1416">
            <v>2</v>
          </cell>
          <cell r="H1416" t="str">
            <v>Medical</v>
          </cell>
          <cell r="I1416">
            <v>1</v>
          </cell>
          <cell r="J1416" t="str">
            <v>Male</v>
          </cell>
          <cell r="K1416">
            <v>4</v>
          </cell>
          <cell r="L1416" t="str">
            <v>Sales Representative</v>
          </cell>
          <cell r="M1416" t="str">
            <v>Divorced</v>
          </cell>
          <cell r="N1416">
            <v>29740</v>
          </cell>
          <cell r="O1416">
            <v>1</v>
          </cell>
          <cell r="P1416">
            <v>23</v>
          </cell>
          <cell r="Q1416">
            <v>0</v>
          </cell>
          <cell r="R1416">
            <v>5</v>
          </cell>
          <cell r="S1416">
            <v>2</v>
          </cell>
          <cell r="T1416">
            <v>5</v>
          </cell>
          <cell r="U1416">
            <v>2</v>
          </cell>
          <cell r="V1416">
            <v>0</v>
          </cell>
        </row>
        <row r="1417">
          <cell r="A1417">
            <v>1416</v>
          </cell>
          <cell r="B1417">
            <v>40</v>
          </cell>
          <cell r="C1417" t="str">
            <v>No</v>
          </cell>
          <cell r="D1417" t="str">
            <v>Travel_Rarely</v>
          </cell>
          <cell r="E1417" t="str">
            <v>Research &amp; Development</v>
          </cell>
          <cell r="F1417">
            <v>23</v>
          </cell>
          <cell r="G1417">
            <v>3</v>
          </cell>
          <cell r="H1417" t="str">
            <v>Medical</v>
          </cell>
          <cell r="I1417">
            <v>1</v>
          </cell>
          <cell r="J1417" t="str">
            <v>Female</v>
          </cell>
          <cell r="K1417">
            <v>1</v>
          </cell>
          <cell r="L1417" t="str">
            <v>Laboratory Technician</v>
          </cell>
          <cell r="M1417" t="str">
            <v>Married</v>
          </cell>
          <cell r="N1417">
            <v>45020</v>
          </cell>
          <cell r="O1417">
            <v>8</v>
          </cell>
          <cell r="P1417">
            <v>12</v>
          </cell>
          <cell r="Q1417">
            <v>2</v>
          </cell>
          <cell r="R1417">
            <v>15</v>
          </cell>
          <cell r="S1417">
            <v>0</v>
          </cell>
          <cell r="T1417">
            <v>7</v>
          </cell>
          <cell r="U1417">
            <v>3</v>
          </cell>
          <cell r="V1417">
            <v>7</v>
          </cell>
        </row>
        <row r="1418">
          <cell r="A1418">
            <v>1417</v>
          </cell>
          <cell r="B1418">
            <v>38</v>
          </cell>
          <cell r="C1418" t="str">
            <v>Yes</v>
          </cell>
          <cell r="D1418" t="str">
            <v>Travel_Rarely</v>
          </cell>
          <cell r="E1418" t="str">
            <v>Sales</v>
          </cell>
          <cell r="F1418">
            <v>6</v>
          </cell>
          <cell r="G1418">
            <v>4</v>
          </cell>
          <cell r="H1418" t="str">
            <v>Life Sciences</v>
          </cell>
          <cell r="I1418">
            <v>1</v>
          </cell>
          <cell r="J1418" t="str">
            <v>Female</v>
          </cell>
          <cell r="K1418">
            <v>3</v>
          </cell>
          <cell r="L1418" t="str">
            <v>Research Scientist</v>
          </cell>
          <cell r="M1418" t="str">
            <v>Married</v>
          </cell>
          <cell r="N1418">
            <v>107480</v>
          </cell>
          <cell r="O1418">
            <v>7</v>
          </cell>
          <cell r="P1418">
            <v>15</v>
          </cell>
          <cell r="Q1418">
            <v>0</v>
          </cell>
          <cell r="R1418">
            <v>17</v>
          </cell>
          <cell r="S1418">
            <v>3</v>
          </cell>
          <cell r="T1418">
            <v>1</v>
          </cell>
          <cell r="U1418">
            <v>0</v>
          </cell>
          <cell r="V1418">
            <v>0</v>
          </cell>
        </row>
        <row r="1419">
          <cell r="A1419">
            <v>1418</v>
          </cell>
          <cell r="B1419">
            <v>29</v>
          </cell>
          <cell r="C1419" t="str">
            <v>Yes</v>
          </cell>
          <cell r="D1419" t="str">
            <v>Travel_Rarely</v>
          </cell>
          <cell r="E1419" t="str">
            <v>Sales</v>
          </cell>
          <cell r="F1419">
            <v>10</v>
          </cell>
          <cell r="G1419">
            <v>2</v>
          </cell>
          <cell r="H1419" t="str">
            <v>Life Sciences</v>
          </cell>
          <cell r="I1419">
            <v>1</v>
          </cell>
          <cell r="J1419" t="str">
            <v>Female</v>
          </cell>
          <cell r="K1419">
            <v>2</v>
          </cell>
          <cell r="L1419" t="str">
            <v>Research Scientist</v>
          </cell>
          <cell r="M1419" t="str">
            <v>Married</v>
          </cell>
          <cell r="N1419">
            <v>15550</v>
          </cell>
          <cell r="O1419">
            <v>1</v>
          </cell>
          <cell r="P1419">
            <v>19</v>
          </cell>
          <cell r="Q1419">
            <v>2</v>
          </cell>
          <cell r="R1419">
            <v>10</v>
          </cell>
          <cell r="S1419">
            <v>2</v>
          </cell>
          <cell r="T1419">
            <v>10</v>
          </cell>
          <cell r="U1419">
            <v>1</v>
          </cell>
          <cell r="V1419">
            <v>9</v>
          </cell>
        </row>
        <row r="1420">
          <cell r="A1420">
            <v>1419</v>
          </cell>
          <cell r="B1420">
            <v>22</v>
          </cell>
          <cell r="C1420" t="str">
            <v>No</v>
          </cell>
          <cell r="D1420" t="str">
            <v>Travel_Rarely</v>
          </cell>
          <cell r="E1420" t="str">
            <v>Research &amp; Development</v>
          </cell>
          <cell r="F1420">
            <v>1</v>
          </cell>
          <cell r="G1420">
            <v>3</v>
          </cell>
          <cell r="H1420" t="str">
            <v>Life Sciences</v>
          </cell>
          <cell r="I1420">
            <v>1</v>
          </cell>
          <cell r="J1420" t="str">
            <v>Female</v>
          </cell>
          <cell r="K1420">
            <v>4</v>
          </cell>
          <cell r="L1420" t="str">
            <v>Healthcare Representative</v>
          </cell>
          <cell r="M1420" t="str">
            <v>Divorced</v>
          </cell>
          <cell r="N1420">
            <v>129360</v>
          </cell>
          <cell r="O1420">
            <v>1</v>
          </cell>
          <cell r="P1420">
            <v>11</v>
          </cell>
          <cell r="Q1420">
            <v>2</v>
          </cell>
          <cell r="R1420">
            <v>4</v>
          </cell>
          <cell r="S1420">
            <v>3</v>
          </cell>
          <cell r="T1420">
            <v>4</v>
          </cell>
          <cell r="U1420">
            <v>2</v>
          </cell>
          <cell r="V1420">
            <v>2</v>
          </cell>
        </row>
        <row r="1421">
          <cell r="A1421">
            <v>1420</v>
          </cell>
          <cell r="B1421">
            <v>36</v>
          </cell>
          <cell r="C1421" t="str">
            <v>No</v>
          </cell>
          <cell r="D1421" t="str">
            <v>Travel_Frequently</v>
          </cell>
          <cell r="E1421" t="str">
            <v>Research &amp; Development</v>
          </cell>
          <cell r="F1421">
            <v>1</v>
          </cell>
          <cell r="G1421">
            <v>3</v>
          </cell>
          <cell r="H1421" t="str">
            <v>Life Sciences</v>
          </cell>
          <cell r="I1421">
            <v>1</v>
          </cell>
          <cell r="J1421" t="str">
            <v>Female</v>
          </cell>
          <cell r="K1421">
            <v>2</v>
          </cell>
          <cell r="L1421" t="str">
            <v>Laboratory Technician</v>
          </cell>
          <cell r="M1421" t="str">
            <v>Single</v>
          </cell>
          <cell r="N1421">
            <v>23050</v>
          </cell>
          <cell r="O1421">
            <v>1</v>
          </cell>
          <cell r="P1421">
            <v>17</v>
          </cell>
          <cell r="Q1421">
            <v>0</v>
          </cell>
          <cell r="R1421">
            <v>8</v>
          </cell>
          <cell r="S1421">
            <v>3</v>
          </cell>
          <cell r="T1421">
            <v>8</v>
          </cell>
          <cell r="U1421">
            <v>1</v>
          </cell>
          <cell r="V1421">
            <v>7</v>
          </cell>
        </row>
        <row r="1422">
          <cell r="A1422">
            <v>1421</v>
          </cell>
          <cell r="B1422">
            <v>40</v>
          </cell>
          <cell r="C1422" t="str">
            <v>No</v>
          </cell>
          <cell r="D1422" t="str">
            <v>Non-Travel</v>
          </cell>
          <cell r="E1422" t="str">
            <v>Research &amp; Development</v>
          </cell>
          <cell r="F1422">
            <v>28</v>
          </cell>
          <cell r="G1422">
            <v>2</v>
          </cell>
          <cell r="H1422" t="str">
            <v>Life Sciences</v>
          </cell>
          <cell r="I1422">
            <v>1</v>
          </cell>
          <cell r="J1422" t="str">
            <v>Male</v>
          </cell>
          <cell r="K1422">
            <v>1</v>
          </cell>
          <cell r="L1422" t="str">
            <v>Manufacturing Director</v>
          </cell>
          <cell r="M1422" t="str">
            <v>Married</v>
          </cell>
          <cell r="N1422">
            <v>167040</v>
          </cell>
          <cell r="O1422">
            <v>9</v>
          </cell>
          <cell r="P1422">
            <v>22</v>
          </cell>
          <cell r="Q1422">
            <v>0</v>
          </cell>
          <cell r="R1422">
            <v>5</v>
          </cell>
          <cell r="S1422">
            <v>2</v>
          </cell>
          <cell r="T1422">
            <v>3</v>
          </cell>
          <cell r="U1422">
            <v>0</v>
          </cell>
          <cell r="V1422">
            <v>2</v>
          </cell>
        </row>
        <row r="1423">
          <cell r="A1423">
            <v>1422</v>
          </cell>
          <cell r="B1423">
            <v>46</v>
          </cell>
          <cell r="C1423" t="str">
            <v>No</v>
          </cell>
          <cell r="D1423" t="str">
            <v>Travel_Rarely</v>
          </cell>
          <cell r="E1423" t="str">
            <v>Research &amp; Development</v>
          </cell>
          <cell r="F1423">
            <v>25</v>
          </cell>
          <cell r="G1423">
            <v>1</v>
          </cell>
          <cell r="H1423" t="str">
            <v>Medical</v>
          </cell>
          <cell r="I1423">
            <v>1</v>
          </cell>
          <cell r="J1423" t="str">
            <v>Male</v>
          </cell>
          <cell r="K1423">
            <v>5</v>
          </cell>
          <cell r="L1423" t="str">
            <v>Research Scientist</v>
          </cell>
          <cell r="M1423" t="str">
            <v>Divorced</v>
          </cell>
          <cell r="N1423">
            <v>34330</v>
          </cell>
          <cell r="O1423">
            <v>7</v>
          </cell>
          <cell r="P1423">
            <v>18</v>
          </cell>
          <cell r="Q1423">
            <v>0</v>
          </cell>
          <cell r="R1423">
            <v>17</v>
          </cell>
          <cell r="S1423">
            <v>3</v>
          </cell>
          <cell r="T1423">
            <v>4</v>
          </cell>
          <cell r="U1423">
            <v>0</v>
          </cell>
          <cell r="V1423">
            <v>3</v>
          </cell>
        </row>
        <row r="1424">
          <cell r="A1424">
            <v>1423</v>
          </cell>
          <cell r="B1424">
            <v>32</v>
          </cell>
          <cell r="C1424" t="str">
            <v>Yes</v>
          </cell>
          <cell r="D1424" t="str">
            <v>Travel_Rarely</v>
          </cell>
          <cell r="E1424" t="str">
            <v>Research &amp; Development</v>
          </cell>
          <cell r="F1424">
            <v>5</v>
          </cell>
          <cell r="G1424">
            <v>3</v>
          </cell>
          <cell r="H1424" t="str">
            <v>Medical</v>
          </cell>
          <cell r="I1424">
            <v>1</v>
          </cell>
          <cell r="J1424" t="str">
            <v>Male</v>
          </cell>
          <cell r="K1424">
            <v>1</v>
          </cell>
          <cell r="L1424" t="str">
            <v>Healthcare Representative</v>
          </cell>
          <cell r="M1424" t="str">
            <v>Married</v>
          </cell>
          <cell r="N1424">
            <v>34770</v>
          </cell>
          <cell r="O1424">
            <v>1</v>
          </cell>
          <cell r="P1424">
            <v>11</v>
          </cell>
          <cell r="Q1424">
            <v>0</v>
          </cell>
          <cell r="R1424">
            <v>14</v>
          </cell>
          <cell r="S1424">
            <v>2</v>
          </cell>
          <cell r="T1424">
            <v>14</v>
          </cell>
          <cell r="U1424">
            <v>9</v>
          </cell>
          <cell r="V1424">
            <v>8</v>
          </cell>
        </row>
        <row r="1425">
          <cell r="A1425">
            <v>1424</v>
          </cell>
          <cell r="B1425">
            <v>30</v>
          </cell>
          <cell r="C1425" t="str">
            <v>No</v>
          </cell>
          <cell r="D1425" t="str">
            <v>Non-Travel</v>
          </cell>
          <cell r="E1425" t="str">
            <v>Research &amp; Development</v>
          </cell>
          <cell r="F1425">
            <v>17</v>
          </cell>
          <cell r="G1425">
            <v>4</v>
          </cell>
          <cell r="H1425" t="str">
            <v>Life Sciences</v>
          </cell>
          <cell r="I1425">
            <v>1</v>
          </cell>
          <cell r="J1425" t="str">
            <v>Male</v>
          </cell>
          <cell r="K1425">
            <v>2</v>
          </cell>
          <cell r="L1425" t="str">
            <v>Healthcare Representative</v>
          </cell>
          <cell r="M1425" t="str">
            <v>Single</v>
          </cell>
          <cell r="N1425">
            <v>64300</v>
          </cell>
          <cell r="O1425">
            <v>1</v>
          </cell>
          <cell r="P1425">
            <v>12</v>
          </cell>
          <cell r="Q1425">
            <v>1</v>
          </cell>
          <cell r="R1425">
            <v>12</v>
          </cell>
          <cell r="S1425">
            <v>2</v>
          </cell>
          <cell r="T1425">
            <v>11</v>
          </cell>
          <cell r="U1425">
            <v>5</v>
          </cell>
          <cell r="V1425">
            <v>8</v>
          </cell>
        </row>
        <row r="1426">
          <cell r="A1426">
            <v>1425</v>
          </cell>
          <cell r="B1426">
            <v>27</v>
          </cell>
          <cell r="C1426" t="str">
            <v>No</v>
          </cell>
          <cell r="D1426" t="str">
            <v>Travel_Frequently</v>
          </cell>
          <cell r="E1426" t="str">
            <v>Research &amp; Development</v>
          </cell>
          <cell r="F1426">
            <v>18</v>
          </cell>
          <cell r="G1426">
            <v>2</v>
          </cell>
          <cell r="H1426" t="str">
            <v>Medical</v>
          </cell>
          <cell r="I1426">
            <v>1</v>
          </cell>
          <cell r="J1426" t="str">
            <v>Female</v>
          </cell>
          <cell r="K1426">
            <v>1</v>
          </cell>
          <cell r="L1426" t="str">
            <v>Laboratory Technician</v>
          </cell>
          <cell r="M1426" t="str">
            <v>Single</v>
          </cell>
          <cell r="N1426">
            <v>65160</v>
          </cell>
          <cell r="O1426">
            <v>1</v>
          </cell>
          <cell r="P1426">
            <v>19</v>
          </cell>
          <cell r="Q1426">
            <v>1</v>
          </cell>
          <cell r="R1426">
            <v>7</v>
          </cell>
          <cell r="S1426">
            <v>4</v>
          </cell>
          <cell r="T1426">
            <v>7</v>
          </cell>
          <cell r="U1426">
            <v>0</v>
          </cell>
          <cell r="V1426">
            <v>7</v>
          </cell>
        </row>
        <row r="1427">
          <cell r="A1427">
            <v>1426</v>
          </cell>
          <cell r="B1427">
            <v>51</v>
          </cell>
          <cell r="C1427" t="str">
            <v>No</v>
          </cell>
          <cell r="D1427" t="str">
            <v>Travel_Rarely</v>
          </cell>
          <cell r="E1427" t="str">
            <v>Research &amp; Development</v>
          </cell>
          <cell r="F1427">
            <v>2</v>
          </cell>
          <cell r="G1427">
            <v>1</v>
          </cell>
          <cell r="H1427" t="str">
            <v>Medical</v>
          </cell>
          <cell r="I1427">
            <v>1</v>
          </cell>
          <cell r="J1427" t="str">
            <v>Female</v>
          </cell>
          <cell r="K1427">
            <v>1</v>
          </cell>
          <cell r="L1427" t="str">
            <v>Manufacturing Director</v>
          </cell>
          <cell r="M1427" t="str">
            <v>Married</v>
          </cell>
          <cell r="N1427">
            <v>39070</v>
          </cell>
          <cell r="O1427">
            <v>5</v>
          </cell>
          <cell r="P1427">
            <v>13</v>
          </cell>
          <cell r="Q1427">
            <v>0</v>
          </cell>
          <cell r="R1427">
            <v>16</v>
          </cell>
          <cell r="S1427">
            <v>2</v>
          </cell>
          <cell r="T1427">
            <v>10</v>
          </cell>
          <cell r="U1427">
            <v>4</v>
          </cell>
          <cell r="V1427">
            <v>7</v>
          </cell>
        </row>
        <row r="1428">
          <cell r="A1428">
            <v>1427</v>
          </cell>
          <cell r="B1428">
            <v>30</v>
          </cell>
          <cell r="C1428" t="str">
            <v>Yes</v>
          </cell>
          <cell r="D1428" t="str">
            <v>Travel_Rarely</v>
          </cell>
          <cell r="E1428" t="str">
            <v>Research &amp; Development</v>
          </cell>
          <cell r="F1428">
            <v>10</v>
          </cell>
          <cell r="G1428">
            <v>4</v>
          </cell>
          <cell r="H1428" t="str">
            <v>Life Sciences</v>
          </cell>
          <cell r="I1428">
            <v>1</v>
          </cell>
          <cell r="J1428" t="str">
            <v>Female</v>
          </cell>
          <cell r="K1428">
            <v>2</v>
          </cell>
          <cell r="L1428" t="str">
            <v>Research Scientist</v>
          </cell>
          <cell r="M1428" t="str">
            <v>Single</v>
          </cell>
          <cell r="N1428">
            <v>55620</v>
          </cell>
          <cell r="O1428">
            <v>5</v>
          </cell>
          <cell r="P1428">
            <v>13</v>
          </cell>
          <cell r="Q1428">
            <v>0</v>
          </cell>
          <cell r="R1428">
            <v>8</v>
          </cell>
          <cell r="S1428">
            <v>3</v>
          </cell>
          <cell r="T1428">
            <v>5</v>
          </cell>
          <cell r="U1428">
            <v>0</v>
          </cell>
          <cell r="V1428">
            <v>4</v>
          </cell>
        </row>
        <row r="1429">
          <cell r="A1429">
            <v>1428</v>
          </cell>
          <cell r="B1429">
            <v>41</v>
          </cell>
          <cell r="C1429" t="str">
            <v>No</v>
          </cell>
          <cell r="D1429" t="str">
            <v>Travel_Rarely</v>
          </cell>
          <cell r="E1429" t="str">
            <v>Research &amp; Development</v>
          </cell>
          <cell r="F1429">
            <v>1</v>
          </cell>
          <cell r="G1429">
            <v>3</v>
          </cell>
          <cell r="H1429" t="str">
            <v>Life Sciences</v>
          </cell>
          <cell r="I1429">
            <v>1</v>
          </cell>
          <cell r="J1429" t="str">
            <v>Male</v>
          </cell>
          <cell r="K1429">
            <v>2</v>
          </cell>
          <cell r="L1429" t="str">
            <v>Human Resources</v>
          </cell>
          <cell r="M1429" t="str">
            <v>Single</v>
          </cell>
          <cell r="N1429">
            <v>68830</v>
          </cell>
          <cell r="O1429">
            <v>3</v>
          </cell>
          <cell r="P1429">
            <v>19</v>
          </cell>
          <cell r="Q1429">
            <v>2</v>
          </cell>
          <cell r="R1429">
            <v>16</v>
          </cell>
          <cell r="S1429">
            <v>3</v>
          </cell>
          <cell r="T1429">
            <v>1</v>
          </cell>
          <cell r="U1429">
            <v>0</v>
          </cell>
          <cell r="V1429">
            <v>0</v>
          </cell>
        </row>
        <row r="1430">
          <cell r="A1430">
            <v>1429</v>
          </cell>
          <cell r="B1430">
            <v>30</v>
          </cell>
          <cell r="C1430" t="str">
            <v>Yes</v>
          </cell>
          <cell r="D1430" t="str">
            <v>Travel_Frequently</v>
          </cell>
          <cell r="E1430" t="str">
            <v>Sales</v>
          </cell>
          <cell r="F1430">
            <v>3</v>
          </cell>
          <cell r="G1430">
            <v>2</v>
          </cell>
          <cell r="H1430" t="str">
            <v>Medical</v>
          </cell>
          <cell r="I1430">
            <v>1</v>
          </cell>
          <cell r="J1430" t="str">
            <v>Male</v>
          </cell>
          <cell r="K1430">
            <v>2</v>
          </cell>
          <cell r="L1430" t="str">
            <v>Healthcare Representative</v>
          </cell>
          <cell r="M1430" t="str">
            <v>Single</v>
          </cell>
          <cell r="N1430">
            <v>28620</v>
          </cell>
          <cell r="O1430">
            <v>5</v>
          </cell>
          <cell r="P1430">
            <v>14</v>
          </cell>
          <cell r="Q1430">
            <v>0</v>
          </cell>
          <cell r="R1430">
            <v>9</v>
          </cell>
          <cell r="S1430">
            <v>2</v>
          </cell>
          <cell r="T1430">
            <v>6</v>
          </cell>
          <cell r="U1430">
            <v>0</v>
          </cell>
          <cell r="V1430">
            <v>1</v>
          </cell>
        </row>
        <row r="1431">
          <cell r="A1431">
            <v>1430</v>
          </cell>
          <cell r="B1431">
            <v>29</v>
          </cell>
          <cell r="C1431" t="str">
            <v>Yes</v>
          </cell>
          <cell r="D1431" t="str">
            <v>Travel_Rarely</v>
          </cell>
          <cell r="E1431" t="str">
            <v>Research &amp; Development</v>
          </cell>
          <cell r="F1431">
            <v>2</v>
          </cell>
          <cell r="G1431">
            <v>3</v>
          </cell>
          <cell r="H1431" t="str">
            <v>Life Sciences</v>
          </cell>
          <cell r="I1431">
            <v>1</v>
          </cell>
          <cell r="J1431" t="str">
            <v>Male</v>
          </cell>
          <cell r="K1431">
            <v>1</v>
          </cell>
          <cell r="L1431" t="str">
            <v>Sales Executive</v>
          </cell>
          <cell r="M1431" t="str">
            <v>Single</v>
          </cell>
          <cell r="N1431">
            <v>49780</v>
          </cell>
          <cell r="O1431">
            <v>0</v>
          </cell>
          <cell r="P1431">
            <v>13</v>
          </cell>
          <cell r="Q1431">
            <v>0</v>
          </cell>
          <cell r="R1431">
            <v>7</v>
          </cell>
          <cell r="S1431">
            <v>3</v>
          </cell>
          <cell r="T1431">
            <v>6</v>
          </cell>
          <cell r="U1431">
            <v>1</v>
          </cell>
          <cell r="V1431">
            <v>5</v>
          </cell>
        </row>
        <row r="1432">
          <cell r="A1432">
            <v>1431</v>
          </cell>
          <cell r="B1432">
            <v>45</v>
          </cell>
          <cell r="C1432" t="str">
            <v>No</v>
          </cell>
          <cell r="D1432" t="str">
            <v>Non-Travel</v>
          </cell>
          <cell r="E1432" t="str">
            <v>Research &amp; Development</v>
          </cell>
          <cell r="F1432">
            <v>2</v>
          </cell>
          <cell r="G1432">
            <v>3</v>
          </cell>
          <cell r="H1432" t="str">
            <v>Medical</v>
          </cell>
          <cell r="I1432">
            <v>1</v>
          </cell>
          <cell r="J1432" t="str">
            <v>Female</v>
          </cell>
          <cell r="K1432">
            <v>2</v>
          </cell>
          <cell r="L1432" t="str">
            <v>Research Scientist</v>
          </cell>
          <cell r="M1432" t="str">
            <v>Single</v>
          </cell>
          <cell r="N1432">
            <v>103680</v>
          </cell>
          <cell r="O1432">
            <v>6</v>
          </cell>
          <cell r="P1432">
            <v>12</v>
          </cell>
          <cell r="Q1432">
            <v>2</v>
          </cell>
          <cell r="R1432">
            <v>23</v>
          </cell>
          <cell r="S1432">
            <v>2</v>
          </cell>
          <cell r="T1432">
            <v>19</v>
          </cell>
          <cell r="U1432">
            <v>12</v>
          </cell>
          <cell r="V1432">
            <v>8</v>
          </cell>
        </row>
        <row r="1433">
          <cell r="A1433">
            <v>1432</v>
          </cell>
          <cell r="B1433">
            <v>54</v>
          </cell>
          <cell r="C1433" t="str">
            <v>No</v>
          </cell>
          <cell r="D1433" t="str">
            <v>Travel_Rarely</v>
          </cell>
          <cell r="E1433" t="str">
            <v>Sales</v>
          </cell>
          <cell r="F1433">
            <v>8</v>
          </cell>
          <cell r="G1433">
            <v>2</v>
          </cell>
          <cell r="H1433" t="str">
            <v>Marketing</v>
          </cell>
          <cell r="I1433">
            <v>1</v>
          </cell>
          <cell r="J1433" t="str">
            <v>Female</v>
          </cell>
          <cell r="K1433">
            <v>2</v>
          </cell>
          <cell r="L1433" t="str">
            <v>Laboratory Technician</v>
          </cell>
          <cell r="M1433" t="str">
            <v>Married</v>
          </cell>
          <cell r="N1433">
            <v>61340</v>
          </cell>
          <cell r="O1433">
            <v>2</v>
          </cell>
          <cell r="P1433">
            <v>19</v>
          </cell>
          <cell r="Q1433">
            <v>0</v>
          </cell>
          <cell r="R1433">
            <v>16</v>
          </cell>
          <cell r="S1433">
            <v>2</v>
          </cell>
          <cell r="T1433">
            <v>6</v>
          </cell>
          <cell r="U1433">
            <v>0</v>
          </cell>
          <cell r="V1433">
            <v>5</v>
          </cell>
        </row>
        <row r="1434">
          <cell r="A1434">
            <v>1433</v>
          </cell>
          <cell r="B1434">
            <v>36</v>
          </cell>
          <cell r="C1434" t="str">
            <v>No</v>
          </cell>
          <cell r="D1434" t="str">
            <v>Travel_Rarely</v>
          </cell>
          <cell r="E1434" t="str">
            <v>Research &amp; Development</v>
          </cell>
          <cell r="F1434">
            <v>16</v>
          </cell>
          <cell r="G1434">
            <v>4</v>
          </cell>
          <cell r="H1434" t="str">
            <v>Life Sciences</v>
          </cell>
          <cell r="I1434">
            <v>1</v>
          </cell>
          <cell r="J1434" t="str">
            <v>Male</v>
          </cell>
          <cell r="K1434">
            <v>1</v>
          </cell>
          <cell r="L1434" t="str">
            <v>Healthcare Representative</v>
          </cell>
          <cell r="M1434" t="str">
            <v>Single</v>
          </cell>
          <cell r="N1434">
            <v>67350</v>
          </cell>
          <cell r="O1434">
            <v>8</v>
          </cell>
          <cell r="P1434">
            <v>25</v>
          </cell>
          <cell r="Q1434">
            <v>2</v>
          </cell>
          <cell r="R1434">
            <v>16</v>
          </cell>
          <cell r="S1434">
            <v>3</v>
          </cell>
          <cell r="T1434">
            <v>13</v>
          </cell>
          <cell r="U1434">
            <v>3</v>
          </cell>
          <cell r="V1434">
            <v>7</v>
          </cell>
        </row>
        <row r="1435">
          <cell r="A1435">
            <v>1434</v>
          </cell>
          <cell r="B1435">
            <v>33</v>
          </cell>
          <cell r="C1435" t="str">
            <v>No</v>
          </cell>
          <cell r="D1435" t="str">
            <v>Travel_Rarely</v>
          </cell>
          <cell r="E1435" t="str">
            <v>Sales</v>
          </cell>
          <cell r="F1435">
            <v>9</v>
          </cell>
          <cell r="G1435">
            <v>1</v>
          </cell>
          <cell r="H1435" t="str">
            <v>Other</v>
          </cell>
          <cell r="I1435">
            <v>1</v>
          </cell>
          <cell r="J1435" t="str">
            <v>Female</v>
          </cell>
          <cell r="K1435">
            <v>3</v>
          </cell>
          <cell r="L1435" t="str">
            <v>Sales Executive</v>
          </cell>
          <cell r="M1435" t="str">
            <v>Married</v>
          </cell>
          <cell r="N1435">
            <v>32950</v>
          </cell>
          <cell r="O1435">
            <v>6</v>
          </cell>
          <cell r="P1435">
            <v>22</v>
          </cell>
          <cell r="Q1435">
            <v>2</v>
          </cell>
          <cell r="R1435">
            <v>7</v>
          </cell>
          <cell r="S1435">
            <v>2</v>
          </cell>
          <cell r="T1435">
            <v>3</v>
          </cell>
          <cell r="U1435">
            <v>1</v>
          </cell>
          <cell r="V1435">
            <v>1</v>
          </cell>
        </row>
        <row r="1436">
          <cell r="A1436">
            <v>1435</v>
          </cell>
          <cell r="B1436">
            <v>37</v>
          </cell>
          <cell r="C1436" t="str">
            <v>No</v>
          </cell>
          <cell r="D1436" t="str">
            <v>Travel_Frequently</v>
          </cell>
          <cell r="E1436" t="str">
            <v>Sales</v>
          </cell>
          <cell r="F1436">
            <v>2</v>
          </cell>
          <cell r="G1436">
            <v>4</v>
          </cell>
          <cell r="H1436" t="str">
            <v>Life Sciences</v>
          </cell>
          <cell r="I1436">
            <v>1</v>
          </cell>
          <cell r="J1436" t="str">
            <v>Male</v>
          </cell>
          <cell r="K1436">
            <v>2</v>
          </cell>
          <cell r="L1436" t="str">
            <v>Laboratory Technician</v>
          </cell>
          <cell r="M1436" t="str">
            <v>Divorced</v>
          </cell>
          <cell r="N1436">
            <v>52380</v>
          </cell>
          <cell r="O1436">
            <v>1</v>
          </cell>
          <cell r="P1436">
            <v>15</v>
          </cell>
          <cell r="Q1436">
            <v>1</v>
          </cell>
          <cell r="R1436">
            <v>10</v>
          </cell>
          <cell r="S1436">
            <v>5</v>
          </cell>
          <cell r="T1436">
            <v>10</v>
          </cell>
          <cell r="U1436">
            <v>0</v>
          </cell>
          <cell r="V1436">
            <v>7</v>
          </cell>
        </row>
        <row r="1437">
          <cell r="A1437">
            <v>1436</v>
          </cell>
          <cell r="B1437">
            <v>38</v>
          </cell>
          <cell r="C1437" t="str">
            <v>No</v>
          </cell>
          <cell r="D1437" t="str">
            <v>Travel_Rarely</v>
          </cell>
          <cell r="E1437" t="str">
            <v>Research &amp; Development</v>
          </cell>
          <cell r="F1437">
            <v>1</v>
          </cell>
          <cell r="G1437">
            <v>2</v>
          </cell>
          <cell r="H1437" t="str">
            <v>Medical</v>
          </cell>
          <cell r="I1437">
            <v>1</v>
          </cell>
          <cell r="J1437" t="str">
            <v>Male</v>
          </cell>
          <cell r="K1437">
            <v>4</v>
          </cell>
          <cell r="L1437" t="str">
            <v>Laboratory Technician</v>
          </cell>
          <cell r="M1437" t="str">
            <v>Divorced</v>
          </cell>
          <cell r="N1437">
            <v>64720</v>
          </cell>
          <cell r="O1437">
            <v>0</v>
          </cell>
          <cell r="P1437">
            <v>12</v>
          </cell>
          <cell r="Q1437">
            <v>0</v>
          </cell>
          <cell r="R1437">
            <v>17</v>
          </cell>
          <cell r="S1437">
            <v>4</v>
          </cell>
          <cell r="T1437">
            <v>16</v>
          </cell>
          <cell r="U1437">
            <v>5</v>
          </cell>
          <cell r="V1437">
            <v>13</v>
          </cell>
        </row>
        <row r="1438">
          <cell r="A1438">
            <v>1437</v>
          </cell>
          <cell r="B1438">
            <v>31</v>
          </cell>
          <cell r="C1438" t="str">
            <v>No</v>
          </cell>
          <cell r="D1438" t="str">
            <v>Non-Travel</v>
          </cell>
          <cell r="E1438" t="str">
            <v>Sales</v>
          </cell>
          <cell r="F1438">
            <v>4</v>
          </cell>
          <cell r="G1438">
            <v>1</v>
          </cell>
          <cell r="H1438" t="str">
            <v>Medical</v>
          </cell>
          <cell r="I1438">
            <v>1</v>
          </cell>
          <cell r="J1438" t="str">
            <v>Female</v>
          </cell>
          <cell r="K1438">
            <v>3</v>
          </cell>
          <cell r="L1438" t="str">
            <v>Research Scientist</v>
          </cell>
          <cell r="M1438" t="str">
            <v>Married</v>
          </cell>
          <cell r="N1438">
            <v>96100</v>
          </cell>
          <cell r="O1438">
            <v>0</v>
          </cell>
          <cell r="P1438">
            <v>11</v>
          </cell>
          <cell r="Q1438">
            <v>1</v>
          </cell>
          <cell r="R1438">
            <v>6</v>
          </cell>
          <cell r="S1438">
            <v>2</v>
          </cell>
          <cell r="T1438">
            <v>5</v>
          </cell>
          <cell r="U1438">
            <v>1</v>
          </cell>
          <cell r="V1438">
            <v>4</v>
          </cell>
        </row>
        <row r="1439">
          <cell r="A1439">
            <v>1438</v>
          </cell>
          <cell r="B1439">
            <v>59</v>
          </cell>
          <cell r="C1439" t="str">
            <v>No</v>
          </cell>
          <cell r="D1439" t="str">
            <v>Travel_Rarely</v>
          </cell>
          <cell r="E1439" t="str">
            <v>Research &amp; Development</v>
          </cell>
          <cell r="F1439">
            <v>5</v>
          </cell>
          <cell r="G1439">
            <v>3</v>
          </cell>
          <cell r="H1439" t="str">
            <v>Life Sciences</v>
          </cell>
          <cell r="I1439">
            <v>1</v>
          </cell>
          <cell r="J1439" t="str">
            <v>Female</v>
          </cell>
          <cell r="K1439">
            <v>3</v>
          </cell>
          <cell r="L1439" t="str">
            <v>Manager</v>
          </cell>
          <cell r="M1439" t="str">
            <v>Married</v>
          </cell>
          <cell r="N1439">
            <v>198330</v>
          </cell>
          <cell r="O1439">
            <v>3</v>
          </cell>
          <cell r="P1439">
            <v>13</v>
          </cell>
          <cell r="Q1439">
            <v>0</v>
          </cell>
          <cell r="R1439">
            <v>7</v>
          </cell>
          <cell r="S1439">
            <v>2</v>
          </cell>
          <cell r="T1439">
            <v>1</v>
          </cell>
          <cell r="U1439">
            <v>0</v>
          </cell>
          <cell r="V1439">
            <v>0</v>
          </cell>
        </row>
        <row r="1440">
          <cell r="A1440">
            <v>1439</v>
          </cell>
          <cell r="B1440">
            <v>37</v>
          </cell>
          <cell r="C1440" t="str">
            <v>No</v>
          </cell>
          <cell r="D1440" t="str">
            <v>Travel_Frequently</v>
          </cell>
          <cell r="E1440" t="str">
            <v>Sales</v>
          </cell>
          <cell r="F1440">
            <v>2</v>
          </cell>
          <cell r="G1440">
            <v>3</v>
          </cell>
          <cell r="H1440" t="str">
            <v>Marketing</v>
          </cell>
          <cell r="I1440">
            <v>1</v>
          </cell>
          <cell r="J1440" t="str">
            <v>Female</v>
          </cell>
          <cell r="K1440">
            <v>2</v>
          </cell>
          <cell r="L1440" t="str">
            <v>Laboratory Technician</v>
          </cell>
          <cell r="M1440" t="str">
            <v>Divorced</v>
          </cell>
          <cell r="N1440">
            <v>97560</v>
          </cell>
          <cell r="O1440">
            <v>4</v>
          </cell>
          <cell r="P1440">
            <v>19</v>
          </cell>
          <cell r="Q1440">
            <v>0</v>
          </cell>
          <cell r="R1440">
            <v>13</v>
          </cell>
          <cell r="S1440">
            <v>2</v>
          </cell>
          <cell r="T1440">
            <v>9</v>
          </cell>
          <cell r="U1440">
            <v>5</v>
          </cell>
          <cell r="V1440">
            <v>8</v>
          </cell>
        </row>
        <row r="1441">
          <cell r="A1441">
            <v>1440</v>
          </cell>
          <cell r="B1441">
            <v>29</v>
          </cell>
          <cell r="C1441" t="str">
            <v>No</v>
          </cell>
          <cell r="D1441" t="str">
            <v>Travel_Frequently</v>
          </cell>
          <cell r="E1441" t="str">
            <v>Sales</v>
          </cell>
          <cell r="F1441">
            <v>15</v>
          </cell>
          <cell r="G1441">
            <v>4</v>
          </cell>
          <cell r="H1441" t="str">
            <v>Medical</v>
          </cell>
          <cell r="I1441">
            <v>1</v>
          </cell>
          <cell r="J1441" t="str">
            <v>Female</v>
          </cell>
          <cell r="K1441">
            <v>1</v>
          </cell>
          <cell r="L1441" t="str">
            <v>Sales Executive</v>
          </cell>
          <cell r="M1441" t="str">
            <v>Married</v>
          </cell>
          <cell r="N1441">
            <v>49680</v>
          </cell>
          <cell r="O1441">
            <v>1</v>
          </cell>
          <cell r="P1441">
            <v>19</v>
          </cell>
          <cell r="Q1441">
            <v>3</v>
          </cell>
          <cell r="R1441">
            <v>11</v>
          </cell>
          <cell r="S1441">
            <v>4</v>
          </cell>
          <cell r="T1441">
            <v>11</v>
          </cell>
          <cell r="U1441">
            <v>4</v>
          </cell>
          <cell r="V1441">
            <v>1</v>
          </cell>
        </row>
        <row r="1442">
          <cell r="A1442">
            <v>1441</v>
          </cell>
          <cell r="B1442">
            <v>35</v>
          </cell>
          <cell r="C1442" t="str">
            <v>No</v>
          </cell>
          <cell r="D1442" t="str">
            <v>Travel_Frequently</v>
          </cell>
          <cell r="E1442" t="str">
            <v>Research &amp; Development</v>
          </cell>
          <cell r="F1442">
            <v>19</v>
          </cell>
          <cell r="G1442">
            <v>3</v>
          </cell>
          <cell r="H1442" t="str">
            <v>Life Sciences</v>
          </cell>
          <cell r="I1442">
            <v>1</v>
          </cell>
          <cell r="J1442" t="str">
            <v>Female</v>
          </cell>
          <cell r="K1442">
            <v>1</v>
          </cell>
          <cell r="L1442" t="str">
            <v>Sales Executive</v>
          </cell>
          <cell r="M1442" t="str">
            <v>Single</v>
          </cell>
          <cell r="N1442">
            <v>21450</v>
          </cell>
          <cell r="O1442">
            <v>1</v>
          </cell>
          <cell r="P1442">
            <v>13</v>
          </cell>
          <cell r="Q1442">
            <v>0</v>
          </cell>
          <cell r="R1442">
            <v>10</v>
          </cell>
          <cell r="S1442">
            <v>6</v>
          </cell>
          <cell r="T1442">
            <v>10</v>
          </cell>
          <cell r="U1442">
            <v>0</v>
          </cell>
          <cell r="V1442">
            <v>8</v>
          </cell>
        </row>
        <row r="1443">
          <cell r="A1443">
            <v>1442</v>
          </cell>
          <cell r="B1443">
            <v>29</v>
          </cell>
          <cell r="C1443" t="str">
            <v>Yes</v>
          </cell>
          <cell r="D1443" t="str">
            <v>Travel_Rarely</v>
          </cell>
          <cell r="E1443" t="str">
            <v>Research &amp; Development</v>
          </cell>
          <cell r="F1443">
            <v>7</v>
          </cell>
          <cell r="G1443">
            <v>1</v>
          </cell>
          <cell r="H1443" t="str">
            <v>Life Sciences</v>
          </cell>
          <cell r="I1443">
            <v>1</v>
          </cell>
          <cell r="J1443" t="str">
            <v>Female</v>
          </cell>
          <cell r="K1443">
            <v>1</v>
          </cell>
          <cell r="L1443" t="str">
            <v>Research Scientist</v>
          </cell>
          <cell r="M1443" t="str">
            <v>Single</v>
          </cell>
          <cell r="N1443">
            <v>21800</v>
          </cell>
          <cell r="O1443">
            <v>1</v>
          </cell>
          <cell r="P1443">
            <v>21</v>
          </cell>
          <cell r="Q1443">
            <v>0</v>
          </cell>
          <cell r="R1443">
            <v>4</v>
          </cell>
          <cell r="S1443">
            <v>2</v>
          </cell>
          <cell r="T1443">
            <v>4</v>
          </cell>
          <cell r="U1443">
            <v>0</v>
          </cell>
          <cell r="V1443">
            <v>1</v>
          </cell>
        </row>
        <row r="1444">
          <cell r="A1444">
            <v>1443</v>
          </cell>
          <cell r="B1444">
            <v>52</v>
          </cell>
          <cell r="C1444" t="str">
            <v>No</v>
          </cell>
          <cell r="D1444" t="str">
            <v>Travel_Rarely</v>
          </cell>
          <cell r="E1444" t="str">
            <v>Research &amp; Development</v>
          </cell>
          <cell r="F1444">
            <v>1</v>
          </cell>
          <cell r="G1444">
            <v>2</v>
          </cell>
          <cell r="H1444" t="str">
            <v>Medical</v>
          </cell>
          <cell r="I1444">
            <v>1</v>
          </cell>
          <cell r="J1444" t="str">
            <v>Female</v>
          </cell>
          <cell r="K1444">
            <v>4</v>
          </cell>
          <cell r="L1444" t="str">
            <v>Manager</v>
          </cell>
          <cell r="M1444" t="str">
            <v>Single</v>
          </cell>
          <cell r="N1444">
            <v>83460</v>
          </cell>
          <cell r="O1444">
            <v>7</v>
          </cell>
          <cell r="P1444">
            <v>14</v>
          </cell>
          <cell r="Q1444">
            <v>0</v>
          </cell>
          <cell r="R1444">
            <v>6</v>
          </cell>
          <cell r="S1444">
            <v>5</v>
          </cell>
          <cell r="T1444">
            <v>2</v>
          </cell>
          <cell r="U1444">
            <v>2</v>
          </cell>
          <cell r="V1444">
            <v>2</v>
          </cell>
        </row>
        <row r="1445">
          <cell r="A1445">
            <v>1444</v>
          </cell>
          <cell r="B1445">
            <v>42</v>
          </cell>
          <cell r="C1445" t="str">
            <v>No</v>
          </cell>
          <cell r="D1445" t="str">
            <v>Travel_Rarely</v>
          </cell>
          <cell r="E1445" t="str">
            <v>Research &amp; Development</v>
          </cell>
          <cell r="F1445">
            <v>7</v>
          </cell>
          <cell r="G1445">
            <v>4</v>
          </cell>
          <cell r="H1445" t="str">
            <v>Life Sciences</v>
          </cell>
          <cell r="I1445">
            <v>1</v>
          </cell>
          <cell r="J1445" t="str">
            <v>Female</v>
          </cell>
          <cell r="K1445">
            <v>2</v>
          </cell>
          <cell r="L1445" t="str">
            <v>Sales Executive</v>
          </cell>
          <cell r="M1445" t="str">
            <v>Married</v>
          </cell>
          <cell r="N1445">
            <v>34450</v>
          </cell>
          <cell r="O1445">
            <v>1</v>
          </cell>
          <cell r="P1445">
            <v>11</v>
          </cell>
          <cell r="Q1445">
            <v>2</v>
          </cell>
          <cell r="R1445">
            <v>22</v>
          </cell>
          <cell r="S1445">
            <v>2</v>
          </cell>
          <cell r="T1445">
            <v>22</v>
          </cell>
          <cell r="U1445">
            <v>11</v>
          </cell>
          <cell r="V1445">
            <v>15</v>
          </cell>
        </row>
        <row r="1446">
          <cell r="A1446">
            <v>1445</v>
          </cell>
          <cell r="B1446">
            <v>59</v>
          </cell>
          <cell r="C1446" t="str">
            <v>No</v>
          </cell>
          <cell r="D1446" t="str">
            <v>Travel_Rarely</v>
          </cell>
          <cell r="E1446" t="str">
            <v>Research &amp; Development</v>
          </cell>
          <cell r="F1446">
            <v>4</v>
          </cell>
          <cell r="G1446">
            <v>4</v>
          </cell>
          <cell r="H1446" t="str">
            <v>Technical Degree</v>
          </cell>
          <cell r="I1446">
            <v>1</v>
          </cell>
          <cell r="J1446" t="str">
            <v>Male</v>
          </cell>
          <cell r="K1446">
            <v>1</v>
          </cell>
          <cell r="L1446" t="str">
            <v>Healthcare Representative</v>
          </cell>
          <cell r="M1446" t="str">
            <v>Married</v>
          </cell>
          <cell r="N1446">
            <v>27600</v>
          </cell>
          <cell r="O1446">
            <v>8</v>
          </cell>
          <cell r="P1446">
            <v>11</v>
          </cell>
          <cell r="Q1446">
            <v>0</v>
          </cell>
          <cell r="R1446">
            <v>7</v>
          </cell>
          <cell r="S1446">
            <v>3</v>
          </cell>
          <cell r="T1446">
            <v>2</v>
          </cell>
          <cell r="U1446">
            <v>2</v>
          </cell>
          <cell r="V1446">
            <v>2</v>
          </cell>
        </row>
        <row r="1447">
          <cell r="A1447">
            <v>1446</v>
          </cell>
          <cell r="B1447">
            <v>50</v>
          </cell>
          <cell r="C1447" t="str">
            <v>No</v>
          </cell>
          <cell r="D1447" t="str">
            <v>Travel_Rarely</v>
          </cell>
          <cell r="E1447" t="str">
            <v>Research &amp; Development</v>
          </cell>
          <cell r="F1447">
            <v>11</v>
          </cell>
          <cell r="G1447">
            <v>2</v>
          </cell>
          <cell r="H1447" t="str">
            <v>Life Sciences</v>
          </cell>
          <cell r="I1447">
            <v>1</v>
          </cell>
          <cell r="J1447" t="str">
            <v>Male</v>
          </cell>
          <cell r="K1447">
            <v>2</v>
          </cell>
          <cell r="L1447" t="str">
            <v>Sales Executive</v>
          </cell>
          <cell r="M1447" t="str">
            <v>Divorced</v>
          </cell>
          <cell r="N1447">
            <v>62940</v>
          </cell>
          <cell r="O1447">
            <v>3</v>
          </cell>
          <cell r="P1447">
            <v>23</v>
          </cell>
          <cell r="Q1447">
            <v>1</v>
          </cell>
          <cell r="R1447">
            <v>32</v>
          </cell>
          <cell r="S1447">
            <v>2</v>
          </cell>
          <cell r="T1447">
            <v>7</v>
          </cell>
          <cell r="U1447">
            <v>0</v>
          </cell>
          <cell r="V1447">
            <v>6</v>
          </cell>
        </row>
        <row r="1448">
          <cell r="A1448">
            <v>1447</v>
          </cell>
          <cell r="B1448">
            <v>33</v>
          </cell>
          <cell r="C1448" t="str">
            <v>Yes</v>
          </cell>
          <cell r="D1448" t="str">
            <v>Travel_Rarely</v>
          </cell>
          <cell r="E1448" t="str">
            <v>Sales</v>
          </cell>
          <cell r="F1448">
            <v>11</v>
          </cell>
          <cell r="G1448">
            <v>4</v>
          </cell>
          <cell r="H1448" t="str">
            <v>Marketing</v>
          </cell>
          <cell r="I1448">
            <v>1</v>
          </cell>
          <cell r="J1448" t="str">
            <v>Male</v>
          </cell>
          <cell r="K1448">
            <v>1</v>
          </cell>
          <cell r="L1448" t="str">
            <v>Research Scientist</v>
          </cell>
          <cell r="M1448" t="str">
            <v>Married</v>
          </cell>
          <cell r="N1448">
            <v>71400</v>
          </cell>
          <cell r="O1448">
            <v>5</v>
          </cell>
          <cell r="P1448">
            <v>21</v>
          </cell>
          <cell r="Q1448">
            <v>0</v>
          </cell>
          <cell r="R1448">
            <v>8</v>
          </cell>
          <cell r="S1448">
            <v>2</v>
          </cell>
          <cell r="T1448">
            <v>5</v>
          </cell>
          <cell r="U1448">
            <v>0</v>
          </cell>
          <cell r="V1448">
            <v>4</v>
          </cell>
        </row>
        <row r="1449">
          <cell r="A1449">
            <v>1448</v>
          </cell>
          <cell r="B1449">
            <v>43</v>
          </cell>
          <cell r="C1449" t="str">
            <v>No</v>
          </cell>
          <cell r="D1449" t="str">
            <v>Travel_Rarely</v>
          </cell>
          <cell r="E1449" t="str">
            <v>Sales</v>
          </cell>
          <cell r="F1449">
            <v>1</v>
          </cell>
          <cell r="G1449">
            <v>3</v>
          </cell>
          <cell r="H1449" t="str">
            <v>Marketing</v>
          </cell>
          <cell r="I1449">
            <v>1</v>
          </cell>
          <cell r="J1449" t="str">
            <v>Female</v>
          </cell>
          <cell r="K1449">
            <v>2</v>
          </cell>
          <cell r="L1449" t="str">
            <v>Manufacturing Director</v>
          </cell>
          <cell r="M1449" t="str">
            <v>Married</v>
          </cell>
          <cell r="N1449">
            <v>29320</v>
          </cell>
          <cell r="O1449">
            <v>5</v>
          </cell>
          <cell r="P1449">
            <v>24</v>
          </cell>
          <cell r="Q1449">
            <v>0</v>
          </cell>
          <cell r="R1449">
            <v>22</v>
          </cell>
          <cell r="S1449">
            <v>3</v>
          </cell>
          <cell r="T1449">
            <v>17</v>
          </cell>
          <cell r="U1449">
            <v>1</v>
          </cell>
          <cell r="V1449">
            <v>9</v>
          </cell>
        </row>
        <row r="1450">
          <cell r="A1450">
            <v>1449</v>
          </cell>
          <cell r="B1450">
            <v>33</v>
          </cell>
          <cell r="C1450" t="str">
            <v>Yes</v>
          </cell>
          <cell r="D1450" t="str">
            <v>Travel_Rarely</v>
          </cell>
          <cell r="E1450" t="str">
            <v>Sales</v>
          </cell>
          <cell r="F1450">
            <v>1</v>
          </cell>
          <cell r="G1450">
            <v>3</v>
          </cell>
          <cell r="H1450" t="str">
            <v>Life Sciences</v>
          </cell>
          <cell r="I1450">
            <v>1</v>
          </cell>
          <cell r="J1450" t="str">
            <v>Male</v>
          </cell>
          <cell r="K1450">
            <v>2</v>
          </cell>
          <cell r="L1450" t="str">
            <v>Manager</v>
          </cell>
          <cell r="M1450" t="str">
            <v>Married</v>
          </cell>
          <cell r="N1450">
            <v>51470</v>
          </cell>
          <cell r="O1450">
            <v>7</v>
          </cell>
          <cell r="P1450">
            <v>11</v>
          </cell>
          <cell r="Q1450">
            <v>0</v>
          </cell>
          <cell r="R1450">
            <v>13</v>
          </cell>
          <cell r="S1450">
            <v>2</v>
          </cell>
          <cell r="T1450">
            <v>9</v>
          </cell>
          <cell r="U1450">
            <v>1</v>
          </cell>
          <cell r="V1450">
            <v>7</v>
          </cell>
        </row>
        <row r="1451">
          <cell r="A1451">
            <v>1450</v>
          </cell>
          <cell r="B1451">
            <v>52</v>
          </cell>
          <cell r="C1451" t="str">
            <v>No</v>
          </cell>
          <cell r="D1451" t="str">
            <v>Non-Travel</v>
          </cell>
          <cell r="E1451" t="str">
            <v>Research &amp; Development</v>
          </cell>
          <cell r="F1451">
            <v>2</v>
          </cell>
          <cell r="G1451">
            <v>3</v>
          </cell>
          <cell r="H1451" t="str">
            <v>Technical Degree</v>
          </cell>
          <cell r="I1451">
            <v>1</v>
          </cell>
          <cell r="J1451" t="str">
            <v>Male</v>
          </cell>
          <cell r="K1451">
            <v>1</v>
          </cell>
          <cell r="L1451" t="str">
            <v>Sales Executive</v>
          </cell>
          <cell r="M1451" t="str">
            <v>Single</v>
          </cell>
          <cell r="N1451">
            <v>45070</v>
          </cell>
          <cell r="O1451">
            <v>1</v>
          </cell>
          <cell r="P1451">
            <v>14</v>
          </cell>
          <cell r="Q1451">
            <v>0</v>
          </cell>
          <cell r="R1451">
            <v>33</v>
          </cell>
          <cell r="S1451">
            <v>3</v>
          </cell>
          <cell r="T1451">
            <v>33</v>
          </cell>
          <cell r="U1451">
            <v>15</v>
          </cell>
          <cell r="V1451">
            <v>12</v>
          </cell>
        </row>
        <row r="1452">
          <cell r="A1452">
            <v>1451</v>
          </cell>
          <cell r="B1452">
            <v>32</v>
          </cell>
          <cell r="C1452" t="str">
            <v>No</v>
          </cell>
          <cell r="D1452" t="str">
            <v>Travel_Rarely</v>
          </cell>
          <cell r="E1452" t="str">
            <v>Human Resources</v>
          </cell>
          <cell r="F1452">
            <v>13</v>
          </cell>
          <cell r="G1452">
            <v>4</v>
          </cell>
          <cell r="H1452" t="str">
            <v>Life Sciences</v>
          </cell>
          <cell r="I1452">
            <v>1</v>
          </cell>
          <cell r="J1452" t="str">
            <v>Female</v>
          </cell>
          <cell r="K1452">
            <v>3</v>
          </cell>
          <cell r="L1452" t="str">
            <v>Manufacturing Director</v>
          </cell>
          <cell r="M1452" t="str">
            <v>Married</v>
          </cell>
          <cell r="N1452">
            <v>85640</v>
          </cell>
          <cell r="O1452">
            <v>2</v>
          </cell>
          <cell r="P1452">
            <v>16</v>
          </cell>
          <cell r="Q1452">
            <v>1</v>
          </cell>
          <cell r="R1452">
            <v>6</v>
          </cell>
          <cell r="S1452">
            <v>2</v>
          </cell>
          <cell r="T1452">
            <v>4</v>
          </cell>
          <cell r="U1452">
            <v>1</v>
          </cell>
          <cell r="V1452">
            <v>2</v>
          </cell>
        </row>
        <row r="1453">
          <cell r="A1453">
            <v>1452</v>
          </cell>
          <cell r="B1453">
            <v>32</v>
          </cell>
          <cell r="C1453" t="str">
            <v>Yes</v>
          </cell>
          <cell r="D1453" t="str">
            <v>Travel_Rarely</v>
          </cell>
          <cell r="E1453" t="str">
            <v>Sales</v>
          </cell>
          <cell r="F1453">
            <v>23</v>
          </cell>
          <cell r="G1453">
            <v>1</v>
          </cell>
          <cell r="H1453" t="str">
            <v>Life Sciences</v>
          </cell>
          <cell r="I1453">
            <v>1</v>
          </cell>
          <cell r="J1453" t="str">
            <v>Male</v>
          </cell>
          <cell r="K1453">
            <v>3</v>
          </cell>
          <cell r="L1453" t="str">
            <v>Healthcare Representative</v>
          </cell>
          <cell r="M1453" t="str">
            <v>Single</v>
          </cell>
          <cell r="N1453">
            <v>24680</v>
          </cell>
          <cell r="O1453">
            <v>0</v>
          </cell>
          <cell r="P1453">
            <v>11</v>
          </cell>
          <cell r="Q1453">
            <v>0</v>
          </cell>
          <cell r="R1453">
            <v>4</v>
          </cell>
          <cell r="S1453">
            <v>2</v>
          </cell>
          <cell r="T1453">
            <v>3</v>
          </cell>
          <cell r="U1453">
            <v>1</v>
          </cell>
          <cell r="V1453">
            <v>2</v>
          </cell>
        </row>
        <row r="1454">
          <cell r="A1454">
            <v>1453</v>
          </cell>
          <cell r="B1454">
            <v>39</v>
          </cell>
          <cell r="C1454" t="str">
            <v>No</v>
          </cell>
          <cell r="D1454" t="str">
            <v>Travel_Rarely</v>
          </cell>
          <cell r="E1454" t="str">
            <v>Sales</v>
          </cell>
          <cell r="F1454">
            <v>26</v>
          </cell>
          <cell r="G1454">
            <v>4</v>
          </cell>
          <cell r="H1454" t="str">
            <v>Life Sciences</v>
          </cell>
          <cell r="I1454">
            <v>1</v>
          </cell>
          <cell r="J1454" t="str">
            <v>Male</v>
          </cell>
          <cell r="K1454">
            <v>2</v>
          </cell>
          <cell r="L1454" t="str">
            <v>Research Director</v>
          </cell>
          <cell r="M1454" t="str">
            <v>Divorced</v>
          </cell>
          <cell r="N1454">
            <v>81610</v>
          </cell>
          <cell r="O1454">
            <v>7</v>
          </cell>
          <cell r="P1454">
            <v>12</v>
          </cell>
          <cell r="Q1454">
            <v>1</v>
          </cell>
          <cell r="R1454">
            <v>7</v>
          </cell>
          <cell r="S1454">
            <v>2</v>
          </cell>
          <cell r="T1454">
            <v>3</v>
          </cell>
          <cell r="U1454">
            <v>1</v>
          </cell>
          <cell r="V1454">
            <v>2</v>
          </cell>
        </row>
        <row r="1455">
          <cell r="A1455">
            <v>1454</v>
          </cell>
          <cell r="B1455">
            <v>32</v>
          </cell>
          <cell r="C1455" t="str">
            <v>No</v>
          </cell>
          <cell r="D1455" t="str">
            <v>Non-Travel</v>
          </cell>
          <cell r="E1455" t="str">
            <v>Sales</v>
          </cell>
          <cell r="F1455">
            <v>2</v>
          </cell>
          <cell r="G1455">
            <v>4</v>
          </cell>
          <cell r="H1455" t="str">
            <v>Marketing</v>
          </cell>
          <cell r="I1455">
            <v>1</v>
          </cell>
          <cell r="J1455" t="str">
            <v>Male</v>
          </cell>
          <cell r="K1455">
            <v>4</v>
          </cell>
          <cell r="L1455" t="str">
            <v>Research Scientist</v>
          </cell>
          <cell r="M1455" t="str">
            <v>Married</v>
          </cell>
          <cell r="N1455">
            <v>21090</v>
          </cell>
          <cell r="O1455">
            <v>0</v>
          </cell>
          <cell r="P1455">
            <v>13</v>
          </cell>
          <cell r="Q1455">
            <v>1</v>
          </cell>
          <cell r="R1455">
            <v>4</v>
          </cell>
          <cell r="S1455">
            <v>3</v>
          </cell>
          <cell r="T1455">
            <v>3</v>
          </cell>
          <cell r="U1455">
            <v>2</v>
          </cell>
          <cell r="V1455">
            <v>2</v>
          </cell>
        </row>
        <row r="1456">
          <cell r="A1456">
            <v>1455</v>
          </cell>
          <cell r="B1456">
            <v>41</v>
          </cell>
          <cell r="C1456" t="str">
            <v>No</v>
          </cell>
          <cell r="D1456" t="str">
            <v>Travel_Rarely</v>
          </cell>
          <cell r="E1456" t="str">
            <v>Sales</v>
          </cell>
          <cell r="F1456">
            <v>29</v>
          </cell>
          <cell r="G1456">
            <v>3</v>
          </cell>
          <cell r="H1456" t="str">
            <v>Life Sciences</v>
          </cell>
          <cell r="I1456">
            <v>1</v>
          </cell>
          <cell r="J1456" t="str">
            <v>Female</v>
          </cell>
          <cell r="K1456">
            <v>2</v>
          </cell>
          <cell r="L1456" t="str">
            <v>Laboratory Technician</v>
          </cell>
          <cell r="M1456" t="str">
            <v>Divorced</v>
          </cell>
          <cell r="N1456">
            <v>52940</v>
          </cell>
          <cell r="O1456">
            <v>2</v>
          </cell>
          <cell r="P1456">
            <v>15</v>
          </cell>
          <cell r="Q1456">
            <v>0</v>
          </cell>
          <cell r="R1456">
            <v>17</v>
          </cell>
          <cell r="S1456">
            <v>3</v>
          </cell>
          <cell r="T1456">
            <v>1</v>
          </cell>
          <cell r="U1456">
            <v>0</v>
          </cell>
          <cell r="V1456">
            <v>0</v>
          </cell>
        </row>
        <row r="1457">
          <cell r="A1457">
            <v>1456</v>
          </cell>
          <cell r="B1457">
            <v>40</v>
          </cell>
          <cell r="C1457" t="str">
            <v>No</v>
          </cell>
          <cell r="D1457" t="str">
            <v>Travel_Rarely</v>
          </cell>
          <cell r="E1457" t="str">
            <v>Research &amp; Development</v>
          </cell>
          <cell r="F1457">
            <v>2</v>
          </cell>
          <cell r="G1457">
            <v>3</v>
          </cell>
          <cell r="H1457" t="str">
            <v>Life Sciences</v>
          </cell>
          <cell r="I1457">
            <v>1</v>
          </cell>
          <cell r="J1457" t="str">
            <v>Male</v>
          </cell>
          <cell r="K1457">
            <v>1</v>
          </cell>
          <cell r="L1457" t="str">
            <v>Manufacturing Director</v>
          </cell>
          <cell r="M1457" t="str">
            <v>Divorced</v>
          </cell>
          <cell r="N1457">
            <v>27180</v>
          </cell>
          <cell r="O1457">
            <v>1</v>
          </cell>
          <cell r="P1457">
            <v>14</v>
          </cell>
          <cell r="Q1457">
            <v>1</v>
          </cell>
          <cell r="R1457">
            <v>9</v>
          </cell>
          <cell r="S1457">
            <v>4</v>
          </cell>
          <cell r="T1457">
            <v>9</v>
          </cell>
          <cell r="U1457">
            <v>4</v>
          </cell>
          <cell r="V1457">
            <v>7</v>
          </cell>
        </row>
        <row r="1458">
          <cell r="A1458">
            <v>1457</v>
          </cell>
          <cell r="B1458">
            <v>45</v>
          </cell>
          <cell r="C1458" t="str">
            <v>No</v>
          </cell>
          <cell r="D1458" t="str">
            <v>Travel_Rarely</v>
          </cell>
          <cell r="E1458" t="str">
            <v>Research &amp; Development</v>
          </cell>
          <cell r="F1458">
            <v>18</v>
          </cell>
          <cell r="G1458">
            <v>1</v>
          </cell>
          <cell r="H1458" t="str">
            <v>Life Sciences</v>
          </cell>
          <cell r="I1458">
            <v>1</v>
          </cell>
          <cell r="J1458" t="str">
            <v>Female</v>
          </cell>
          <cell r="K1458">
            <v>2</v>
          </cell>
          <cell r="L1458" t="str">
            <v>Sales Representative</v>
          </cell>
          <cell r="M1458" t="str">
            <v>Married</v>
          </cell>
          <cell r="N1458">
            <v>58110</v>
          </cell>
          <cell r="O1458">
            <v>0</v>
          </cell>
          <cell r="P1458">
            <v>14</v>
          </cell>
          <cell r="Q1458">
            <v>0</v>
          </cell>
          <cell r="R1458">
            <v>25</v>
          </cell>
          <cell r="S1458">
            <v>4</v>
          </cell>
          <cell r="T1458">
            <v>24</v>
          </cell>
          <cell r="U1458">
            <v>1</v>
          </cell>
          <cell r="V1458">
            <v>7</v>
          </cell>
        </row>
        <row r="1459">
          <cell r="A1459">
            <v>1458</v>
          </cell>
          <cell r="B1459">
            <v>31</v>
          </cell>
          <cell r="C1459" t="str">
            <v>No</v>
          </cell>
          <cell r="D1459" t="str">
            <v>Travel_Frequently</v>
          </cell>
          <cell r="E1459" t="str">
            <v>Research &amp; Development</v>
          </cell>
          <cell r="F1459">
            <v>7</v>
          </cell>
          <cell r="G1459">
            <v>4</v>
          </cell>
          <cell r="H1459" t="str">
            <v>Medical</v>
          </cell>
          <cell r="I1459">
            <v>1</v>
          </cell>
          <cell r="J1459" t="str">
            <v>Male</v>
          </cell>
          <cell r="K1459">
            <v>1</v>
          </cell>
          <cell r="L1459" t="str">
            <v>Research Scientist</v>
          </cell>
          <cell r="M1459" t="str">
            <v>Divorced</v>
          </cell>
          <cell r="N1459">
            <v>24370</v>
          </cell>
          <cell r="O1459">
            <v>9</v>
          </cell>
          <cell r="P1459">
            <v>14</v>
          </cell>
          <cell r="Q1459">
            <v>1</v>
          </cell>
          <cell r="R1459">
            <v>9</v>
          </cell>
          <cell r="S1459">
            <v>3</v>
          </cell>
          <cell r="T1459">
            <v>2</v>
          </cell>
          <cell r="U1459">
            <v>2</v>
          </cell>
          <cell r="V1459">
            <v>2</v>
          </cell>
        </row>
        <row r="1460">
          <cell r="A1460">
            <v>1459</v>
          </cell>
          <cell r="B1460">
            <v>33</v>
          </cell>
          <cell r="C1460" t="str">
            <v>No</v>
          </cell>
          <cell r="D1460" t="str">
            <v>Travel_Rarely</v>
          </cell>
          <cell r="E1460" t="str">
            <v>Research &amp; Development</v>
          </cell>
          <cell r="F1460">
            <v>2</v>
          </cell>
          <cell r="G1460">
            <v>4</v>
          </cell>
          <cell r="H1460" t="str">
            <v>Life Sciences</v>
          </cell>
          <cell r="I1460">
            <v>1</v>
          </cell>
          <cell r="J1460" t="str">
            <v>Female</v>
          </cell>
          <cell r="K1460">
            <v>1</v>
          </cell>
          <cell r="L1460" t="str">
            <v>Sales Executive</v>
          </cell>
          <cell r="M1460" t="str">
            <v>Married</v>
          </cell>
          <cell r="N1460">
            <v>27660</v>
          </cell>
          <cell r="O1460">
            <v>1</v>
          </cell>
          <cell r="P1460">
            <v>12</v>
          </cell>
          <cell r="Q1460">
            <v>1</v>
          </cell>
          <cell r="R1460">
            <v>2</v>
          </cell>
          <cell r="S1460">
            <v>2</v>
          </cell>
          <cell r="T1460">
            <v>2</v>
          </cell>
          <cell r="U1460">
            <v>0</v>
          </cell>
          <cell r="V1460">
            <v>2</v>
          </cell>
        </row>
        <row r="1461">
          <cell r="A1461">
            <v>1460</v>
          </cell>
          <cell r="B1461">
            <v>34</v>
          </cell>
          <cell r="C1461" t="str">
            <v>No</v>
          </cell>
          <cell r="D1461" t="str">
            <v>Travel_Rarely</v>
          </cell>
          <cell r="E1461" t="str">
            <v>Research &amp; Development</v>
          </cell>
          <cell r="F1461">
            <v>26</v>
          </cell>
          <cell r="G1461">
            <v>3</v>
          </cell>
          <cell r="H1461" t="str">
            <v>Other</v>
          </cell>
          <cell r="I1461">
            <v>1</v>
          </cell>
          <cell r="J1461" t="str">
            <v>Female</v>
          </cell>
          <cell r="K1461">
            <v>1</v>
          </cell>
          <cell r="L1461" t="str">
            <v>Sales Executive</v>
          </cell>
          <cell r="M1461" t="str">
            <v>Married</v>
          </cell>
          <cell r="N1461">
            <v>190380</v>
          </cell>
          <cell r="O1461">
            <v>6</v>
          </cell>
          <cell r="P1461">
            <v>13</v>
          </cell>
          <cell r="Q1461">
            <v>0</v>
          </cell>
          <cell r="R1461">
            <v>13</v>
          </cell>
          <cell r="S1461">
            <v>3</v>
          </cell>
          <cell r="T1461">
            <v>11</v>
          </cell>
          <cell r="U1461">
            <v>5</v>
          </cell>
          <cell r="V1461">
            <v>9</v>
          </cell>
        </row>
        <row r="1462">
          <cell r="A1462">
            <v>1461</v>
          </cell>
          <cell r="B1462">
            <v>37</v>
          </cell>
          <cell r="C1462" t="str">
            <v>No</v>
          </cell>
          <cell r="D1462" t="str">
            <v>Travel_Rarely</v>
          </cell>
          <cell r="E1462" t="str">
            <v>Research &amp; Development</v>
          </cell>
          <cell r="F1462">
            <v>22</v>
          </cell>
          <cell r="G1462">
            <v>5</v>
          </cell>
          <cell r="H1462" t="str">
            <v>Medical</v>
          </cell>
          <cell r="I1462">
            <v>1</v>
          </cell>
          <cell r="J1462" t="str">
            <v>Female</v>
          </cell>
          <cell r="K1462">
            <v>2</v>
          </cell>
          <cell r="L1462" t="str">
            <v>Manufacturing Director</v>
          </cell>
          <cell r="M1462" t="str">
            <v>Married</v>
          </cell>
          <cell r="N1462">
            <v>30550</v>
          </cell>
          <cell r="O1462">
            <v>2</v>
          </cell>
          <cell r="P1462">
            <v>14</v>
          </cell>
          <cell r="Q1462">
            <v>3</v>
          </cell>
          <cell r="R1462">
            <v>17</v>
          </cell>
          <cell r="S1462">
            <v>3</v>
          </cell>
          <cell r="T1462">
            <v>3</v>
          </cell>
          <cell r="U1462">
            <v>0</v>
          </cell>
          <cell r="V1462">
            <v>2</v>
          </cell>
        </row>
        <row r="1463">
          <cell r="A1463">
            <v>1462</v>
          </cell>
          <cell r="B1463">
            <v>45</v>
          </cell>
          <cell r="C1463" t="str">
            <v>No</v>
          </cell>
          <cell r="D1463" t="str">
            <v>Travel_Frequently</v>
          </cell>
          <cell r="E1463" t="str">
            <v>Sales</v>
          </cell>
          <cell r="F1463">
            <v>21</v>
          </cell>
          <cell r="G1463">
            <v>1</v>
          </cell>
          <cell r="H1463" t="str">
            <v>Marketing</v>
          </cell>
          <cell r="I1463">
            <v>1</v>
          </cell>
          <cell r="J1463" t="str">
            <v>Male</v>
          </cell>
          <cell r="K1463">
            <v>3</v>
          </cell>
          <cell r="L1463" t="str">
            <v>Research Scientist</v>
          </cell>
          <cell r="M1463" t="str">
            <v>Married</v>
          </cell>
          <cell r="N1463">
            <v>22890</v>
          </cell>
          <cell r="O1463">
            <v>4</v>
          </cell>
          <cell r="P1463">
            <v>13</v>
          </cell>
          <cell r="Q1463">
            <v>0</v>
          </cell>
          <cell r="R1463">
            <v>9</v>
          </cell>
          <cell r="S1463">
            <v>3</v>
          </cell>
          <cell r="T1463">
            <v>3</v>
          </cell>
          <cell r="U1463">
            <v>0</v>
          </cell>
          <cell r="V1463">
            <v>2</v>
          </cell>
        </row>
        <row r="1464">
          <cell r="A1464">
            <v>1463</v>
          </cell>
          <cell r="B1464">
            <v>37</v>
          </cell>
          <cell r="C1464" t="str">
            <v>Yes</v>
          </cell>
          <cell r="D1464" t="str">
            <v>Travel_Frequently</v>
          </cell>
          <cell r="E1464" t="str">
            <v>Sales</v>
          </cell>
          <cell r="F1464">
            <v>2</v>
          </cell>
          <cell r="G1464">
            <v>3</v>
          </cell>
          <cell r="H1464" t="str">
            <v>Marketing</v>
          </cell>
          <cell r="I1464">
            <v>1</v>
          </cell>
          <cell r="J1464" t="str">
            <v>Male</v>
          </cell>
          <cell r="K1464">
            <v>1</v>
          </cell>
          <cell r="L1464" t="str">
            <v>Laboratory Technician</v>
          </cell>
          <cell r="M1464" t="str">
            <v>Divorced</v>
          </cell>
          <cell r="N1464">
            <v>40010</v>
          </cell>
          <cell r="O1464">
            <v>6</v>
          </cell>
          <cell r="P1464">
            <v>11</v>
          </cell>
          <cell r="Q1464">
            <v>1</v>
          </cell>
          <cell r="R1464">
            <v>17</v>
          </cell>
          <cell r="S1464">
            <v>2</v>
          </cell>
          <cell r="T1464">
            <v>1</v>
          </cell>
          <cell r="U1464">
            <v>0</v>
          </cell>
          <cell r="V1464">
            <v>0</v>
          </cell>
        </row>
        <row r="1465">
          <cell r="A1465">
            <v>1464</v>
          </cell>
          <cell r="B1465">
            <v>39</v>
          </cell>
          <cell r="C1465" t="str">
            <v>No</v>
          </cell>
          <cell r="D1465" t="str">
            <v>Travel_Frequently</v>
          </cell>
          <cell r="E1465" t="str">
            <v>Research &amp; Development</v>
          </cell>
          <cell r="F1465">
            <v>22</v>
          </cell>
          <cell r="G1465">
            <v>3</v>
          </cell>
          <cell r="H1465" t="str">
            <v>Medical</v>
          </cell>
          <cell r="I1465">
            <v>1</v>
          </cell>
          <cell r="J1465" t="str">
            <v>Female</v>
          </cell>
          <cell r="K1465">
            <v>1</v>
          </cell>
          <cell r="L1465" t="str">
            <v>Manufacturing Director</v>
          </cell>
          <cell r="M1465" t="str">
            <v>Single</v>
          </cell>
          <cell r="N1465">
            <v>129650</v>
          </cell>
          <cell r="O1465">
            <v>0</v>
          </cell>
          <cell r="P1465">
            <v>19</v>
          </cell>
          <cell r="Q1465">
            <v>1</v>
          </cell>
          <cell r="R1465">
            <v>20</v>
          </cell>
          <cell r="S1465">
            <v>2</v>
          </cell>
          <cell r="T1465">
            <v>19</v>
          </cell>
          <cell r="U1465">
            <v>11</v>
          </cell>
          <cell r="V1465">
            <v>8</v>
          </cell>
        </row>
        <row r="1466">
          <cell r="A1466">
            <v>1465</v>
          </cell>
          <cell r="B1466">
            <v>29</v>
          </cell>
          <cell r="C1466" t="str">
            <v>No</v>
          </cell>
          <cell r="D1466" t="str">
            <v>Travel_Rarely</v>
          </cell>
          <cell r="E1466" t="str">
            <v>Sales</v>
          </cell>
          <cell r="F1466">
            <v>4</v>
          </cell>
          <cell r="G1466">
            <v>3</v>
          </cell>
          <cell r="H1466" t="str">
            <v>Other</v>
          </cell>
          <cell r="I1466">
            <v>1</v>
          </cell>
          <cell r="J1466" t="str">
            <v>Female</v>
          </cell>
          <cell r="K1466">
            <v>2</v>
          </cell>
          <cell r="L1466" t="str">
            <v>Human Resources</v>
          </cell>
          <cell r="M1466" t="str">
            <v>Single</v>
          </cell>
          <cell r="N1466">
            <v>35390</v>
          </cell>
          <cell r="O1466">
            <v>1</v>
          </cell>
          <cell r="P1466">
            <v>18</v>
          </cell>
          <cell r="Q1466">
            <v>0</v>
          </cell>
          <cell r="R1466">
            <v>6</v>
          </cell>
          <cell r="S1466">
            <v>2</v>
          </cell>
          <cell r="T1466">
            <v>6</v>
          </cell>
          <cell r="U1466">
            <v>1</v>
          </cell>
          <cell r="V1466">
            <v>5</v>
          </cell>
        </row>
        <row r="1467">
          <cell r="A1467">
            <v>1466</v>
          </cell>
          <cell r="B1467">
            <v>42</v>
          </cell>
          <cell r="C1467" t="str">
            <v>No</v>
          </cell>
          <cell r="D1467" t="str">
            <v>Travel_Rarely</v>
          </cell>
          <cell r="E1467" t="str">
            <v>Research &amp; Development</v>
          </cell>
          <cell r="F1467">
            <v>5</v>
          </cell>
          <cell r="G1467">
            <v>4</v>
          </cell>
          <cell r="H1467" t="str">
            <v>Medical</v>
          </cell>
          <cell r="I1467">
            <v>1</v>
          </cell>
          <cell r="J1467" t="str">
            <v>Female</v>
          </cell>
          <cell r="K1467">
            <v>1</v>
          </cell>
          <cell r="L1467" t="str">
            <v>Research Scientist</v>
          </cell>
          <cell r="M1467" t="str">
            <v>Single</v>
          </cell>
          <cell r="N1467">
            <v>60290</v>
          </cell>
          <cell r="O1467">
            <v>3</v>
          </cell>
          <cell r="P1467">
            <v>17</v>
          </cell>
          <cell r="Q1467">
            <v>1</v>
          </cell>
          <cell r="R1467">
            <v>10</v>
          </cell>
          <cell r="S1467">
            <v>5</v>
          </cell>
          <cell r="T1467">
            <v>3</v>
          </cell>
          <cell r="U1467">
            <v>0</v>
          </cell>
          <cell r="V1467">
            <v>2</v>
          </cell>
        </row>
        <row r="1468">
          <cell r="A1468">
            <v>1467</v>
          </cell>
          <cell r="B1468">
            <v>29</v>
          </cell>
          <cell r="C1468" t="str">
            <v>No</v>
          </cell>
          <cell r="D1468" t="str">
            <v>Travel_Rarely</v>
          </cell>
          <cell r="E1468" t="str">
            <v>Research &amp; Development</v>
          </cell>
          <cell r="F1468">
            <v>2</v>
          </cell>
          <cell r="G1468">
            <v>4</v>
          </cell>
          <cell r="H1468" t="str">
            <v>Medical</v>
          </cell>
          <cell r="I1468">
            <v>1</v>
          </cell>
          <cell r="J1468" t="str">
            <v>Male</v>
          </cell>
          <cell r="K1468">
            <v>1</v>
          </cell>
          <cell r="L1468" t="str">
            <v>Laboratory Technician</v>
          </cell>
          <cell r="M1468" t="str">
            <v>Divorced</v>
          </cell>
          <cell r="N1468">
            <v>26790</v>
          </cell>
          <cell r="O1468">
            <v>2</v>
          </cell>
          <cell r="P1468">
            <v>15</v>
          </cell>
          <cell r="Q1468">
            <v>0</v>
          </cell>
          <cell r="R1468">
            <v>10</v>
          </cell>
          <cell r="S1468">
            <v>2</v>
          </cell>
          <cell r="T1468">
            <v>3</v>
          </cell>
          <cell r="U1468">
            <v>0</v>
          </cell>
          <cell r="V1468">
            <v>2</v>
          </cell>
        </row>
        <row r="1469">
          <cell r="A1469">
            <v>1468</v>
          </cell>
          <cell r="B1469">
            <v>25</v>
          </cell>
          <cell r="C1469" t="str">
            <v>No</v>
          </cell>
          <cell r="D1469" t="str">
            <v>Travel_Rarely</v>
          </cell>
          <cell r="E1469" t="str">
            <v>Research &amp; Development</v>
          </cell>
          <cell r="F1469">
            <v>25</v>
          </cell>
          <cell r="G1469">
            <v>2</v>
          </cell>
          <cell r="H1469" t="str">
            <v>Life Sciences</v>
          </cell>
          <cell r="I1469">
            <v>1</v>
          </cell>
          <cell r="J1469" t="str">
            <v>Male</v>
          </cell>
          <cell r="K1469">
            <v>2</v>
          </cell>
          <cell r="L1469" t="str">
            <v>Sales Executive</v>
          </cell>
          <cell r="M1469" t="str">
            <v>Married</v>
          </cell>
          <cell r="N1469">
            <v>37020</v>
          </cell>
          <cell r="O1469">
            <v>0</v>
          </cell>
          <cell r="P1469">
            <v>20</v>
          </cell>
          <cell r="Q1469">
            <v>0</v>
          </cell>
          <cell r="R1469">
            <v>5</v>
          </cell>
          <cell r="S1469">
            <v>4</v>
          </cell>
          <cell r="T1469">
            <v>4</v>
          </cell>
          <cell r="U1469">
            <v>1</v>
          </cell>
          <cell r="V1469">
            <v>2</v>
          </cell>
        </row>
        <row r="1470">
          <cell r="A1470">
            <v>1469</v>
          </cell>
          <cell r="B1470">
            <v>42</v>
          </cell>
          <cell r="C1470" t="str">
            <v>No</v>
          </cell>
          <cell r="D1470" t="str">
            <v>Travel_Rarely</v>
          </cell>
          <cell r="E1470" t="str">
            <v>Sales</v>
          </cell>
          <cell r="F1470">
            <v>18</v>
          </cell>
          <cell r="G1470">
            <v>2</v>
          </cell>
          <cell r="H1470" t="str">
            <v>Medical</v>
          </cell>
          <cell r="I1470">
            <v>1</v>
          </cell>
          <cell r="J1470" t="str">
            <v>Male</v>
          </cell>
          <cell r="K1470">
            <v>1</v>
          </cell>
          <cell r="L1470" t="str">
            <v>Laboratory Technician</v>
          </cell>
          <cell r="M1470" t="str">
            <v>Divorced</v>
          </cell>
          <cell r="N1470">
            <v>23980</v>
          </cell>
          <cell r="O1470">
            <v>0</v>
          </cell>
          <cell r="P1470">
            <v>14</v>
          </cell>
          <cell r="Q1470">
            <v>1</v>
          </cell>
          <cell r="R1470">
            <v>10</v>
          </cell>
          <cell r="S1470">
            <v>2</v>
          </cell>
          <cell r="T1470">
            <v>9</v>
          </cell>
          <cell r="U1470">
            <v>7</v>
          </cell>
          <cell r="V1470">
            <v>8</v>
          </cell>
        </row>
        <row r="1471">
          <cell r="A1471">
            <v>1470</v>
          </cell>
          <cell r="B1471">
            <v>40</v>
          </cell>
          <cell r="C1471" t="str">
            <v>No</v>
          </cell>
          <cell r="D1471" t="str">
            <v>Travel_Rarely</v>
          </cell>
          <cell r="E1471" t="str">
            <v>Research &amp; Development</v>
          </cell>
          <cell r="F1471">
            <v>28</v>
          </cell>
          <cell r="G1471">
            <v>3</v>
          </cell>
          <cell r="H1471" t="str">
            <v>Medical</v>
          </cell>
          <cell r="I1471">
            <v>1</v>
          </cell>
          <cell r="J1471" t="str">
            <v>Male</v>
          </cell>
          <cell r="K1471">
            <v>2</v>
          </cell>
          <cell r="L1471" t="str">
            <v>Laboratory Technician</v>
          </cell>
          <cell r="M1471" t="str">
            <v>Divorced</v>
          </cell>
          <cell r="N1471">
            <v>54680</v>
          </cell>
          <cell r="O1471">
            <v>0</v>
          </cell>
          <cell r="P1471">
            <v>12</v>
          </cell>
          <cell r="Q1471">
            <v>0</v>
          </cell>
          <cell r="R1471">
            <v>22</v>
          </cell>
          <cell r="S1471">
            <v>6</v>
          </cell>
          <cell r="T1471">
            <v>21</v>
          </cell>
          <cell r="U1471">
            <v>3</v>
          </cell>
          <cell r="V1471">
            <v>9</v>
          </cell>
        </row>
        <row r="1472">
          <cell r="A1472">
            <v>1471</v>
          </cell>
          <cell r="B1472">
            <v>51</v>
          </cell>
          <cell r="C1472" t="str">
            <v>No</v>
          </cell>
          <cell r="D1472" t="str">
            <v>Travel_Rarely</v>
          </cell>
          <cell r="E1472" t="str">
            <v>Sales</v>
          </cell>
          <cell r="F1472">
            <v>6</v>
          </cell>
          <cell r="G1472">
            <v>2</v>
          </cell>
          <cell r="H1472" t="str">
            <v>Life Sciences</v>
          </cell>
          <cell r="I1472">
            <v>1</v>
          </cell>
          <cell r="J1472" t="str">
            <v>Female</v>
          </cell>
          <cell r="K1472">
            <v>1</v>
          </cell>
          <cell r="L1472" t="str">
            <v>Healthcare Representative</v>
          </cell>
          <cell r="M1472" t="str">
            <v>Married</v>
          </cell>
          <cell r="N1472">
            <v>131160</v>
          </cell>
          <cell r="O1472">
            <v>1</v>
          </cell>
          <cell r="P1472">
            <v>11</v>
          </cell>
          <cell r="Q1472">
            <v>0</v>
          </cell>
          <cell r="R1472">
            <v>1</v>
          </cell>
          <cell r="S1472">
            <v>6</v>
          </cell>
          <cell r="T1472">
            <v>1</v>
          </cell>
          <cell r="U1472">
            <v>0</v>
          </cell>
          <cell r="V1472">
            <v>0</v>
          </cell>
        </row>
        <row r="1473">
          <cell r="A1473">
            <v>1472</v>
          </cell>
          <cell r="B1473">
            <v>31</v>
          </cell>
          <cell r="C1473" t="str">
            <v>Yes</v>
          </cell>
          <cell r="D1473" t="str">
            <v>Travel_Frequently</v>
          </cell>
          <cell r="E1473" t="str">
            <v>Research &amp; Development</v>
          </cell>
          <cell r="F1473">
            <v>10</v>
          </cell>
          <cell r="G1473">
            <v>1</v>
          </cell>
          <cell r="H1473" t="str">
            <v>Life Sciences</v>
          </cell>
          <cell r="I1473">
            <v>1</v>
          </cell>
          <cell r="J1473" t="str">
            <v>Female</v>
          </cell>
          <cell r="K1473">
            <v>1</v>
          </cell>
          <cell r="L1473" t="str">
            <v>Research Scientist</v>
          </cell>
          <cell r="M1473" t="str">
            <v>Single</v>
          </cell>
          <cell r="N1473">
            <v>41890</v>
          </cell>
          <cell r="O1473">
            <v>0</v>
          </cell>
          <cell r="P1473">
            <v>23</v>
          </cell>
          <cell r="Q1473">
            <v>1</v>
          </cell>
          <cell r="R1473">
            <v>6</v>
          </cell>
          <cell r="S1473">
            <v>3</v>
          </cell>
          <cell r="T1473">
            <v>5</v>
          </cell>
          <cell r="U1473">
            <v>1</v>
          </cell>
          <cell r="V1473">
            <v>4</v>
          </cell>
        </row>
        <row r="1474">
          <cell r="A1474">
            <v>1473</v>
          </cell>
          <cell r="B1474">
            <v>32</v>
          </cell>
          <cell r="C1474" t="str">
            <v>No</v>
          </cell>
          <cell r="D1474" t="str">
            <v>Travel_Frequently</v>
          </cell>
          <cell r="E1474" t="str">
            <v>Research &amp; Development</v>
          </cell>
          <cell r="F1474">
            <v>17</v>
          </cell>
          <cell r="G1474">
            <v>4</v>
          </cell>
          <cell r="H1474" t="str">
            <v>Other</v>
          </cell>
          <cell r="I1474">
            <v>1</v>
          </cell>
          <cell r="J1474" t="str">
            <v>Male</v>
          </cell>
          <cell r="K1474">
            <v>4</v>
          </cell>
          <cell r="L1474" t="str">
            <v>Sales Executive</v>
          </cell>
          <cell r="M1474" t="str">
            <v>Married</v>
          </cell>
          <cell r="N1474">
            <v>193280</v>
          </cell>
          <cell r="O1474">
            <v>1</v>
          </cell>
          <cell r="P1474">
            <v>15</v>
          </cell>
          <cell r="Q1474">
            <v>3</v>
          </cell>
          <cell r="R1474">
            <v>5</v>
          </cell>
          <cell r="S1474">
            <v>2</v>
          </cell>
          <cell r="T1474">
            <v>5</v>
          </cell>
          <cell r="U1474">
            <v>0</v>
          </cell>
          <cell r="V1474">
            <v>3</v>
          </cell>
        </row>
        <row r="1475">
          <cell r="A1475">
            <v>1474</v>
          </cell>
          <cell r="B1475">
            <v>38</v>
          </cell>
          <cell r="C1475" t="str">
            <v>No</v>
          </cell>
          <cell r="D1475" t="str">
            <v>Non-Travel</v>
          </cell>
          <cell r="E1475" t="str">
            <v>Research &amp; Development</v>
          </cell>
          <cell r="F1475">
            <v>2</v>
          </cell>
          <cell r="G1475">
            <v>5</v>
          </cell>
          <cell r="H1475" t="str">
            <v>Life Sciences</v>
          </cell>
          <cell r="I1475">
            <v>1</v>
          </cell>
          <cell r="J1475" t="str">
            <v>Male</v>
          </cell>
          <cell r="K1475">
            <v>3</v>
          </cell>
          <cell r="L1475" t="str">
            <v>Human Resources</v>
          </cell>
          <cell r="M1475" t="str">
            <v>Married</v>
          </cell>
          <cell r="N1475">
            <v>83210</v>
          </cell>
          <cell r="O1475">
            <v>3</v>
          </cell>
          <cell r="P1475">
            <v>11</v>
          </cell>
          <cell r="Q1475">
            <v>3</v>
          </cell>
          <cell r="R1475">
            <v>13</v>
          </cell>
          <cell r="S1475">
            <v>5</v>
          </cell>
          <cell r="T1475">
            <v>8</v>
          </cell>
          <cell r="U1475">
            <v>7</v>
          </cell>
          <cell r="V1475">
            <v>5</v>
          </cell>
        </row>
        <row r="1476">
          <cell r="A1476">
            <v>1475</v>
          </cell>
          <cell r="B1476">
            <v>32</v>
          </cell>
          <cell r="C1476" t="str">
            <v>No</v>
          </cell>
          <cell r="D1476" t="str">
            <v>Travel_Rarely</v>
          </cell>
          <cell r="E1476" t="str">
            <v>Research &amp; Development</v>
          </cell>
          <cell r="F1476">
            <v>10</v>
          </cell>
          <cell r="G1476">
            <v>1</v>
          </cell>
          <cell r="H1476" t="str">
            <v>Medical</v>
          </cell>
          <cell r="I1476">
            <v>1</v>
          </cell>
          <cell r="J1476" t="str">
            <v>Male</v>
          </cell>
          <cell r="K1476">
            <v>1</v>
          </cell>
          <cell r="L1476" t="str">
            <v>Sales Executive</v>
          </cell>
          <cell r="M1476" t="str">
            <v>Single</v>
          </cell>
          <cell r="N1476">
            <v>23420</v>
          </cell>
          <cell r="O1476">
            <v>4</v>
          </cell>
          <cell r="P1476">
            <v>12</v>
          </cell>
          <cell r="Q1476">
            <v>2</v>
          </cell>
          <cell r="R1476">
            <v>9</v>
          </cell>
          <cell r="S1476">
            <v>2</v>
          </cell>
          <cell r="T1476">
            <v>6</v>
          </cell>
          <cell r="U1476">
            <v>0</v>
          </cell>
          <cell r="V1476">
            <v>4</v>
          </cell>
        </row>
        <row r="1477">
          <cell r="A1477">
            <v>1476</v>
          </cell>
          <cell r="B1477">
            <v>46</v>
          </cell>
          <cell r="C1477" t="str">
            <v>No</v>
          </cell>
          <cell r="D1477" t="str">
            <v>Travel_Rarely</v>
          </cell>
          <cell r="E1477" t="str">
            <v>Research &amp; Development</v>
          </cell>
          <cell r="F1477">
            <v>8</v>
          </cell>
          <cell r="G1477">
            <v>3</v>
          </cell>
          <cell r="H1477" t="str">
            <v>Life Sciences</v>
          </cell>
          <cell r="I1477">
            <v>1</v>
          </cell>
          <cell r="J1477" t="str">
            <v>Female</v>
          </cell>
          <cell r="K1477">
            <v>4</v>
          </cell>
          <cell r="L1477" t="str">
            <v>Research Director</v>
          </cell>
          <cell r="M1477" t="str">
            <v>Married</v>
          </cell>
          <cell r="N1477">
            <v>40710</v>
          </cell>
          <cell r="O1477">
            <v>3</v>
          </cell>
          <cell r="P1477">
            <v>13</v>
          </cell>
          <cell r="Q1477">
            <v>0</v>
          </cell>
          <cell r="R1477">
            <v>28</v>
          </cell>
          <cell r="S1477">
            <v>5</v>
          </cell>
          <cell r="T1477">
            <v>7</v>
          </cell>
          <cell r="U1477">
            <v>7</v>
          </cell>
          <cell r="V1477">
            <v>7</v>
          </cell>
        </row>
        <row r="1478">
          <cell r="A1478">
            <v>1477</v>
          </cell>
          <cell r="B1478">
            <v>28</v>
          </cell>
          <cell r="C1478" t="str">
            <v>Yes</v>
          </cell>
          <cell r="D1478" t="str">
            <v>Travel_Rarely</v>
          </cell>
          <cell r="E1478" t="str">
            <v>Research &amp; Development</v>
          </cell>
          <cell r="F1478">
            <v>11</v>
          </cell>
          <cell r="G1478">
            <v>2</v>
          </cell>
          <cell r="H1478" t="str">
            <v>Medical</v>
          </cell>
          <cell r="I1478">
            <v>1</v>
          </cell>
          <cell r="J1478" t="str">
            <v>Male</v>
          </cell>
          <cell r="K1478">
            <v>2</v>
          </cell>
          <cell r="L1478" t="str">
            <v>Sales Executive</v>
          </cell>
          <cell r="M1478" t="str">
            <v>Single</v>
          </cell>
          <cell r="N1478">
            <v>58130</v>
          </cell>
          <cell r="O1478">
            <v>2</v>
          </cell>
          <cell r="P1478">
            <v>20</v>
          </cell>
          <cell r="Q1478">
            <v>1</v>
          </cell>
          <cell r="R1478">
            <v>5</v>
          </cell>
          <cell r="S1478">
            <v>2</v>
          </cell>
          <cell r="T1478">
            <v>0</v>
          </cell>
          <cell r="U1478">
            <v>0</v>
          </cell>
          <cell r="V1478">
            <v>0</v>
          </cell>
        </row>
        <row r="1479">
          <cell r="A1479">
            <v>1478</v>
          </cell>
          <cell r="B1479">
            <v>29</v>
          </cell>
          <cell r="C1479" t="str">
            <v>No</v>
          </cell>
          <cell r="D1479" t="str">
            <v>Travel_Rarely</v>
          </cell>
          <cell r="E1479" t="str">
            <v>Research &amp; Development</v>
          </cell>
          <cell r="F1479">
            <v>18</v>
          </cell>
          <cell r="G1479">
            <v>3</v>
          </cell>
          <cell r="H1479" t="str">
            <v>Life Sciences</v>
          </cell>
          <cell r="I1479">
            <v>1</v>
          </cell>
          <cell r="J1479" t="str">
            <v>Male</v>
          </cell>
          <cell r="K1479">
            <v>2</v>
          </cell>
          <cell r="L1479" t="str">
            <v>Sales Executive</v>
          </cell>
          <cell r="M1479" t="str">
            <v>Married</v>
          </cell>
          <cell r="N1479">
            <v>31430</v>
          </cell>
          <cell r="O1479">
            <v>2</v>
          </cell>
          <cell r="P1479">
            <v>22</v>
          </cell>
          <cell r="Q1479">
            <v>3</v>
          </cell>
          <cell r="R1479">
            <v>10</v>
          </cell>
          <cell r="S1479">
            <v>2</v>
          </cell>
          <cell r="T1479">
            <v>0</v>
          </cell>
          <cell r="U1479">
            <v>0</v>
          </cell>
          <cell r="V1479">
            <v>0</v>
          </cell>
        </row>
        <row r="1480">
          <cell r="A1480">
            <v>1479</v>
          </cell>
          <cell r="B1480">
            <v>31</v>
          </cell>
          <cell r="C1480" t="str">
            <v>No</v>
          </cell>
          <cell r="D1480" t="str">
            <v>Travel_Rarely</v>
          </cell>
          <cell r="E1480" t="str">
            <v>Research &amp; Development</v>
          </cell>
          <cell r="F1480">
            <v>1</v>
          </cell>
          <cell r="G1480">
            <v>3</v>
          </cell>
          <cell r="H1480" t="str">
            <v>Life Sciences</v>
          </cell>
          <cell r="I1480">
            <v>1</v>
          </cell>
          <cell r="J1480" t="str">
            <v>Male</v>
          </cell>
          <cell r="K1480">
            <v>3</v>
          </cell>
          <cell r="L1480" t="str">
            <v>Laboratory Technician</v>
          </cell>
          <cell r="M1480" t="str">
            <v>Married</v>
          </cell>
          <cell r="N1480">
            <v>20440</v>
          </cell>
          <cell r="O1480">
            <v>0</v>
          </cell>
          <cell r="P1480">
            <v>21</v>
          </cell>
          <cell r="Q1480">
            <v>0</v>
          </cell>
          <cell r="R1480">
            <v>10</v>
          </cell>
          <cell r="S1480">
            <v>2</v>
          </cell>
          <cell r="T1480">
            <v>9</v>
          </cell>
          <cell r="U1480">
            <v>7</v>
          </cell>
          <cell r="V1480">
            <v>8</v>
          </cell>
        </row>
        <row r="1481">
          <cell r="A1481">
            <v>1480</v>
          </cell>
          <cell r="B1481">
            <v>25</v>
          </cell>
          <cell r="C1481" t="str">
            <v>No</v>
          </cell>
          <cell r="D1481" t="str">
            <v>Non-Travel</v>
          </cell>
          <cell r="E1481" t="str">
            <v>Research &amp; Development</v>
          </cell>
          <cell r="F1481">
            <v>7</v>
          </cell>
          <cell r="G1481">
            <v>4</v>
          </cell>
          <cell r="H1481" t="str">
            <v>Medical</v>
          </cell>
          <cell r="I1481">
            <v>1</v>
          </cell>
          <cell r="J1481" t="str">
            <v>Female</v>
          </cell>
          <cell r="K1481">
            <v>4</v>
          </cell>
          <cell r="L1481" t="str">
            <v>Laboratory Technician</v>
          </cell>
          <cell r="M1481" t="str">
            <v>Divorced</v>
          </cell>
          <cell r="N1481">
            <v>134640</v>
          </cell>
          <cell r="O1481">
            <v>1</v>
          </cell>
          <cell r="P1481">
            <v>13</v>
          </cell>
          <cell r="Q1481">
            <v>1</v>
          </cell>
          <cell r="R1481">
            <v>6</v>
          </cell>
          <cell r="S1481">
            <v>2</v>
          </cell>
          <cell r="T1481">
            <v>6</v>
          </cell>
          <cell r="U1481">
            <v>1</v>
          </cell>
          <cell r="V1481">
            <v>5</v>
          </cell>
        </row>
        <row r="1482">
          <cell r="A1482">
            <v>1481</v>
          </cell>
          <cell r="B1482">
            <v>45</v>
          </cell>
          <cell r="C1482" t="str">
            <v>No</v>
          </cell>
          <cell r="D1482" t="str">
            <v>Travel_Rarely</v>
          </cell>
          <cell r="E1482" t="str">
            <v>Research &amp; Development</v>
          </cell>
          <cell r="F1482">
            <v>17</v>
          </cell>
          <cell r="G1482">
            <v>2</v>
          </cell>
          <cell r="H1482" t="str">
            <v>Medical</v>
          </cell>
          <cell r="I1482">
            <v>1</v>
          </cell>
          <cell r="J1482" t="str">
            <v>Male</v>
          </cell>
          <cell r="K1482">
            <v>2</v>
          </cell>
          <cell r="L1482" t="str">
            <v>Laboratory Technician</v>
          </cell>
          <cell r="M1482" t="str">
            <v>Married</v>
          </cell>
          <cell r="N1482">
            <v>79910</v>
          </cell>
          <cell r="O1482">
            <v>0</v>
          </cell>
          <cell r="P1482">
            <v>13</v>
          </cell>
          <cell r="Q1482">
            <v>2</v>
          </cell>
          <cell r="R1482">
            <v>21</v>
          </cell>
          <cell r="S1482">
            <v>2</v>
          </cell>
          <cell r="T1482">
            <v>20</v>
          </cell>
          <cell r="U1482">
            <v>4</v>
          </cell>
          <cell r="V1482">
            <v>10</v>
          </cell>
        </row>
        <row r="1483">
          <cell r="A1483">
            <v>1482</v>
          </cell>
          <cell r="B1483">
            <v>36</v>
          </cell>
          <cell r="C1483" t="str">
            <v>No</v>
          </cell>
          <cell r="D1483" t="str">
            <v>Travel_Rarely</v>
          </cell>
          <cell r="E1483" t="str">
            <v>Research &amp; Development</v>
          </cell>
          <cell r="F1483">
            <v>28</v>
          </cell>
          <cell r="G1483">
            <v>1</v>
          </cell>
          <cell r="H1483" t="str">
            <v>Life Sciences</v>
          </cell>
          <cell r="I1483">
            <v>1</v>
          </cell>
          <cell r="J1483" t="str">
            <v>Male</v>
          </cell>
          <cell r="K1483">
            <v>1</v>
          </cell>
          <cell r="L1483" t="str">
            <v>Laboratory Technician</v>
          </cell>
          <cell r="M1483" t="str">
            <v>Married</v>
          </cell>
          <cell r="N1483">
            <v>33770</v>
          </cell>
          <cell r="O1483">
            <v>0</v>
          </cell>
          <cell r="P1483">
            <v>12</v>
          </cell>
          <cell r="Q1483">
            <v>2</v>
          </cell>
          <cell r="R1483">
            <v>16</v>
          </cell>
          <cell r="S1483">
            <v>2</v>
          </cell>
          <cell r="T1483">
            <v>15</v>
          </cell>
          <cell r="U1483">
            <v>10</v>
          </cell>
          <cell r="V1483">
            <v>11</v>
          </cell>
        </row>
        <row r="1484">
          <cell r="A1484">
            <v>1483</v>
          </cell>
          <cell r="B1484">
            <v>55</v>
          </cell>
          <cell r="C1484" t="str">
            <v>No</v>
          </cell>
          <cell r="D1484" t="str">
            <v>Travel_Rarely</v>
          </cell>
          <cell r="E1484" t="str">
            <v>Research &amp; Development</v>
          </cell>
          <cell r="F1484">
            <v>14</v>
          </cell>
          <cell r="G1484">
            <v>4</v>
          </cell>
          <cell r="H1484" t="str">
            <v>Life Sciences</v>
          </cell>
          <cell r="I1484">
            <v>1</v>
          </cell>
          <cell r="J1484" t="str">
            <v>Female</v>
          </cell>
          <cell r="K1484">
            <v>1</v>
          </cell>
          <cell r="L1484" t="str">
            <v>Sales Executive</v>
          </cell>
          <cell r="M1484" t="str">
            <v>Single</v>
          </cell>
          <cell r="N1484">
            <v>55380</v>
          </cell>
          <cell r="O1484">
            <v>0</v>
          </cell>
          <cell r="P1484">
            <v>17</v>
          </cell>
          <cell r="Q1484">
            <v>0</v>
          </cell>
          <cell r="R1484">
            <v>37</v>
          </cell>
          <cell r="S1484">
            <v>2</v>
          </cell>
          <cell r="T1484">
            <v>36</v>
          </cell>
          <cell r="U1484">
            <v>4</v>
          </cell>
          <cell r="V1484">
            <v>13</v>
          </cell>
        </row>
        <row r="1485">
          <cell r="A1485">
            <v>1484</v>
          </cell>
          <cell r="B1485">
            <v>47</v>
          </cell>
          <cell r="C1485" t="str">
            <v>Yes</v>
          </cell>
          <cell r="D1485" t="str">
            <v>Non-Travel</v>
          </cell>
          <cell r="E1485" t="str">
            <v>Research &amp; Development</v>
          </cell>
          <cell r="F1485">
            <v>1</v>
          </cell>
          <cell r="G1485">
            <v>1</v>
          </cell>
          <cell r="H1485" t="str">
            <v>Medical</v>
          </cell>
          <cell r="I1485">
            <v>1</v>
          </cell>
          <cell r="J1485" t="str">
            <v>Male</v>
          </cell>
          <cell r="K1485">
            <v>1</v>
          </cell>
          <cell r="L1485" t="str">
            <v>Research Scientist</v>
          </cell>
          <cell r="M1485" t="str">
            <v>Married</v>
          </cell>
          <cell r="N1485">
            <v>57620</v>
          </cell>
          <cell r="O1485">
            <v>1</v>
          </cell>
          <cell r="P1485">
            <v>11</v>
          </cell>
          <cell r="Q1485">
            <v>2</v>
          </cell>
          <cell r="R1485">
            <v>10</v>
          </cell>
          <cell r="S1485">
            <v>4</v>
          </cell>
          <cell r="T1485">
            <v>10</v>
          </cell>
          <cell r="U1485">
            <v>9</v>
          </cell>
          <cell r="V1485">
            <v>9</v>
          </cell>
        </row>
        <row r="1486">
          <cell r="A1486">
            <v>1485</v>
          </cell>
          <cell r="B1486">
            <v>28</v>
          </cell>
          <cell r="C1486" t="str">
            <v>No</v>
          </cell>
          <cell r="D1486" t="str">
            <v>Travel_Rarely</v>
          </cell>
          <cell r="E1486" t="str">
            <v>Research &amp; Development</v>
          </cell>
          <cell r="F1486">
            <v>1</v>
          </cell>
          <cell r="G1486">
            <v>3</v>
          </cell>
          <cell r="H1486" t="str">
            <v>Life Sciences</v>
          </cell>
          <cell r="I1486">
            <v>1</v>
          </cell>
          <cell r="J1486" t="str">
            <v>Male</v>
          </cell>
          <cell r="K1486">
            <v>1</v>
          </cell>
          <cell r="L1486" t="str">
            <v>Manufacturing Director</v>
          </cell>
          <cell r="M1486" t="str">
            <v>Married</v>
          </cell>
          <cell r="N1486">
            <v>25920</v>
          </cell>
          <cell r="O1486">
            <v>1</v>
          </cell>
          <cell r="P1486">
            <v>14</v>
          </cell>
          <cell r="Q1486">
            <v>0</v>
          </cell>
          <cell r="R1486">
            <v>5</v>
          </cell>
          <cell r="S1486">
            <v>2</v>
          </cell>
          <cell r="T1486">
            <v>5</v>
          </cell>
          <cell r="U1486">
            <v>0</v>
          </cell>
          <cell r="V1486">
            <v>4</v>
          </cell>
        </row>
        <row r="1487">
          <cell r="A1487">
            <v>1486</v>
          </cell>
          <cell r="B1487">
            <v>37</v>
          </cell>
          <cell r="C1487" t="str">
            <v>No</v>
          </cell>
          <cell r="D1487" t="str">
            <v>Travel_Rarely</v>
          </cell>
          <cell r="E1487" t="str">
            <v>Research &amp; Development</v>
          </cell>
          <cell r="F1487">
            <v>1</v>
          </cell>
          <cell r="G1487">
            <v>3</v>
          </cell>
          <cell r="H1487" t="str">
            <v>Life Sciences</v>
          </cell>
          <cell r="I1487">
            <v>1</v>
          </cell>
          <cell r="J1487" t="str">
            <v>Male</v>
          </cell>
          <cell r="K1487">
            <v>2</v>
          </cell>
          <cell r="L1487" t="str">
            <v>Healthcare Representative</v>
          </cell>
          <cell r="M1487" t="str">
            <v>Married</v>
          </cell>
          <cell r="N1487">
            <v>53460</v>
          </cell>
          <cell r="O1487">
            <v>4</v>
          </cell>
          <cell r="P1487">
            <v>11</v>
          </cell>
          <cell r="Q1487">
            <v>0</v>
          </cell>
          <cell r="R1487">
            <v>7</v>
          </cell>
          <cell r="S1487">
            <v>2</v>
          </cell>
          <cell r="T1487">
            <v>5</v>
          </cell>
          <cell r="U1487">
            <v>0</v>
          </cell>
          <cell r="V1487">
            <v>1</v>
          </cell>
        </row>
        <row r="1488">
          <cell r="A1488">
            <v>1487</v>
          </cell>
          <cell r="B1488">
            <v>21</v>
          </cell>
          <cell r="C1488" t="str">
            <v>No</v>
          </cell>
          <cell r="D1488" t="str">
            <v>Travel_Rarely</v>
          </cell>
          <cell r="E1488" t="str">
            <v>Research &amp; Development</v>
          </cell>
          <cell r="F1488">
            <v>3</v>
          </cell>
          <cell r="G1488">
            <v>2</v>
          </cell>
          <cell r="H1488" t="str">
            <v>Life Sciences</v>
          </cell>
          <cell r="I1488">
            <v>1</v>
          </cell>
          <cell r="J1488" t="str">
            <v>Male</v>
          </cell>
          <cell r="K1488">
            <v>1</v>
          </cell>
          <cell r="L1488" t="str">
            <v>Laboratory Technician</v>
          </cell>
          <cell r="M1488" t="str">
            <v>Single</v>
          </cell>
          <cell r="N1488">
            <v>42130</v>
          </cell>
          <cell r="O1488">
            <v>1</v>
          </cell>
          <cell r="P1488">
            <v>12</v>
          </cell>
          <cell r="Q1488">
            <v>3</v>
          </cell>
          <cell r="R1488">
            <v>3</v>
          </cell>
          <cell r="S1488">
            <v>3</v>
          </cell>
          <cell r="T1488">
            <v>3</v>
          </cell>
          <cell r="U1488">
            <v>1</v>
          </cell>
          <cell r="V1488">
            <v>0</v>
          </cell>
        </row>
        <row r="1489">
          <cell r="A1489">
            <v>1488</v>
          </cell>
          <cell r="B1489">
            <v>37</v>
          </cell>
          <cell r="C1489" t="str">
            <v>No</v>
          </cell>
          <cell r="D1489" t="str">
            <v>Non-Travel</v>
          </cell>
          <cell r="E1489" t="str">
            <v>Research &amp; Development</v>
          </cell>
          <cell r="F1489">
            <v>1</v>
          </cell>
          <cell r="G1489">
            <v>3</v>
          </cell>
          <cell r="H1489" t="str">
            <v>Medical</v>
          </cell>
          <cell r="I1489">
            <v>1</v>
          </cell>
          <cell r="J1489" t="str">
            <v>Male</v>
          </cell>
          <cell r="K1489">
            <v>2</v>
          </cell>
          <cell r="L1489" t="str">
            <v>Sales Executive</v>
          </cell>
          <cell r="M1489" t="str">
            <v>Divorced</v>
          </cell>
          <cell r="N1489">
            <v>41270</v>
          </cell>
          <cell r="O1489">
            <v>2</v>
          </cell>
          <cell r="P1489">
            <v>13</v>
          </cell>
          <cell r="Q1489">
            <v>1</v>
          </cell>
          <cell r="R1489">
            <v>15</v>
          </cell>
          <cell r="S1489">
            <v>2</v>
          </cell>
          <cell r="T1489">
            <v>5</v>
          </cell>
          <cell r="U1489">
            <v>0</v>
          </cell>
          <cell r="V1489">
            <v>2</v>
          </cell>
        </row>
        <row r="1490">
          <cell r="A1490">
            <v>1489</v>
          </cell>
          <cell r="B1490">
            <v>35</v>
          </cell>
          <cell r="C1490" t="str">
            <v>No</v>
          </cell>
          <cell r="D1490" t="str">
            <v>Travel_Rarely</v>
          </cell>
          <cell r="E1490" t="str">
            <v>Sales</v>
          </cell>
          <cell r="F1490">
            <v>7</v>
          </cell>
          <cell r="G1490">
            <v>4</v>
          </cell>
          <cell r="H1490" t="str">
            <v>Life Sciences</v>
          </cell>
          <cell r="I1490">
            <v>1</v>
          </cell>
          <cell r="J1490" t="str">
            <v>Male</v>
          </cell>
          <cell r="K1490">
            <v>1</v>
          </cell>
          <cell r="L1490" t="str">
            <v>Sales Representative</v>
          </cell>
          <cell r="M1490" t="str">
            <v>Divorced</v>
          </cell>
          <cell r="N1490">
            <v>24380</v>
          </cell>
          <cell r="O1490">
            <v>7</v>
          </cell>
          <cell r="P1490">
            <v>16</v>
          </cell>
          <cell r="Q1490">
            <v>0</v>
          </cell>
          <cell r="R1490">
            <v>10</v>
          </cell>
          <cell r="S1490">
            <v>5</v>
          </cell>
          <cell r="T1490">
            <v>7</v>
          </cell>
          <cell r="U1490">
            <v>6</v>
          </cell>
          <cell r="V1490">
            <v>2</v>
          </cell>
        </row>
        <row r="1491">
          <cell r="A1491">
            <v>1490</v>
          </cell>
          <cell r="B1491">
            <v>38</v>
          </cell>
          <cell r="C1491" t="str">
            <v>No</v>
          </cell>
          <cell r="D1491" t="str">
            <v>Travel_Rarely</v>
          </cell>
          <cell r="E1491" t="str">
            <v>Research &amp; Development</v>
          </cell>
          <cell r="F1491">
            <v>8</v>
          </cell>
          <cell r="G1491">
            <v>3</v>
          </cell>
          <cell r="H1491" t="str">
            <v>Life Sciences</v>
          </cell>
          <cell r="I1491">
            <v>1</v>
          </cell>
          <cell r="J1491" t="str">
            <v>Female</v>
          </cell>
          <cell r="K1491">
            <v>1</v>
          </cell>
          <cell r="L1491" t="str">
            <v>Manager</v>
          </cell>
          <cell r="M1491" t="str">
            <v>Divorced</v>
          </cell>
          <cell r="N1491">
            <v>68700</v>
          </cell>
          <cell r="O1491">
            <v>1</v>
          </cell>
          <cell r="P1491">
            <v>11</v>
          </cell>
          <cell r="Q1491">
            <v>1</v>
          </cell>
          <cell r="R1491">
            <v>8</v>
          </cell>
          <cell r="S1491">
            <v>5</v>
          </cell>
          <cell r="T1491">
            <v>8</v>
          </cell>
          <cell r="U1491">
            <v>7</v>
          </cell>
          <cell r="V1491">
            <v>7</v>
          </cell>
        </row>
        <row r="1492">
          <cell r="A1492">
            <v>1491</v>
          </cell>
          <cell r="B1492">
            <v>26</v>
          </cell>
          <cell r="C1492" t="str">
            <v>No</v>
          </cell>
          <cell r="D1492" t="str">
            <v>Travel_Frequently</v>
          </cell>
          <cell r="E1492" t="str">
            <v>Research &amp; Development</v>
          </cell>
          <cell r="F1492">
            <v>1</v>
          </cell>
          <cell r="G1492">
            <v>4</v>
          </cell>
          <cell r="H1492" t="str">
            <v>Other</v>
          </cell>
          <cell r="I1492">
            <v>1</v>
          </cell>
          <cell r="J1492" t="str">
            <v>Male</v>
          </cell>
          <cell r="K1492">
            <v>2</v>
          </cell>
          <cell r="L1492" t="str">
            <v>Laboratory Technician</v>
          </cell>
          <cell r="M1492" t="str">
            <v>Divorced</v>
          </cell>
          <cell r="N1492">
            <v>104470</v>
          </cell>
          <cell r="O1492">
            <v>1</v>
          </cell>
          <cell r="P1492">
            <v>18</v>
          </cell>
          <cell r="Q1492">
            <v>0</v>
          </cell>
          <cell r="R1492">
            <v>6</v>
          </cell>
          <cell r="S1492">
            <v>3</v>
          </cell>
          <cell r="T1492">
            <v>6</v>
          </cell>
          <cell r="U1492">
            <v>1</v>
          </cell>
          <cell r="V1492">
            <v>4</v>
          </cell>
        </row>
        <row r="1493">
          <cell r="A1493">
            <v>1492</v>
          </cell>
          <cell r="B1493">
            <v>50</v>
          </cell>
          <cell r="C1493" t="str">
            <v>No</v>
          </cell>
          <cell r="D1493" t="str">
            <v>Travel_Rarely</v>
          </cell>
          <cell r="E1493" t="str">
            <v>Sales</v>
          </cell>
          <cell r="F1493">
            <v>8</v>
          </cell>
          <cell r="G1493">
            <v>4</v>
          </cell>
          <cell r="H1493" t="str">
            <v>Life Sciences</v>
          </cell>
          <cell r="I1493">
            <v>1</v>
          </cell>
          <cell r="J1493" t="str">
            <v>Male</v>
          </cell>
          <cell r="K1493">
            <v>1</v>
          </cell>
          <cell r="L1493" t="str">
            <v>Research Scientist</v>
          </cell>
          <cell r="M1493" t="str">
            <v>Divorced</v>
          </cell>
          <cell r="N1493">
            <v>96670</v>
          </cell>
          <cell r="O1493">
            <v>3</v>
          </cell>
          <cell r="P1493">
            <v>23</v>
          </cell>
          <cell r="Q1493">
            <v>0</v>
          </cell>
          <cell r="R1493">
            <v>28</v>
          </cell>
          <cell r="S1493">
            <v>2</v>
          </cell>
          <cell r="T1493">
            <v>10</v>
          </cell>
          <cell r="U1493">
            <v>1</v>
          </cell>
          <cell r="V1493">
            <v>6</v>
          </cell>
        </row>
        <row r="1494">
          <cell r="A1494">
            <v>1493</v>
          </cell>
          <cell r="B1494">
            <v>53</v>
          </cell>
          <cell r="C1494" t="str">
            <v>No</v>
          </cell>
          <cell r="D1494" t="str">
            <v>Travel_Rarely</v>
          </cell>
          <cell r="E1494" t="str">
            <v>Research &amp; Development</v>
          </cell>
          <cell r="F1494">
            <v>11</v>
          </cell>
          <cell r="G1494">
            <v>4</v>
          </cell>
          <cell r="H1494" t="str">
            <v>Life Sciences</v>
          </cell>
          <cell r="I1494">
            <v>1</v>
          </cell>
          <cell r="J1494" t="str">
            <v>Female</v>
          </cell>
          <cell r="K1494">
            <v>2</v>
          </cell>
          <cell r="L1494" t="str">
            <v>Research Scientist</v>
          </cell>
          <cell r="M1494" t="str">
            <v>Married</v>
          </cell>
          <cell r="N1494">
            <v>21480</v>
          </cell>
          <cell r="O1494">
            <v>3</v>
          </cell>
          <cell r="P1494">
            <v>11</v>
          </cell>
          <cell r="Q1494">
            <v>0</v>
          </cell>
          <cell r="R1494">
            <v>21</v>
          </cell>
          <cell r="S1494">
            <v>2</v>
          </cell>
          <cell r="T1494">
            <v>5</v>
          </cell>
          <cell r="U1494">
            <v>1</v>
          </cell>
          <cell r="V1494">
            <v>3</v>
          </cell>
        </row>
        <row r="1495">
          <cell r="A1495">
            <v>1494</v>
          </cell>
          <cell r="B1495">
            <v>42</v>
          </cell>
          <cell r="C1495" t="str">
            <v>No</v>
          </cell>
          <cell r="D1495" t="str">
            <v>Travel_Rarely</v>
          </cell>
          <cell r="E1495" t="str">
            <v>Research &amp; Development</v>
          </cell>
          <cell r="F1495">
            <v>4</v>
          </cell>
          <cell r="G1495">
            <v>4</v>
          </cell>
          <cell r="H1495" t="str">
            <v>Life Sciences</v>
          </cell>
          <cell r="I1495">
            <v>1</v>
          </cell>
          <cell r="J1495" t="str">
            <v>Male</v>
          </cell>
          <cell r="K1495">
            <v>1</v>
          </cell>
          <cell r="L1495" t="str">
            <v>Manufacturing Director</v>
          </cell>
          <cell r="M1495" t="str">
            <v>Married</v>
          </cell>
          <cell r="N1495">
            <v>89260</v>
          </cell>
          <cell r="O1495">
            <v>1</v>
          </cell>
          <cell r="P1495">
            <v>14</v>
          </cell>
          <cell r="Q1495">
            <v>0</v>
          </cell>
          <cell r="R1495">
            <v>20</v>
          </cell>
          <cell r="S1495">
            <v>4</v>
          </cell>
          <cell r="T1495">
            <v>20</v>
          </cell>
          <cell r="U1495">
            <v>11</v>
          </cell>
          <cell r="V1495">
            <v>6</v>
          </cell>
        </row>
        <row r="1496">
          <cell r="A1496">
            <v>1495</v>
          </cell>
          <cell r="B1496">
            <v>29</v>
          </cell>
          <cell r="C1496" t="str">
            <v>No</v>
          </cell>
          <cell r="D1496" t="str">
            <v>Travel_Frequently</v>
          </cell>
          <cell r="E1496" t="str">
            <v>Research &amp; Development</v>
          </cell>
          <cell r="F1496">
            <v>16</v>
          </cell>
          <cell r="G1496">
            <v>4</v>
          </cell>
          <cell r="H1496" t="str">
            <v>Medical</v>
          </cell>
          <cell r="I1496">
            <v>1</v>
          </cell>
          <cell r="J1496" t="str">
            <v>Male</v>
          </cell>
          <cell r="K1496">
            <v>1</v>
          </cell>
          <cell r="L1496" t="str">
            <v>Laboratory Technician</v>
          </cell>
          <cell r="M1496" t="str">
            <v>Single</v>
          </cell>
          <cell r="N1496">
            <v>65130</v>
          </cell>
          <cell r="O1496">
            <v>1</v>
          </cell>
          <cell r="P1496">
            <v>11</v>
          </cell>
          <cell r="Q1496">
            <v>1</v>
          </cell>
          <cell r="R1496">
            <v>10</v>
          </cell>
          <cell r="S1496">
            <v>2</v>
          </cell>
          <cell r="T1496">
            <v>10</v>
          </cell>
          <cell r="U1496">
            <v>0</v>
          </cell>
          <cell r="V1496">
            <v>9</v>
          </cell>
        </row>
        <row r="1497">
          <cell r="A1497">
            <v>1496</v>
          </cell>
          <cell r="B1497">
            <v>55</v>
          </cell>
          <cell r="C1497" t="str">
            <v>No</v>
          </cell>
          <cell r="D1497" t="str">
            <v>Travel_Rarely</v>
          </cell>
          <cell r="E1497" t="str">
            <v>Research &amp; Development</v>
          </cell>
          <cell r="F1497">
            <v>1</v>
          </cell>
          <cell r="G1497">
            <v>4</v>
          </cell>
          <cell r="H1497" t="str">
            <v>Other</v>
          </cell>
          <cell r="I1497">
            <v>1</v>
          </cell>
          <cell r="J1497" t="str">
            <v>Female</v>
          </cell>
          <cell r="K1497">
            <v>1</v>
          </cell>
          <cell r="L1497" t="str">
            <v>Research Scientist</v>
          </cell>
          <cell r="M1497" t="str">
            <v>Married</v>
          </cell>
          <cell r="N1497">
            <v>67990</v>
          </cell>
          <cell r="O1497">
            <v>3</v>
          </cell>
          <cell r="P1497">
            <v>11</v>
          </cell>
          <cell r="Q1497">
            <v>0</v>
          </cell>
          <cell r="R1497">
            <v>12</v>
          </cell>
          <cell r="S1497">
            <v>2</v>
          </cell>
          <cell r="T1497">
            <v>10</v>
          </cell>
          <cell r="U1497">
            <v>0</v>
          </cell>
          <cell r="V1497">
            <v>8</v>
          </cell>
        </row>
        <row r="1498">
          <cell r="A1498">
            <v>1497</v>
          </cell>
          <cell r="B1498">
            <v>26</v>
          </cell>
          <cell r="C1498" t="str">
            <v>No</v>
          </cell>
          <cell r="D1498" t="str">
            <v>Travel_Frequently</v>
          </cell>
          <cell r="E1498" t="str">
            <v>Research &amp; Development</v>
          </cell>
          <cell r="F1498">
            <v>9</v>
          </cell>
          <cell r="G1498">
            <v>3</v>
          </cell>
          <cell r="H1498" t="str">
            <v>Life Sciences</v>
          </cell>
          <cell r="I1498">
            <v>1</v>
          </cell>
          <cell r="J1498" t="str">
            <v>Female</v>
          </cell>
          <cell r="K1498">
            <v>1</v>
          </cell>
          <cell r="L1498" t="str">
            <v>Manager</v>
          </cell>
          <cell r="M1498" t="str">
            <v>Married</v>
          </cell>
          <cell r="N1498">
            <v>162910</v>
          </cell>
          <cell r="O1498">
            <v>1</v>
          </cell>
          <cell r="P1498">
            <v>22</v>
          </cell>
          <cell r="Q1498">
            <v>0</v>
          </cell>
          <cell r="R1498">
            <v>5</v>
          </cell>
          <cell r="S1498">
            <v>3</v>
          </cell>
          <cell r="T1498">
            <v>5</v>
          </cell>
          <cell r="U1498">
            <v>3</v>
          </cell>
          <cell r="V1498">
            <v>3</v>
          </cell>
        </row>
        <row r="1499">
          <cell r="A1499">
            <v>1498</v>
          </cell>
          <cell r="B1499">
            <v>37</v>
          </cell>
          <cell r="C1499" t="str">
            <v>No</v>
          </cell>
          <cell r="D1499" t="str">
            <v>Travel_Rarely</v>
          </cell>
          <cell r="E1499" t="str">
            <v>Sales</v>
          </cell>
          <cell r="F1499">
            <v>5</v>
          </cell>
          <cell r="G1499">
            <v>1</v>
          </cell>
          <cell r="H1499" t="str">
            <v>Marketing</v>
          </cell>
          <cell r="I1499">
            <v>1</v>
          </cell>
          <cell r="J1499" t="str">
            <v>Male</v>
          </cell>
          <cell r="K1499">
            <v>1</v>
          </cell>
          <cell r="L1499" t="str">
            <v>Research Scientist</v>
          </cell>
          <cell r="M1499" t="str">
            <v>Single</v>
          </cell>
          <cell r="N1499">
            <v>27050</v>
          </cell>
          <cell r="O1499">
            <v>1</v>
          </cell>
          <cell r="P1499">
            <v>11</v>
          </cell>
          <cell r="Q1499">
            <v>0</v>
          </cell>
          <cell r="R1499">
            <v>17</v>
          </cell>
          <cell r="S1499">
            <v>2</v>
          </cell>
          <cell r="T1499">
            <v>17</v>
          </cell>
          <cell r="U1499">
            <v>5</v>
          </cell>
          <cell r="V1499">
            <v>7</v>
          </cell>
        </row>
        <row r="1500">
          <cell r="A1500">
            <v>1499</v>
          </cell>
          <cell r="B1500">
            <v>44</v>
          </cell>
          <cell r="C1500" t="str">
            <v>Yes</v>
          </cell>
          <cell r="D1500" t="str">
            <v>Travel_Frequently</v>
          </cell>
          <cell r="E1500" t="str">
            <v>Research &amp; Development</v>
          </cell>
          <cell r="F1500">
            <v>1</v>
          </cell>
          <cell r="G1500">
            <v>2</v>
          </cell>
          <cell r="H1500" t="str">
            <v>Medical</v>
          </cell>
          <cell r="I1500">
            <v>1</v>
          </cell>
          <cell r="J1500" t="str">
            <v>Male</v>
          </cell>
          <cell r="K1500">
            <v>2</v>
          </cell>
          <cell r="L1500" t="str">
            <v>Research Scientist</v>
          </cell>
          <cell r="M1500" t="str">
            <v>Divorced</v>
          </cell>
          <cell r="N1500">
            <v>103330</v>
          </cell>
          <cell r="O1500">
            <v>3</v>
          </cell>
          <cell r="P1500">
            <v>14</v>
          </cell>
          <cell r="Q1500">
            <v>1</v>
          </cell>
          <cell r="R1500">
            <v>19</v>
          </cell>
          <cell r="S1500">
            <v>2</v>
          </cell>
          <cell r="T1500">
            <v>1</v>
          </cell>
          <cell r="U1500">
            <v>0</v>
          </cell>
          <cell r="V1500">
            <v>0</v>
          </cell>
        </row>
        <row r="1501">
          <cell r="A1501">
            <v>1500</v>
          </cell>
          <cell r="B1501">
            <v>38</v>
          </cell>
          <cell r="C1501" t="str">
            <v>No</v>
          </cell>
          <cell r="D1501" t="str">
            <v>Travel_Rarely</v>
          </cell>
          <cell r="E1501" t="str">
            <v>Sales</v>
          </cell>
          <cell r="F1501">
            <v>2</v>
          </cell>
          <cell r="G1501">
            <v>3</v>
          </cell>
          <cell r="H1501" t="str">
            <v>Marketing</v>
          </cell>
          <cell r="I1501">
            <v>1</v>
          </cell>
          <cell r="J1501" t="str">
            <v>Female</v>
          </cell>
          <cell r="K1501">
            <v>1</v>
          </cell>
          <cell r="L1501" t="str">
            <v>Manager</v>
          </cell>
          <cell r="M1501" t="str">
            <v>Divorced</v>
          </cell>
          <cell r="N1501">
            <v>44480</v>
          </cell>
          <cell r="O1501">
            <v>9</v>
          </cell>
          <cell r="P1501">
            <v>12</v>
          </cell>
          <cell r="Q1501">
            <v>0</v>
          </cell>
          <cell r="R1501">
            <v>10</v>
          </cell>
          <cell r="S1501">
            <v>3</v>
          </cell>
          <cell r="T1501">
            <v>2</v>
          </cell>
          <cell r="U1501">
            <v>1</v>
          </cell>
          <cell r="V1501">
            <v>2</v>
          </cell>
        </row>
        <row r="1502">
          <cell r="A1502">
            <v>1501</v>
          </cell>
          <cell r="B1502">
            <v>26</v>
          </cell>
          <cell r="C1502" t="str">
            <v>Yes</v>
          </cell>
          <cell r="D1502" t="str">
            <v>Travel_Rarely</v>
          </cell>
          <cell r="E1502" t="str">
            <v>Research &amp; Development</v>
          </cell>
          <cell r="F1502">
            <v>4</v>
          </cell>
          <cell r="G1502">
            <v>3</v>
          </cell>
          <cell r="H1502" t="str">
            <v>Medical</v>
          </cell>
          <cell r="I1502">
            <v>1</v>
          </cell>
          <cell r="J1502" t="str">
            <v>Male</v>
          </cell>
          <cell r="K1502">
            <v>3</v>
          </cell>
          <cell r="L1502" t="str">
            <v>Research Scientist</v>
          </cell>
          <cell r="M1502" t="str">
            <v>Divorced</v>
          </cell>
          <cell r="N1502">
            <v>68540</v>
          </cell>
          <cell r="O1502">
            <v>2</v>
          </cell>
          <cell r="P1502">
            <v>11</v>
          </cell>
          <cell r="Q1502">
            <v>0</v>
          </cell>
          <cell r="R1502">
            <v>5</v>
          </cell>
          <cell r="S1502">
            <v>5</v>
          </cell>
          <cell r="T1502">
            <v>3</v>
          </cell>
          <cell r="U1502">
            <v>0</v>
          </cell>
          <cell r="V1502">
            <v>2</v>
          </cell>
        </row>
        <row r="1503">
          <cell r="A1503">
            <v>1502</v>
          </cell>
          <cell r="B1503">
            <v>28</v>
          </cell>
          <cell r="C1503" t="str">
            <v>No</v>
          </cell>
          <cell r="D1503" t="str">
            <v>Travel_Rarely</v>
          </cell>
          <cell r="E1503" t="str">
            <v>Research &amp; Development</v>
          </cell>
          <cell r="F1503">
            <v>7</v>
          </cell>
          <cell r="G1503">
            <v>3</v>
          </cell>
          <cell r="H1503" t="str">
            <v>Other</v>
          </cell>
          <cell r="I1503">
            <v>1</v>
          </cell>
          <cell r="J1503" t="str">
            <v>Male</v>
          </cell>
          <cell r="K1503">
            <v>1</v>
          </cell>
          <cell r="L1503" t="str">
            <v>Human Resources</v>
          </cell>
          <cell r="M1503" t="str">
            <v>Single</v>
          </cell>
          <cell r="N1503">
            <v>96370</v>
          </cell>
          <cell r="O1503">
            <v>1</v>
          </cell>
          <cell r="P1503">
            <v>13</v>
          </cell>
          <cell r="Q1503">
            <v>0</v>
          </cell>
          <cell r="R1503">
            <v>5</v>
          </cell>
          <cell r="S1503">
            <v>6</v>
          </cell>
          <cell r="T1503">
            <v>5</v>
          </cell>
          <cell r="U1503">
            <v>0</v>
          </cell>
          <cell r="V1503">
            <v>2</v>
          </cell>
        </row>
        <row r="1504">
          <cell r="A1504">
            <v>1503</v>
          </cell>
          <cell r="B1504">
            <v>49</v>
          </cell>
          <cell r="C1504" t="str">
            <v>No</v>
          </cell>
          <cell r="D1504" t="str">
            <v>Travel_Frequently</v>
          </cell>
          <cell r="E1504" t="str">
            <v>Research &amp; Development</v>
          </cell>
          <cell r="F1504">
            <v>1</v>
          </cell>
          <cell r="G1504">
            <v>1</v>
          </cell>
          <cell r="H1504" t="str">
            <v>Medical</v>
          </cell>
          <cell r="I1504">
            <v>1</v>
          </cell>
          <cell r="J1504" t="str">
            <v>Female</v>
          </cell>
          <cell r="K1504">
            <v>2</v>
          </cell>
          <cell r="L1504" t="str">
            <v>Research Scientist</v>
          </cell>
          <cell r="M1504" t="str">
            <v>Single</v>
          </cell>
          <cell r="N1504">
            <v>35910</v>
          </cell>
          <cell r="O1504">
            <v>9</v>
          </cell>
          <cell r="P1504">
            <v>13</v>
          </cell>
          <cell r="Q1504">
            <v>0</v>
          </cell>
          <cell r="R1504">
            <v>22</v>
          </cell>
          <cell r="S1504">
            <v>2</v>
          </cell>
          <cell r="T1504">
            <v>3</v>
          </cell>
          <cell r="U1504">
            <v>1</v>
          </cell>
          <cell r="V1504">
            <v>2</v>
          </cell>
        </row>
        <row r="1505">
          <cell r="A1505">
            <v>1504</v>
          </cell>
          <cell r="B1505">
            <v>36</v>
          </cell>
          <cell r="C1505" t="str">
            <v>No</v>
          </cell>
          <cell r="D1505" t="str">
            <v>Travel_Rarely</v>
          </cell>
          <cell r="E1505" t="str">
            <v>Sales</v>
          </cell>
          <cell r="F1505">
            <v>5</v>
          </cell>
          <cell r="G1505">
            <v>3</v>
          </cell>
          <cell r="H1505" t="str">
            <v>Technical Degree</v>
          </cell>
          <cell r="I1505">
            <v>1</v>
          </cell>
          <cell r="J1505" t="str">
            <v>Male</v>
          </cell>
          <cell r="K1505">
            <v>3</v>
          </cell>
          <cell r="L1505" t="str">
            <v>Sales Executive</v>
          </cell>
          <cell r="M1505" t="str">
            <v>Single</v>
          </cell>
          <cell r="N1505">
            <v>54050</v>
          </cell>
          <cell r="O1505">
            <v>4</v>
          </cell>
          <cell r="P1505">
            <v>14</v>
          </cell>
          <cell r="Q1505">
            <v>0</v>
          </cell>
          <cell r="R1505">
            <v>10</v>
          </cell>
          <cell r="S1505">
            <v>2</v>
          </cell>
          <cell r="T1505">
            <v>8</v>
          </cell>
          <cell r="U1505">
            <v>7</v>
          </cell>
          <cell r="V1505">
            <v>7</v>
          </cell>
        </row>
        <row r="1506">
          <cell r="A1506">
            <v>1505</v>
          </cell>
          <cell r="B1506">
            <v>31</v>
          </cell>
          <cell r="C1506" t="str">
            <v>No</v>
          </cell>
          <cell r="D1506" t="str">
            <v>Travel_Frequently</v>
          </cell>
          <cell r="E1506" t="str">
            <v>Research &amp; Development</v>
          </cell>
          <cell r="F1506">
            <v>9</v>
          </cell>
          <cell r="G1506">
            <v>4</v>
          </cell>
          <cell r="H1506" t="str">
            <v>Medical</v>
          </cell>
          <cell r="I1506">
            <v>1</v>
          </cell>
          <cell r="J1506" t="str">
            <v>Male</v>
          </cell>
          <cell r="K1506">
            <v>1</v>
          </cell>
          <cell r="L1506" t="str">
            <v>Sales Executive</v>
          </cell>
          <cell r="M1506" t="str">
            <v>Divorced</v>
          </cell>
          <cell r="N1506">
            <v>46840</v>
          </cell>
          <cell r="O1506">
            <v>1</v>
          </cell>
          <cell r="P1506">
            <v>16</v>
          </cell>
          <cell r="Q1506">
            <v>1</v>
          </cell>
          <cell r="R1506">
            <v>2</v>
          </cell>
          <cell r="S1506">
            <v>4</v>
          </cell>
          <cell r="T1506">
            <v>2</v>
          </cell>
          <cell r="U1506">
            <v>2</v>
          </cell>
          <cell r="V1506">
            <v>2</v>
          </cell>
        </row>
        <row r="1507">
          <cell r="A1507">
            <v>1506</v>
          </cell>
          <cell r="B1507">
            <v>26</v>
          </cell>
          <cell r="C1507" t="str">
            <v>Yes</v>
          </cell>
          <cell r="D1507" t="str">
            <v>Travel_Rarely</v>
          </cell>
          <cell r="E1507" t="str">
            <v>Research &amp; Development</v>
          </cell>
          <cell r="F1507">
            <v>8</v>
          </cell>
          <cell r="G1507">
            <v>3</v>
          </cell>
          <cell r="H1507" t="str">
            <v>Medical</v>
          </cell>
          <cell r="I1507">
            <v>1</v>
          </cell>
          <cell r="J1507" t="str">
            <v>Male</v>
          </cell>
          <cell r="K1507">
            <v>2</v>
          </cell>
          <cell r="L1507" t="str">
            <v>Manager</v>
          </cell>
          <cell r="M1507" t="str">
            <v>Single</v>
          </cell>
          <cell r="N1507">
            <v>157870</v>
          </cell>
          <cell r="O1507">
            <v>1</v>
          </cell>
          <cell r="P1507">
            <v>12</v>
          </cell>
          <cell r="Q1507">
            <v>2</v>
          </cell>
          <cell r="R1507">
            <v>8</v>
          </cell>
          <cell r="S1507">
            <v>5</v>
          </cell>
          <cell r="T1507">
            <v>8</v>
          </cell>
          <cell r="U1507">
            <v>7</v>
          </cell>
          <cell r="V1507">
            <v>4</v>
          </cell>
        </row>
        <row r="1508">
          <cell r="A1508">
            <v>1507</v>
          </cell>
          <cell r="B1508">
            <v>37</v>
          </cell>
          <cell r="C1508" t="str">
            <v>No</v>
          </cell>
          <cell r="D1508" t="str">
            <v>Travel_Frequently</v>
          </cell>
          <cell r="E1508" t="str">
            <v>Sales</v>
          </cell>
          <cell r="F1508">
            <v>9</v>
          </cell>
          <cell r="G1508">
            <v>1</v>
          </cell>
          <cell r="H1508" t="str">
            <v>Marketing</v>
          </cell>
          <cell r="I1508">
            <v>1</v>
          </cell>
          <cell r="J1508" t="str">
            <v>Male</v>
          </cell>
          <cell r="K1508">
            <v>1</v>
          </cell>
          <cell r="L1508" t="str">
            <v>Laboratory Technician</v>
          </cell>
          <cell r="M1508" t="str">
            <v>Married</v>
          </cell>
          <cell r="N1508">
            <v>15140</v>
          </cell>
          <cell r="O1508">
            <v>1</v>
          </cell>
          <cell r="P1508">
            <v>14</v>
          </cell>
          <cell r="Q1508">
            <v>0</v>
          </cell>
          <cell r="R1508">
            <v>4</v>
          </cell>
          <cell r="S1508">
            <v>3</v>
          </cell>
          <cell r="T1508">
            <v>4</v>
          </cell>
          <cell r="U1508">
            <v>1</v>
          </cell>
          <cell r="V1508">
            <v>2</v>
          </cell>
        </row>
        <row r="1509">
          <cell r="A1509">
            <v>1508</v>
          </cell>
          <cell r="B1509">
            <v>42</v>
          </cell>
          <cell r="C1509" t="str">
            <v>No</v>
          </cell>
          <cell r="D1509" t="str">
            <v>Travel_Frequently</v>
          </cell>
          <cell r="E1509" t="str">
            <v>Sales</v>
          </cell>
          <cell r="F1509">
            <v>2</v>
          </cell>
          <cell r="G1509">
            <v>2</v>
          </cell>
          <cell r="H1509" t="str">
            <v>Marketing</v>
          </cell>
          <cell r="I1509">
            <v>1</v>
          </cell>
          <cell r="J1509" t="str">
            <v>Male</v>
          </cell>
          <cell r="K1509">
            <v>3</v>
          </cell>
          <cell r="L1509" t="str">
            <v>Research Director</v>
          </cell>
          <cell r="M1509" t="str">
            <v>Married</v>
          </cell>
          <cell r="N1509">
            <v>29560</v>
          </cell>
          <cell r="O1509">
            <v>5</v>
          </cell>
          <cell r="P1509">
            <v>13</v>
          </cell>
          <cell r="Q1509">
            <v>0</v>
          </cell>
          <cell r="R1509">
            <v>23</v>
          </cell>
          <cell r="S1509">
            <v>2</v>
          </cell>
          <cell r="T1509">
            <v>20</v>
          </cell>
          <cell r="U1509">
            <v>4</v>
          </cell>
          <cell r="V1509">
            <v>8</v>
          </cell>
        </row>
        <row r="1510">
          <cell r="A1510">
            <v>1509</v>
          </cell>
          <cell r="B1510">
            <v>18</v>
          </cell>
          <cell r="C1510" t="str">
            <v>Yes</v>
          </cell>
          <cell r="D1510" t="str">
            <v>Travel_Rarely</v>
          </cell>
          <cell r="E1510" t="str">
            <v>Research &amp; Development</v>
          </cell>
          <cell r="F1510">
            <v>1</v>
          </cell>
          <cell r="G1510">
            <v>4</v>
          </cell>
          <cell r="H1510" t="str">
            <v>Life Sciences</v>
          </cell>
          <cell r="I1510">
            <v>1</v>
          </cell>
          <cell r="J1510" t="str">
            <v>Male</v>
          </cell>
          <cell r="K1510">
            <v>1</v>
          </cell>
          <cell r="L1510" t="str">
            <v>Sales Executive</v>
          </cell>
          <cell r="M1510" t="str">
            <v>Single</v>
          </cell>
          <cell r="N1510">
            <v>23350</v>
          </cell>
          <cell r="O1510">
            <v>1</v>
          </cell>
          <cell r="P1510">
            <v>14</v>
          </cell>
          <cell r="Q1510">
            <v>2</v>
          </cell>
          <cell r="R1510">
            <v>0</v>
          </cell>
          <cell r="S1510">
            <v>3</v>
          </cell>
          <cell r="T1510">
            <v>0</v>
          </cell>
          <cell r="U1510">
            <v>0</v>
          </cell>
          <cell r="V1510">
            <v>0</v>
          </cell>
        </row>
        <row r="1511">
          <cell r="A1511">
            <v>1510</v>
          </cell>
          <cell r="B1511">
            <v>35</v>
          </cell>
          <cell r="C1511" t="str">
            <v>No</v>
          </cell>
          <cell r="D1511" t="str">
            <v>Travel_Rarely</v>
          </cell>
          <cell r="E1511" t="str">
            <v>Sales</v>
          </cell>
          <cell r="F1511">
            <v>20</v>
          </cell>
          <cell r="G1511">
            <v>2</v>
          </cell>
          <cell r="H1511" t="str">
            <v>Life Sciences</v>
          </cell>
          <cell r="I1511">
            <v>1</v>
          </cell>
          <cell r="J1511" t="str">
            <v>Male</v>
          </cell>
          <cell r="K1511">
            <v>1</v>
          </cell>
          <cell r="L1511" t="str">
            <v>Laboratory Technician</v>
          </cell>
          <cell r="M1511" t="str">
            <v>Married</v>
          </cell>
          <cell r="N1511">
            <v>51540</v>
          </cell>
          <cell r="O1511">
            <v>0</v>
          </cell>
          <cell r="P1511">
            <v>19</v>
          </cell>
          <cell r="Q1511">
            <v>0</v>
          </cell>
          <cell r="R1511">
            <v>12</v>
          </cell>
          <cell r="S1511">
            <v>2</v>
          </cell>
          <cell r="T1511">
            <v>11</v>
          </cell>
          <cell r="U1511">
            <v>6</v>
          </cell>
          <cell r="V1511">
            <v>9</v>
          </cell>
        </row>
        <row r="1512">
          <cell r="A1512">
            <v>1511</v>
          </cell>
          <cell r="B1512">
            <v>36</v>
          </cell>
          <cell r="C1512" t="str">
            <v>No</v>
          </cell>
          <cell r="D1512" t="str">
            <v>Travel_Frequently</v>
          </cell>
          <cell r="E1512" t="str">
            <v>Research &amp; Development</v>
          </cell>
          <cell r="F1512">
            <v>8</v>
          </cell>
          <cell r="G1512">
            <v>3</v>
          </cell>
          <cell r="H1512" t="str">
            <v>Other</v>
          </cell>
          <cell r="I1512">
            <v>1</v>
          </cell>
          <cell r="J1512" t="str">
            <v>Female</v>
          </cell>
          <cell r="K1512">
            <v>3</v>
          </cell>
          <cell r="L1512" t="str">
            <v>Sales Executive</v>
          </cell>
          <cell r="M1512" t="str">
            <v>Married</v>
          </cell>
          <cell r="N1512">
            <v>69620</v>
          </cell>
          <cell r="O1512">
            <v>4</v>
          </cell>
          <cell r="P1512">
            <v>12</v>
          </cell>
          <cell r="Q1512">
            <v>2</v>
          </cell>
          <cell r="R1512">
            <v>4</v>
          </cell>
          <cell r="S1512">
            <v>2</v>
          </cell>
          <cell r="T1512">
            <v>1</v>
          </cell>
          <cell r="U1512">
            <v>0</v>
          </cell>
          <cell r="V1512">
            <v>0</v>
          </cell>
        </row>
        <row r="1513">
          <cell r="A1513">
            <v>1512</v>
          </cell>
          <cell r="B1513">
            <v>51</v>
          </cell>
          <cell r="C1513" t="str">
            <v>No</v>
          </cell>
          <cell r="D1513" t="str">
            <v>Travel_Rarely</v>
          </cell>
          <cell r="E1513" t="str">
            <v>Research &amp; Development</v>
          </cell>
          <cell r="F1513">
            <v>2</v>
          </cell>
          <cell r="G1513">
            <v>3</v>
          </cell>
          <cell r="H1513" t="str">
            <v>Life Sciences</v>
          </cell>
          <cell r="I1513">
            <v>1</v>
          </cell>
          <cell r="J1513" t="str">
            <v>Male</v>
          </cell>
          <cell r="K1513">
            <v>2</v>
          </cell>
          <cell r="L1513" t="str">
            <v>Laboratory Technician</v>
          </cell>
          <cell r="M1513" t="str">
            <v>Divorced</v>
          </cell>
          <cell r="N1513">
            <v>56750</v>
          </cell>
          <cell r="O1513">
            <v>5</v>
          </cell>
          <cell r="P1513">
            <v>13</v>
          </cell>
          <cell r="Q1513">
            <v>0</v>
          </cell>
          <cell r="R1513">
            <v>13</v>
          </cell>
          <cell r="S1513">
            <v>2</v>
          </cell>
          <cell r="T1513">
            <v>4</v>
          </cell>
          <cell r="U1513">
            <v>1</v>
          </cell>
          <cell r="V1513">
            <v>2</v>
          </cell>
        </row>
        <row r="1514">
          <cell r="A1514">
            <v>1513</v>
          </cell>
          <cell r="B1514">
            <v>41</v>
          </cell>
          <cell r="C1514" t="str">
            <v>No</v>
          </cell>
          <cell r="D1514" t="str">
            <v>Travel_Rarely</v>
          </cell>
          <cell r="E1514" t="str">
            <v>Research &amp; Development</v>
          </cell>
          <cell r="F1514">
            <v>29</v>
          </cell>
          <cell r="G1514">
            <v>1</v>
          </cell>
          <cell r="H1514" t="str">
            <v>Life Sciences</v>
          </cell>
          <cell r="I1514">
            <v>1</v>
          </cell>
          <cell r="J1514" t="str">
            <v>Male</v>
          </cell>
          <cell r="K1514">
            <v>1</v>
          </cell>
          <cell r="L1514" t="str">
            <v>Laboratory Technician</v>
          </cell>
          <cell r="M1514" t="str">
            <v>Single</v>
          </cell>
          <cell r="N1514">
            <v>23790</v>
          </cell>
          <cell r="O1514">
            <v>1</v>
          </cell>
          <cell r="P1514">
            <v>12</v>
          </cell>
          <cell r="Q1514">
            <v>0</v>
          </cell>
          <cell r="R1514">
            <v>22</v>
          </cell>
          <cell r="S1514">
            <v>6</v>
          </cell>
          <cell r="T1514">
            <v>22</v>
          </cell>
          <cell r="U1514">
            <v>0</v>
          </cell>
          <cell r="V1514">
            <v>4</v>
          </cell>
        </row>
        <row r="1515">
          <cell r="A1515">
            <v>1514</v>
          </cell>
          <cell r="B1515">
            <v>18</v>
          </cell>
          <cell r="C1515" t="str">
            <v>No</v>
          </cell>
          <cell r="D1515" t="str">
            <v>Travel_Rarely</v>
          </cell>
          <cell r="E1515" t="str">
            <v>Sales</v>
          </cell>
          <cell r="F1515">
            <v>7</v>
          </cell>
          <cell r="G1515">
            <v>3</v>
          </cell>
          <cell r="H1515" t="str">
            <v>Life Sciences</v>
          </cell>
          <cell r="I1515">
            <v>1</v>
          </cell>
          <cell r="J1515" t="str">
            <v>Male</v>
          </cell>
          <cell r="K1515">
            <v>1</v>
          </cell>
          <cell r="L1515" t="str">
            <v>Research Scientist</v>
          </cell>
          <cell r="M1515" t="str">
            <v>Single</v>
          </cell>
          <cell r="N1515">
            <v>38120</v>
          </cell>
          <cell r="O1515">
            <v>1</v>
          </cell>
          <cell r="P1515">
            <v>15</v>
          </cell>
          <cell r="Q1515">
            <v>0</v>
          </cell>
          <cell r="R1515">
            <v>0</v>
          </cell>
          <cell r="S1515">
            <v>3</v>
          </cell>
          <cell r="T1515">
            <v>0</v>
          </cell>
          <cell r="U1515">
            <v>0</v>
          </cell>
          <cell r="V1515">
            <v>0</v>
          </cell>
        </row>
        <row r="1516">
          <cell r="A1516">
            <v>1515</v>
          </cell>
          <cell r="B1516">
            <v>28</v>
          </cell>
          <cell r="C1516" t="str">
            <v>No</v>
          </cell>
          <cell r="D1516" t="str">
            <v>Travel_Rarely</v>
          </cell>
          <cell r="E1516" t="str">
            <v>Research &amp; Development</v>
          </cell>
          <cell r="F1516">
            <v>9</v>
          </cell>
          <cell r="G1516">
            <v>3</v>
          </cell>
          <cell r="H1516" t="str">
            <v>Medical</v>
          </cell>
          <cell r="I1516">
            <v>1</v>
          </cell>
          <cell r="J1516" t="str">
            <v>Male</v>
          </cell>
          <cell r="K1516">
            <v>1</v>
          </cell>
          <cell r="L1516" t="str">
            <v>Sales Representative</v>
          </cell>
          <cell r="M1516" t="str">
            <v>Single</v>
          </cell>
          <cell r="N1516">
            <v>46480</v>
          </cell>
          <cell r="O1516">
            <v>0</v>
          </cell>
          <cell r="P1516">
            <v>23</v>
          </cell>
          <cell r="Q1516">
            <v>2</v>
          </cell>
          <cell r="R1516">
            <v>9</v>
          </cell>
          <cell r="S1516">
            <v>2</v>
          </cell>
          <cell r="T1516">
            <v>8</v>
          </cell>
          <cell r="U1516">
            <v>0</v>
          </cell>
          <cell r="V1516">
            <v>7</v>
          </cell>
        </row>
        <row r="1517">
          <cell r="A1517">
            <v>1516</v>
          </cell>
          <cell r="B1517">
            <v>31</v>
          </cell>
          <cell r="C1517" t="str">
            <v>No</v>
          </cell>
          <cell r="D1517" t="str">
            <v>Travel_Rarely</v>
          </cell>
          <cell r="E1517" t="str">
            <v>Research &amp; Development</v>
          </cell>
          <cell r="F1517">
            <v>8</v>
          </cell>
          <cell r="G1517">
            <v>1</v>
          </cell>
          <cell r="H1517" t="str">
            <v>Technical Degree</v>
          </cell>
          <cell r="I1517">
            <v>1</v>
          </cell>
          <cell r="J1517" t="str">
            <v>Male</v>
          </cell>
          <cell r="K1517">
            <v>1</v>
          </cell>
          <cell r="L1517" t="str">
            <v>Manufacturing Director</v>
          </cell>
          <cell r="M1517" t="str">
            <v>Married</v>
          </cell>
          <cell r="N1517">
            <v>29360</v>
          </cell>
          <cell r="O1517">
            <v>4</v>
          </cell>
          <cell r="P1517">
            <v>12</v>
          </cell>
          <cell r="Q1517">
            <v>1</v>
          </cell>
          <cell r="R1517">
            <v>10</v>
          </cell>
          <cell r="S1517">
            <v>2</v>
          </cell>
          <cell r="T1517">
            <v>8</v>
          </cell>
          <cell r="U1517">
            <v>7</v>
          </cell>
          <cell r="V1517">
            <v>7</v>
          </cell>
        </row>
        <row r="1518">
          <cell r="A1518">
            <v>1517</v>
          </cell>
          <cell r="B1518">
            <v>39</v>
          </cell>
          <cell r="C1518" t="str">
            <v>No</v>
          </cell>
          <cell r="D1518" t="str">
            <v>Travel_Rarely</v>
          </cell>
          <cell r="E1518" t="str">
            <v>Sales</v>
          </cell>
          <cell r="F1518">
            <v>5</v>
          </cell>
          <cell r="G1518">
            <v>4</v>
          </cell>
          <cell r="H1518" t="str">
            <v>Marketing</v>
          </cell>
          <cell r="I1518">
            <v>1</v>
          </cell>
          <cell r="J1518" t="str">
            <v>Female</v>
          </cell>
          <cell r="K1518">
            <v>2</v>
          </cell>
          <cell r="L1518" t="str">
            <v>Human Resources</v>
          </cell>
          <cell r="M1518" t="str">
            <v>Divorced</v>
          </cell>
          <cell r="N1518">
            <v>21050</v>
          </cell>
          <cell r="O1518">
            <v>0</v>
          </cell>
          <cell r="P1518">
            <v>20</v>
          </cell>
          <cell r="Q1518">
            <v>0</v>
          </cell>
          <cell r="R1518">
            <v>19</v>
          </cell>
          <cell r="S1518">
            <v>3</v>
          </cell>
          <cell r="T1518">
            <v>18</v>
          </cell>
          <cell r="U1518">
            <v>3</v>
          </cell>
          <cell r="V1518">
            <v>7</v>
          </cell>
        </row>
        <row r="1519">
          <cell r="A1519">
            <v>1518</v>
          </cell>
          <cell r="B1519">
            <v>36</v>
          </cell>
          <cell r="C1519" t="str">
            <v>No</v>
          </cell>
          <cell r="D1519" t="str">
            <v>Non-Travel</v>
          </cell>
          <cell r="E1519" t="str">
            <v>Research &amp; Development</v>
          </cell>
          <cell r="F1519">
            <v>5</v>
          </cell>
          <cell r="G1519">
            <v>4</v>
          </cell>
          <cell r="H1519" t="str">
            <v>Life Sciences</v>
          </cell>
          <cell r="I1519">
            <v>1</v>
          </cell>
          <cell r="J1519" t="str">
            <v>Male</v>
          </cell>
          <cell r="K1519">
            <v>1</v>
          </cell>
          <cell r="L1519" t="str">
            <v>Sales Executive</v>
          </cell>
          <cell r="M1519" t="str">
            <v>Married</v>
          </cell>
          <cell r="N1519">
            <v>85780</v>
          </cell>
          <cell r="O1519">
            <v>7</v>
          </cell>
          <cell r="P1519">
            <v>21</v>
          </cell>
          <cell r="Q1519">
            <v>0</v>
          </cell>
          <cell r="R1519" t="str">
            <v>NA</v>
          </cell>
          <cell r="S1519">
            <v>4</v>
          </cell>
          <cell r="T1519">
            <v>9</v>
          </cell>
          <cell r="U1519">
            <v>0</v>
          </cell>
          <cell r="V1519">
            <v>8</v>
          </cell>
        </row>
        <row r="1520">
          <cell r="A1520">
            <v>1519</v>
          </cell>
          <cell r="B1520">
            <v>32</v>
          </cell>
          <cell r="C1520" t="str">
            <v>No</v>
          </cell>
          <cell r="D1520" t="str">
            <v>Travel_Rarely</v>
          </cell>
          <cell r="E1520" t="str">
            <v>Sales</v>
          </cell>
          <cell r="F1520">
            <v>2</v>
          </cell>
          <cell r="G1520">
            <v>3</v>
          </cell>
          <cell r="H1520" t="str">
            <v>Marketing</v>
          </cell>
          <cell r="I1520">
            <v>1</v>
          </cell>
          <cell r="J1520" t="str">
            <v>Male</v>
          </cell>
          <cell r="K1520">
            <v>2</v>
          </cell>
          <cell r="L1520" t="str">
            <v>Laboratory Technician</v>
          </cell>
          <cell r="M1520" t="str">
            <v>Married</v>
          </cell>
          <cell r="N1520">
            <v>27060</v>
          </cell>
          <cell r="O1520">
            <v>1</v>
          </cell>
          <cell r="P1520">
            <v>21</v>
          </cell>
          <cell r="Q1520">
            <v>1</v>
          </cell>
          <cell r="R1520">
            <v>13</v>
          </cell>
          <cell r="S1520">
            <v>4</v>
          </cell>
          <cell r="T1520">
            <v>13</v>
          </cell>
          <cell r="U1520">
            <v>4</v>
          </cell>
          <cell r="V1520">
            <v>8</v>
          </cell>
        </row>
        <row r="1521">
          <cell r="A1521">
            <v>1520</v>
          </cell>
          <cell r="B1521">
            <v>38</v>
          </cell>
          <cell r="C1521" t="str">
            <v>No</v>
          </cell>
          <cell r="D1521" t="str">
            <v>Travel_Rarely</v>
          </cell>
          <cell r="E1521" t="str">
            <v>Research &amp; Development</v>
          </cell>
          <cell r="F1521">
            <v>5</v>
          </cell>
          <cell r="G1521">
            <v>2</v>
          </cell>
          <cell r="H1521" t="str">
            <v>Life Sciences</v>
          </cell>
          <cell r="I1521">
            <v>1</v>
          </cell>
          <cell r="J1521" t="str">
            <v>Female</v>
          </cell>
          <cell r="K1521">
            <v>3</v>
          </cell>
          <cell r="L1521" t="str">
            <v>Research Scientist</v>
          </cell>
          <cell r="M1521" t="str">
            <v>Married</v>
          </cell>
          <cell r="N1521">
            <v>63840</v>
          </cell>
          <cell r="O1521">
            <v>3</v>
          </cell>
          <cell r="P1521">
            <v>19</v>
          </cell>
          <cell r="Q1521">
            <v>2</v>
          </cell>
          <cell r="R1521">
            <v>19</v>
          </cell>
          <cell r="S1521">
            <v>4</v>
          </cell>
          <cell r="T1521">
            <v>10</v>
          </cell>
          <cell r="U1521">
            <v>0</v>
          </cell>
          <cell r="V1521">
            <v>1</v>
          </cell>
        </row>
        <row r="1522">
          <cell r="A1522">
            <v>1521</v>
          </cell>
          <cell r="B1522">
            <v>58</v>
          </cell>
          <cell r="C1522" t="str">
            <v>No</v>
          </cell>
          <cell r="D1522" t="str">
            <v>Non-Travel</v>
          </cell>
          <cell r="E1522" t="str">
            <v>Research &amp; Development</v>
          </cell>
          <cell r="F1522">
            <v>2</v>
          </cell>
          <cell r="G1522">
            <v>3</v>
          </cell>
          <cell r="H1522" t="str">
            <v>Life Sciences</v>
          </cell>
          <cell r="I1522">
            <v>1</v>
          </cell>
          <cell r="J1522" t="str">
            <v>Male</v>
          </cell>
          <cell r="K1522">
            <v>2</v>
          </cell>
          <cell r="L1522" t="str">
            <v>Manufacturing Director</v>
          </cell>
          <cell r="M1522" t="str">
            <v>Divorced</v>
          </cell>
          <cell r="N1522">
            <v>39680</v>
          </cell>
          <cell r="O1522">
            <v>2</v>
          </cell>
          <cell r="P1522">
            <v>13</v>
          </cell>
          <cell r="Q1522">
            <v>2</v>
          </cell>
          <cell r="R1522">
            <v>12</v>
          </cell>
          <cell r="S1522">
            <v>3</v>
          </cell>
          <cell r="T1522">
            <v>5</v>
          </cell>
          <cell r="U1522">
            <v>1</v>
          </cell>
          <cell r="V1522">
            <v>2</v>
          </cell>
        </row>
        <row r="1523">
          <cell r="A1523">
            <v>1522</v>
          </cell>
          <cell r="B1523">
            <v>31</v>
          </cell>
          <cell r="C1523" t="str">
            <v>No</v>
          </cell>
          <cell r="D1523" t="str">
            <v>Travel_Rarely</v>
          </cell>
          <cell r="E1523" t="str">
            <v>Research &amp; Development</v>
          </cell>
          <cell r="F1523">
            <v>20</v>
          </cell>
          <cell r="G1523">
            <v>1</v>
          </cell>
          <cell r="H1523" t="str">
            <v>Technical Degree</v>
          </cell>
          <cell r="I1523">
            <v>1</v>
          </cell>
          <cell r="J1523" t="str">
            <v>Female</v>
          </cell>
          <cell r="K1523">
            <v>3</v>
          </cell>
          <cell r="L1523" t="str">
            <v>Research Scientist</v>
          </cell>
          <cell r="M1523" t="str">
            <v>Married</v>
          </cell>
          <cell r="N1523">
            <v>99070</v>
          </cell>
          <cell r="O1523" t="str">
            <v>NA</v>
          </cell>
          <cell r="P1523">
            <v>13</v>
          </cell>
          <cell r="Q1523">
            <v>1</v>
          </cell>
          <cell r="R1523">
            <v>6</v>
          </cell>
          <cell r="S1523">
            <v>3</v>
          </cell>
          <cell r="T1523">
            <v>5</v>
          </cell>
          <cell r="U1523">
            <v>0</v>
          </cell>
          <cell r="V1523">
            <v>3</v>
          </cell>
        </row>
        <row r="1524">
          <cell r="A1524">
            <v>1523</v>
          </cell>
          <cell r="B1524">
            <v>31</v>
          </cell>
          <cell r="C1524" t="str">
            <v>No</v>
          </cell>
          <cell r="D1524" t="str">
            <v>Travel_Rarely</v>
          </cell>
          <cell r="E1524" t="str">
            <v>Sales</v>
          </cell>
          <cell r="F1524">
            <v>7</v>
          </cell>
          <cell r="G1524">
            <v>4</v>
          </cell>
          <cell r="H1524" t="str">
            <v>Marketing</v>
          </cell>
          <cell r="I1524">
            <v>1</v>
          </cell>
          <cell r="J1524" t="str">
            <v>Male</v>
          </cell>
          <cell r="K1524">
            <v>2</v>
          </cell>
          <cell r="L1524" t="str">
            <v>Sales Executive</v>
          </cell>
          <cell r="M1524" t="str">
            <v>Married</v>
          </cell>
          <cell r="N1524">
            <v>132250</v>
          </cell>
          <cell r="O1524">
            <v>3</v>
          </cell>
          <cell r="P1524">
            <v>21</v>
          </cell>
          <cell r="Q1524">
            <v>1</v>
          </cell>
          <cell r="R1524">
            <v>9</v>
          </cell>
          <cell r="S1524">
            <v>2</v>
          </cell>
          <cell r="T1524">
            <v>2</v>
          </cell>
          <cell r="U1524">
            <v>1</v>
          </cell>
          <cell r="V1524">
            <v>0</v>
          </cell>
        </row>
        <row r="1525">
          <cell r="A1525">
            <v>1524</v>
          </cell>
          <cell r="B1525">
            <v>45</v>
          </cell>
          <cell r="C1525" t="str">
            <v>No</v>
          </cell>
          <cell r="D1525" t="str">
            <v>Travel_Frequently</v>
          </cell>
          <cell r="E1525" t="str">
            <v>Research &amp; Development</v>
          </cell>
          <cell r="F1525">
            <v>3</v>
          </cell>
          <cell r="G1525">
            <v>1</v>
          </cell>
          <cell r="H1525" t="str">
            <v>Medical</v>
          </cell>
          <cell r="I1525">
            <v>1</v>
          </cell>
          <cell r="J1525" t="str">
            <v>Female</v>
          </cell>
          <cell r="K1525">
            <v>1</v>
          </cell>
          <cell r="L1525" t="str">
            <v>Sales Executive</v>
          </cell>
          <cell r="M1525" t="str">
            <v>Divorced</v>
          </cell>
          <cell r="N1525">
            <v>35400</v>
          </cell>
          <cell r="O1525">
            <v>1</v>
          </cell>
          <cell r="P1525">
            <v>13</v>
          </cell>
          <cell r="Q1525">
            <v>0</v>
          </cell>
          <cell r="R1525">
            <v>24</v>
          </cell>
          <cell r="S1525">
            <v>6</v>
          </cell>
          <cell r="T1525">
            <v>24</v>
          </cell>
          <cell r="U1525">
            <v>9</v>
          </cell>
          <cell r="V1525">
            <v>11</v>
          </cell>
        </row>
        <row r="1526">
          <cell r="A1526">
            <v>1525</v>
          </cell>
          <cell r="B1526">
            <v>31</v>
          </cell>
          <cell r="C1526" t="str">
            <v>No</v>
          </cell>
          <cell r="D1526" t="str">
            <v>Travel_Rarely</v>
          </cell>
          <cell r="E1526" t="str">
            <v>Sales</v>
          </cell>
          <cell r="F1526">
            <v>16</v>
          </cell>
          <cell r="G1526">
            <v>4</v>
          </cell>
          <cell r="H1526" t="str">
            <v>Marketing</v>
          </cell>
          <cell r="I1526">
            <v>1</v>
          </cell>
          <cell r="J1526" t="str">
            <v>Female</v>
          </cell>
          <cell r="K1526">
            <v>2</v>
          </cell>
          <cell r="L1526" t="str">
            <v>Research Scientist</v>
          </cell>
          <cell r="M1526" t="str">
            <v>Divorced</v>
          </cell>
          <cell r="N1526">
            <v>28040</v>
          </cell>
          <cell r="O1526">
            <v>0</v>
          </cell>
          <cell r="P1526">
            <v>19</v>
          </cell>
          <cell r="Q1526">
            <v>2</v>
          </cell>
          <cell r="R1526">
            <v>3</v>
          </cell>
          <cell r="S1526">
            <v>0</v>
          </cell>
          <cell r="T1526">
            <v>2</v>
          </cell>
          <cell r="U1526">
            <v>2</v>
          </cell>
          <cell r="V1526">
            <v>2</v>
          </cell>
        </row>
        <row r="1527">
          <cell r="A1527">
            <v>1526</v>
          </cell>
          <cell r="B1527">
            <v>33</v>
          </cell>
          <cell r="C1527" t="str">
            <v>No</v>
          </cell>
          <cell r="D1527" t="str">
            <v>Travel_Frequently</v>
          </cell>
          <cell r="E1527" t="str">
            <v>Research &amp; Development</v>
          </cell>
          <cell r="F1527">
            <v>9</v>
          </cell>
          <cell r="G1527">
            <v>3</v>
          </cell>
          <cell r="H1527" t="str">
            <v>Life Sciences</v>
          </cell>
          <cell r="I1527">
            <v>1</v>
          </cell>
          <cell r="J1527" t="str">
            <v>Male</v>
          </cell>
          <cell r="K1527">
            <v>4</v>
          </cell>
          <cell r="L1527" t="str">
            <v>Research Director</v>
          </cell>
          <cell r="M1527" t="str">
            <v>Married</v>
          </cell>
          <cell r="N1527">
            <v>193920</v>
          </cell>
          <cell r="O1527">
            <v>6</v>
          </cell>
          <cell r="P1527">
            <v>12</v>
          </cell>
          <cell r="Q1527">
            <v>1</v>
          </cell>
          <cell r="R1527">
            <v>12</v>
          </cell>
          <cell r="S1527">
            <v>3</v>
          </cell>
          <cell r="T1527">
            <v>10</v>
          </cell>
          <cell r="U1527">
            <v>8</v>
          </cell>
          <cell r="V1527">
            <v>8</v>
          </cell>
        </row>
        <row r="1528">
          <cell r="A1528">
            <v>1527</v>
          </cell>
          <cell r="B1528">
            <v>39</v>
          </cell>
          <cell r="C1528" t="str">
            <v>No</v>
          </cell>
          <cell r="D1528" t="str">
            <v>Travel_Rarely</v>
          </cell>
          <cell r="E1528" t="str">
            <v>Sales</v>
          </cell>
          <cell r="F1528">
            <v>1</v>
          </cell>
          <cell r="G1528">
            <v>4</v>
          </cell>
          <cell r="H1528" t="str">
            <v>Life Sciences</v>
          </cell>
          <cell r="I1528">
            <v>1</v>
          </cell>
          <cell r="J1528" t="str">
            <v>Male</v>
          </cell>
          <cell r="K1528">
            <v>1</v>
          </cell>
          <cell r="L1528" t="str">
            <v>Sales Executive</v>
          </cell>
          <cell r="M1528" t="str">
            <v>Married</v>
          </cell>
          <cell r="N1528">
            <v>196650</v>
          </cell>
          <cell r="O1528">
            <v>1</v>
          </cell>
          <cell r="P1528">
            <v>22</v>
          </cell>
          <cell r="Q1528">
            <v>1</v>
          </cell>
          <cell r="R1528">
            <v>21</v>
          </cell>
          <cell r="S1528">
            <v>6</v>
          </cell>
          <cell r="T1528">
            <v>21</v>
          </cell>
          <cell r="U1528">
            <v>11</v>
          </cell>
          <cell r="V1528">
            <v>10</v>
          </cell>
        </row>
        <row r="1529">
          <cell r="A1529">
            <v>1528</v>
          </cell>
          <cell r="B1529">
            <v>43</v>
          </cell>
          <cell r="C1529" t="str">
            <v>No</v>
          </cell>
          <cell r="D1529" t="str">
            <v>Travel_Frequently</v>
          </cell>
          <cell r="E1529" t="str">
            <v>Research &amp; Development</v>
          </cell>
          <cell r="F1529">
            <v>7</v>
          </cell>
          <cell r="G1529">
            <v>4</v>
          </cell>
          <cell r="H1529" t="str">
            <v>Medical</v>
          </cell>
          <cell r="I1529">
            <v>1</v>
          </cell>
          <cell r="J1529" t="str">
            <v>Male</v>
          </cell>
          <cell r="K1529">
            <v>4</v>
          </cell>
          <cell r="L1529" t="str">
            <v>Research Scientist</v>
          </cell>
          <cell r="M1529" t="str">
            <v>Single</v>
          </cell>
          <cell r="N1529">
            <v>24390</v>
          </cell>
          <cell r="O1529">
            <v>0</v>
          </cell>
          <cell r="P1529">
            <v>15</v>
          </cell>
          <cell r="Q1529">
            <v>0</v>
          </cell>
          <cell r="R1529">
            <v>9</v>
          </cell>
          <cell r="S1529">
            <v>2</v>
          </cell>
          <cell r="T1529">
            <v>8</v>
          </cell>
          <cell r="U1529">
            <v>1</v>
          </cell>
          <cell r="V1529">
            <v>7</v>
          </cell>
        </row>
        <row r="1530">
          <cell r="A1530">
            <v>1529</v>
          </cell>
          <cell r="B1530">
            <v>49</v>
          </cell>
          <cell r="C1530" t="str">
            <v>No</v>
          </cell>
          <cell r="D1530" t="str">
            <v>Travel_Rarely</v>
          </cell>
          <cell r="E1530" t="str">
            <v>Research &amp; Development</v>
          </cell>
          <cell r="F1530">
            <v>1</v>
          </cell>
          <cell r="G1530">
            <v>3</v>
          </cell>
          <cell r="H1530" t="str">
            <v>Life Sciences</v>
          </cell>
          <cell r="I1530">
            <v>1</v>
          </cell>
          <cell r="J1530" t="str">
            <v>Male</v>
          </cell>
          <cell r="K1530">
            <v>3</v>
          </cell>
          <cell r="L1530" t="str">
            <v>Manufacturing Director</v>
          </cell>
          <cell r="M1530" t="str">
            <v>Single</v>
          </cell>
          <cell r="N1530">
            <v>73140</v>
          </cell>
          <cell r="O1530">
            <v>7</v>
          </cell>
          <cell r="P1530">
            <v>22</v>
          </cell>
          <cell r="Q1530">
            <v>0</v>
          </cell>
          <cell r="R1530">
            <v>25</v>
          </cell>
          <cell r="S1530">
            <v>2</v>
          </cell>
          <cell r="T1530">
            <v>7</v>
          </cell>
          <cell r="U1530">
            <v>0</v>
          </cell>
          <cell r="V1530">
            <v>7</v>
          </cell>
        </row>
        <row r="1531">
          <cell r="A1531">
            <v>1530</v>
          </cell>
          <cell r="B1531">
            <v>52</v>
          </cell>
          <cell r="C1531" t="str">
            <v>Yes</v>
          </cell>
          <cell r="D1531" t="str">
            <v>Travel_Rarely</v>
          </cell>
          <cell r="E1531" t="str">
            <v>Research &amp; Development</v>
          </cell>
          <cell r="F1531">
            <v>7</v>
          </cell>
          <cell r="G1531">
            <v>1</v>
          </cell>
          <cell r="H1531" t="str">
            <v>Life Sciences</v>
          </cell>
          <cell r="I1531">
            <v>1</v>
          </cell>
          <cell r="J1531" t="str">
            <v>Female</v>
          </cell>
          <cell r="K1531">
            <v>2</v>
          </cell>
          <cell r="L1531" t="str">
            <v>Research Scientist</v>
          </cell>
          <cell r="M1531" t="str">
            <v>Married</v>
          </cell>
          <cell r="N1531">
            <v>47740</v>
          </cell>
          <cell r="O1531">
            <v>2</v>
          </cell>
          <cell r="P1531">
            <v>18</v>
          </cell>
          <cell r="Q1531">
            <v>1</v>
          </cell>
          <cell r="R1531">
            <v>11</v>
          </cell>
          <cell r="S1531">
            <v>2</v>
          </cell>
          <cell r="T1531">
            <v>8</v>
          </cell>
          <cell r="U1531">
            <v>7</v>
          </cell>
          <cell r="V1531">
            <v>7</v>
          </cell>
        </row>
        <row r="1532">
          <cell r="A1532">
            <v>1531</v>
          </cell>
          <cell r="B1532">
            <v>27</v>
          </cell>
          <cell r="C1532" t="str">
            <v>No</v>
          </cell>
          <cell r="D1532" t="str">
            <v>Travel_Rarely</v>
          </cell>
          <cell r="E1532" t="str">
            <v>Research &amp; Development</v>
          </cell>
          <cell r="F1532">
            <v>15</v>
          </cell>
          <cell r="G1532">
            <v>4</v>
          </cell>
          <cell r="H1532" t="str">
            <v>Medical</v>
          </cell>
          <cell r="I1532">
            <v>1</v>
          </cell>
          <cell r="J1532" t="str">
            <v>Male</v>
          </cell>
          <cell r="K1532">
            <v>3</v>
          </cell>
          <cell r="L1532" t="str">
            <v>Research Scientist</v>
          </cell>
          <cell r="M1532" t="str">
            <v>Single</v>
          </cell>
          <cell r="N1532">
            <v>39020</v>
          </cell>
          <cell r="O1532">
            <v>1</v>
          </cell>
          <cell r="P1532">
            <v>22</v>
          </cell>
          <cell r="Q1532">
            <v>0</v>
          </cell>
          <cell r="R1532">
            <v>4</v>
          </cell>
          <cell r="S1532">
            <v>2</v>
          </cell>
          <cell r="T1532">
            <v>4</v>
          </cell>
          <cell r="U1532">
            <v>1</v>
          </cell>
          <cell r="V1532">
            <v>2</v>
          </cell>
        </row>
        <row r="1533">
          <cell r="A1533">
            <v>1532</v>
          </cell>
          <cell r="B1533">
            <v>32</v>
          </cell>
          <cell r="C1533" t="str">
            <v>No</v>
          </cell>
          <cell r="D1533" t="str">
            <v>Travel_Rarely</v>
          </cell>
          <cell r="E1533" t="str">
            <v>Research &amp; Development</v>
          </cell>
          <cell r="F1533">
            <v>1</v>
          </cell>
          <cell r="G1533">
            <v>3</v>
          </cell>
          <cell r="H1533" t="str">
            <v>Life Sciences</v>
          </cell>
          <cell r="I1533">
            <v>1</v>
          </cell>
          <cell r="J1533" t="str">
            <v>Male</v>
          </cell>
          <cell r="K1533">
            <v>3</v>
          </cell>
          <cell r="L1533" t="str">
            <v>Research Scientist</v>
          </cell>
          <cell r="M1533" t="str">
            <v>Married</v>
          </cell>
          <cell r="N1533">
            <v>26620</v>
          </cell>
          <cell r="O1533">
            <v>1</v>
          </cell>
          <cell r="P1533">
            <v>11</v>
          </cell>
          <cell r="Q1533">
            <v>1</v>
          </cell>
          <cell r="R1533">
            <v>13</v>
          </cell>
          <cell r="S1533">
            <v>6</v>
          </cell>
          <cell r="T1533">
            <v>13</v>
          </cell>
          <cell r="U1533">
            <v>11</v>
          </cell>
          <cell r="V1533">
            <v>9</v>
          </cell>
        </row>
        <row r="1534">
          <cell r="A1534">
            <v>1533</v>
          </cell>
          <cell r="B1534">
            <v>27</v>
          </cell>
          <cell r="C1534" t="str">
            <v>No</v>
          </cell>
          <cell r="D1534" t="str">
            <v>Travel_Rarely</v>
          </cell>
          <cell r="E1534" t="str">
            <v>Research &amp; Development</v>
          </cell>
          <cell r="F1534">
            <v>13</v>
          </cell>
          <cell r="G1534">
            <v>2</v>
          </cell>
          <cell r="H1534" t="str">
            <v>Medical</v>
          </cell>
          <cell r="I1534">
            <v>1</v>
          </cell>
          <cell r="J1534" t="str">
            <v>Female</v>
          </cell>
          <cell r="K1534">
            <v>4</v>
          </cell>
          <cell r="L1534" t="str">
            <v>Research Director</v>
          </cell>
          <cell r="M1534" t="str">
            <v>Single</v>
          </cell>
          <cell r="N1534">
            <v>28560</v>
          </cell>
          <cell r="O1534">
            <v>1</v>
          </cell>
          <cell r="P1534">
            <v>12</v>
          </cell>
          <cell r="Q1534">
            <v>2</v>
          </cell>
          <cell r="R1534">
            <v>5</v>
          </cell>
          <cell r="S1534">
            <v>5</v>
          </cell>
          <cell r="T1534">
            <v>5</v>
          </cell>
          <cell r="U1534">
            <v>0</v>
          </cell>
          <cell r="V1534">
            <v>4</v>
          </cell>
        </row>
        <row r="1535">
          <cell r="A1535">
            <v>1534</v>
          </cell>
          <cell r="B1535">
            <v>31</v>
          </cell>
          <cell r="C1535" t="str">
            <v>No</v>
          </cell>
          <cell r="D1535" t="str">
            <v>Travel_Rarely</v>
          </cell>
          <cell r="E1535" t="str">
            <v>Sales</v>
          </cell>
          <cell r="F1535">
            <v>24</v>
          </cell>
          <cell r="G1535">
            <v>3</v>
          </cell>
          <cell r="H1535" t="str">
            <v>Life Sciences</v>
          </cell>
          <cell r="I1535">
            <v>1</v>
          </cell>
          <cell r="J1535" t="str">
            <v>Male</v>
          </cell>
          <cell r="K1535">
            <v>2</v>
          </cell>
          <cell r="L1535" t="str">
            <v>Healthcare Representative</v>
          </cell>
          <cell r="M1535" t="str">
            <v>Divorced</v>
          </cell>
          <cell r="N1535">
            <v>10810</v>
          </cell>
          <cell r="O1535">
            <v>4</v>
          </cell>
          <cell r="P1535">
            <v>11</v>
          </cell>
          <cell r="Q1535">
            <v>3</v>
          </cell>
          <cell r="R1535">
            <v>13</v>
          </cell>
          <cell r="S1535">
            <v>4</v>
          </cell>
          <cell r="T1535">
            <v>7</v>
          </cell>
          <cell r="U1535">
            <v>1</v>
          </cell>
          <cell r="V1535">
            <v>7</v>
          </cell>
        </row>
        <row r="1536">
          <cell r="A1536">
            <v>1535</v>
          </cell>
          <cell r="B1536">
            <v>32</v>
          </cell>
          <cell r="C1536" t="str">
            <v>No</v>
          </cell>
          <cell r="D1536" t="str">
            <v>Travel_Rarely</v>
          </cell>
          <cell r="E1536" t="str">
            <v>Research &amp; Development</v>
          </cell>
          <cell r="F1536">
            <v>7</v>
          </cell>
          <cell r="G1536">
            <v>3</v>
          </cell>
          <cell r="H1536" t="str">
            <v>Technical Degree</v>
          </cell>
          <cell r="I1536">
            <v>1</v>
          </cell>
          <cell r="J1536" t="str">
            <v>Male</v>
          </cell>
          <cell r="K1536">
            <v>2</v>
          </cell>
          <cell r="L1536" t="str">
            <v>Healthcare Representative</v>
          </cell>
          <cell r="M1536" t="str">
            <v>Single</v>
          </cell>
          <cell r="N1536">
            <v>24720</v>
          </cell>
          <cell r="O1536">
            <v>7</v>
          </cell>
          <cell r="P1536">
            <v>13</v>
          </cell>
          <cell r="Q1536">
            <v>0</v>
          </cell>
          <cell r="R1536">
            <v>10</v>
          </cell>
          <cell r="S1536">
            <v>2</v>
          </cell>
          <cell r="T1536">
            <v>7</v>
          </cell>
          <cell r="U1536">
            <v>0</v>
          </cell>
          <cell r="V1536">
            <v>7</v>
          </cell>
        </row>
        <row r="1537">
          <cell r="A1537">
            <v>1536</v>
          </cell>
          <cell r="B1537">
            <v>28</v>
          </cell>
          <cell r="C1537" t="str">
            <v>Yes</v>
          </cell>
          <cell r="D1537" t="str">
            <v>Travel_Rarely</v>
          </cell>
          <cell r="E1537" t="str">
            <v>Research &amp; Development</v>
          </cell>
          <cell r="F1537">
            <v>9</v>
          </cell>
          <cell r="G1537">
            <v>4</v>
          </cell>
          <cell r="H1537" t="str">
            <v>Medical</v>
          </cell>
          <cell r="I1537">
            <v>1</v>
          </cell>
          <cell r="J1537" t="str">
            <v>Male</v>
          </cell>
          <cell r="K1537">
            <v>1</v>
          </cell>
          <cell r="L1537" t="str">
            <v>Sales Executive</v>
          </cell>
          <cell r="M1537" t="str">
            <v>Married</v>
          </cell>
          <cell r="N1537">
            <v>56730</v>
          </cell>
          <cell r="O1537">
            <v>5</v>
          </cell>
          <cell r="P1537">
            <v>14</v>
          </cell>
          <cell r="Q1537">
            <v>1</v>
          </cell>
          <cell r="R1537">
            <v>5</v>
          </cell>
          <cell r="S1537">
            <v>4</v>
          </cell>
          <cell r="T1537">
            <v>3</v>
          </cell>
          <cell r="U1537">
            <v>2</v>
          </cell>
          <cell r="V1537">
            <v>2</v>
          </cell>
        </row>
        <row r="1538">
          <cell r="A1538">
            <v>1537</v>
          </cell>
          <cell r="B1538">
            <v>30</v>
          </cell>
          <cell r="C1538" t="str">
            <v>No</v>
          </cell>
          <cell r="D1538" t="str">
            <v>Travel_Rarely</v>
          </cell>
          <cell r="E1538" t="str">
            <v>Research &amp; Development</v>
          </cell>
          <cell r="F1538">
            <v>13</v>
          </cell>
          <cell r="G1538">
            <v>3</v>
          </cell>
          <cell r="H1538" t="str">
            <v>Life Sciences</v>
          </cell>
          <cell r="I1538">
            <v>1</v>
          </cell>
          <cell r="J1538" t="str">
            <v>Female</v>
          </cell>
          <cell r="K1538">
            <v>4</v>
          </cell>
          <cell r="L1538" t="str">
            <v>Research Director</v>
          </cell>
          <cell r="M1538" t="str">
            <v>Married</v>
          </cell>
          <cell r="N1538">
            <v>41970</v>
          </cell>
          <cell r="O1538">
            <v>1</v>
          </cell>
          <cell r="P1538">
            <v>13</v>
          </cell>
          <cell r="Q1538">
            <v>0</v>
          </cell>
          <cell r="R1538">
            <v>11</v>
          </cell>
          <cell r="S1538">
            <v>3</v>
          </cell>
          <cell r="T1538">
            <v>10</v>
          </cell>
          <cell r="U1538">
            <v>1</v>
          </cell>
          <cell r="V1538">
            <v>9</v>
          </cell>
        </row>
        <row r="1539">
          <cell r="A1539">
            <v>1538</v>
          </cell>
          <cell r="B1539">
            <v>31</v>
          </cell>
          <cell r="C1539" t="str">
            <v>No</v>
          </cell>
          <cell r="D1539" t="str">
            <v>Travel_Frequently</v>
          </cell>
          <cell r="E1539" t="str">
            <v>Research &amp; Development</v>
          </cell>
          <cell r="F1539">
            <v>2</v>
          </cell>
          <cell r="G1539">
            <v>1</v>
          </cell>
          <cell r="H1539" t="str">
            <v>Life Sciences</v>
          </cell>
          <cell r="I1539">
            <v>1</v>
          </cell>
          <cell r="J1539" t="str">
            <v>Female</v>
          </cell>
          <cell r="K1539">
            <v>1</v>
          </cell>
          <cell r="L1539" t="str">
            <v>Manager</v>
          </cell>
          <cell r="M1539" t="str">
            <v>Married</v>
          </cell>
          <cell r="N1539">
            <v>97130</v>
          </cell>
          <cell r="O1539">
            <v>1</v>
          </cell>
          <cell r="P1539">
            <v>17</v>
          </cell>
          <cell r="Q1539">
            <v>0</v>
          </cell>
          <cell r="R1539">
            <v>10</v>
          </cell>
          <cell r="S1539">
            <v>5</v>
          </cell>
          <cell r="T1539">
            <v>10</v>
          </cell>
          <cell r="U1539">
            <v>8</v>
          </cell>
          <cell r="V1539">
            <v>9</v>
          </cell>
        </row>
        <row r="1540">
          <cell r="A1540">
            <v>1539</v>
          </cell>
          <cell r="B1540">
            <v>39</v>
          </cell>
          <cell r="C1540" t="str">
            <v>No</v>
          </cell>
          <cell r="D1540" t="str">
            <v>Travel_Frequently</v>
          </cell>
          <cell r="E1540" t="str">
            <v>Research &amp; Development</v>
          </cell>
          <cell r="F1540">
            <v>19</v>
          </cell>
          <cell r="G1540">
            <v>4</v>
          </cell>
          <cell r="H1540" t="str">
            <v>Medical</v>
          </cell>
          <cell r="I1540">
            <v>1</v>
          </cell>
          <cell r="J1540" t="str">
            <v>Female</v>
          </cell>
          <cell r="K1540">
            <v>1</v>
          </cell>
          <cell r="L1540" t="str">
            <v>Research Scientist</v>
          </cell>
          <cell r="M1540" t="str">
            <v>Married</v>
          </cell>
          <cell r="N1540">
            <v>20620</v>
          </cell>
          <cell r="O1540">
            <v>1</v>
          </cell>
          <cell r="P1540">
            <v>13</v>
          </cell>
          <cell r="Q1540">
            <v>0</v>
          </cell>
          <cell r="R1540">
            <v>21</v>
          </cell>
          <cell r="S1540">
            <v>4</v>
          </cell>
          <cell r="T1540">
            <v>21</v>
          </cell>
          <cell r="U1540">
            <v>13</v>
          </cell>
          <cell r="V1540">
            <v>3</v>
          </cell>
        </row>
        <row r="1541">
          <cell r="A1541">
            <v>1540</v>
          </cell>
          <cell r="B1541">
            <v>39</v>
          </cell>
          <cell r="C1541" t="str">
            <v>Yes</v>
          </cell>
          <cell r="D1541" t="str">
            <v>Travel_Rarely</v>
          </cell>
          <cell r="E1541" t="str">
            <v>Research &amp; Development</v>
          </cell>
          <cell r="F1541">
            <v>1</v>
          </cell>
          <cell r="G1541">
            <v>1</v>
          </cell>
          <cell r="H1541" t="str">
            <v>Medical</v>
          </cell>
          <cell r="I1541">
            <v>1</v>
          </cell>
          <cell r="J1541" t="str">
            <v>Female</v>
          </cell>
          <cell r="K1541">
            <v>1</v>
          </cell>
          <cell r="L1541" t="str">
            <v>Laboratory Technician</v>
          </cell>
          <cell r="M1541" t="str">
            <v>Married</v>
          </cell>
          <cell r="N1541">
            <v>42840</v>
          </cell>
          <cell r="O1541">
            <v>4</v>
          </cell>
          <cell r="P1541">
            <v>17</v>
          </cell>
          <cell r="Q1541">
            <v>1</v>
          </cell>
          <cell r="R1541">
            <v>12</v>
          </cell>
          <cell r="S1541">
            <v>0</v>
          </cell>
          <cell r="T1541">
            <v>1</v>
          </cell>
          <cell r="U1541">
            <v>0</v>
          </cell>
          <cell r="V1541">
            <v>0</v>
          </cell>
        </row>
        <row r="1542">
          <cell r="A1542">
            <v>1541</v>
          </cell>
          <cell r="B1542">
            <v>33</v>
          </cell>
          <cell r="C1542" t="str">
            <v>No</v>
          </cell>
          <cell r="D1542" t="str">
            <v>Travel_Frequently</v>
          </cell>
          <cell r="E1542" t="str">
            <v>Sales</v>
          </cell>
          <cell r="F1542">
            <v>4</v>
          </cell>
          <cell r="G1542">
            <v>2</v>
          </cell>
          <cell r="H1542" t="str">
            <v>Life Sciences</v>
          </cell>
          <cell r="I1542">
            <v>1</v>
          </cell>
          <cell r="J1542" t="str">
            <v>Male</v>
          </cell>
          <cell r="K1542">
            <v>4</v>
          </cell>
          <cell r="L1542" t="str">
            <v>Research Scientist</v>
          </cell>
          <cell r="M1542" t="str">
            <v>Single</v>
          </cell>
          <cell r="N1542">
            <v>47880</v>
          </cell>
          <cell r="O1542">
            <v>3</v>
          </cell>
          <cell r="P1542">
            <v>11</v>
          </cell>
          <cell r="Q1542">
            <v>1</v>
          </cell>
          <cell r="R1542">
            <v>9</v>
          </cell>
          <cell r="S1542">
            <v>0</v>
          </cell>
          <cell r="T1542">
            <v>7</v>
          </cell>
          <cell r="U1542">
            <v>0</v>
          </cell>
          <cell r="V1542">
            <v>1</v>
          </cell>
        </row>
        <row r="1543">
          <cell r="A1543">
            <v>1542</v>
          </cell>
          <cell r="B1543">
            <v>47</v>
          </cell>
          <cell r="C1543" t="str">
            <v>No</v>
          </cell>
          <cell r="D1543" t="str">
            <v>Travel_Rarely</v>
          </cell>
          <cell r="E1543" t="str">
            <v>Research &amp; Development</v>
          </cell>
          <cell r="F1543">
            <v>4</v>
          </cell>
          <cell r="G1543">
            <v>3</v>
          </cell>
          <cell r="H1543" t="str">
            <v>Life Sciences</v>
          </cell>
          <cell r="I1543">
            <v>1</v>
          </cell>
          <cell r="J1543" t="str">
            <v>Female</v>
          </cell>
          <cell r="K1543">
            <v>2</v>
          </cell>
          <cell r="L1543" t="str">
            <v>Healthcare Representative</v>
          </cell>
          <cell r="M1543" t="str">
            <v>Married</v>
          </cell>
          <cell r="N1543">
            <v>59060</v>
          </cell>
          <cell r="O1543">
            <v>4</v>
          </cell>
          <cell r="P1543">
            <v>23</v>
          </cell>
          <cell r="Q1543">
            <v>0</v>
          </cell>
          <cell r="R1543">
            <v>21</v>
          </cell>
          <cell r="S1543">
            <v>4</v>
          </cell>
          <cell r="T1543">
            <v>3</v>
          </cell>
          <cell r="U1543">
            <v>1</v>
          </cell>
          <cell r="V1543">
            <v>1</v>
          </cell>
        </row>
        <row r="1544">
          <cell r="A1544">
            <v>1543</v>
          </cell>
          <cell r="B1544">
            <v>43</v>
          </cell>
          <cell r="C1544" t="str">
            <v>No</v>
          </cell>
          <cell r="D1544" t="str">
            <v>Travel_Frequently</v>
          </cell>
          <cell r="E1544" t="str">
            <v>Research &amp; Development</v>
          </cell>
          <cell r="F1544">
            <v>14</v>
          </cell>
          <cell r="G1544">
            <v>3</v>
          </cell>
          <cell r="H1544" t="str">
            <v>Medical</v>
          </cell>
          <cell r="I1544">
            <v>1</v>
          </cell>
          <cell r="J1544" t="str">
            <v>Female</v>
          </cell>
          <cell r="K1544">
            <v>5</v>
          </cell>
          <cell r="L1544" t="str">
            <v>Research Director</v>
          </cell>
          <cell r="M1544" t="str">
            <v>Divorced</v>
          </cell>
          <cell r="N1544">
            <v>38860</v>
          </cell>
          <cell r="O1544">
            <v>1</v>
          </cell>
          <cell r="P1544">
            <v>17</v>
          </cell>
          <cell r="Q1544">
            <v>2</v>
          </cell>
          <cell r="R1544">
            <v>9</v>
          </cell>
          <cell r="S1544">
            <v>2</v>
          </cell>
          <cell r="T1544">
            <v>9</v>
          </cell>
          <cell r="U1544">
            <v>0</v>
          </cell>
          <cell r="V1544">
            <v>0</v>
          </cell>
        </row>
        <row r="1545">
          <cell r="A1545">
            <v>1544</v>
          </cell>
          <cell r="B1545">
            <v>27</v>
          </cell>
          <cell r="C1545" t="str">
            <v>No</v>
          </cell>
          <cell r="D1545" t="str">
            <v>Non-Travel</v>
          </cell>
          <cell r="E1545" t="str">
            <v>Research &amp; Development</v>
          </cell>
          <cell r="F1545">
            <v>2</v>
          </cell>
          <cell r="G1545">
            <v>3</v>
          </cell>
          <cell r="H1545" t="str">
            <v>Life Sciences</v>
          </cell>
          <cell r="I1545">
            <v>1</v>
          </cell>
          <cell r="J1545" t="str">
            <v>Male</v>
          </cell>
          <cell r="K1545">
            <v>1</v>
          </cell>
          <cell r="L1545" t="str">
            <v>Research Director</v>
          </cell>
          <cell r="M1545" t="str">
            <v>Married</v>
          </cell>
          <cell r="N1545">
            <v>168230</v>
          </cell>
          <cell r="O1545">
            <v>0</v>
          </cell>
          <cell r="P1545">
            <v>17</v>
          </cell>
          <cell r="Q1545">
            <v>0</v>
          </cell>
          <cell r="R1545">
            <v>6</v>
          </cell>
          <cell r="S1545">
            <v>3</v>
          </cell>
          <cell r="T1545">
            <v>5</v>
          </cell>
          <cell r="U1545">
            <v>1</v>
          </cell>
          <cell r="V1545">
            <v>4</v>
          </cell>
        </row>
        <row r="1546">
          <cell r="A1546">
            <v>1545</v>
          </cell>
          <cell r="B1546">
            <v>54</v>
          </cell>
          <cell r="C1546" t="str">
            <v>No</v>
          </cell>
          <cell r="D1546" t="str">
            <v>Travel_Frequently</v>
          </cell>
          <cell r="E1546" t="str">
            <v>Research &amp; Development</v>
          </cell>
          <cell r="F1546">
            <v>1</v>
          </cell>
          <cell r="G1546">
            <v>4</v>
          </cell>
          <cell r="H1546" t="str">
            <v>Life Sciences</v>
          </cell>
          <cell r="I1546">
            <v>1</v>
          </cell>
          <cell r="J1546" t="str">
            <v>Male</v>
          </cell>
          <cell r="K1546">
            <v>2</v>
          </cell>
          <cell r="L1546" t="str">
            <v>Research Scientist</v>
          </cell>
          <cell r="M1546" t="str">
            <v>Single</v>
          </cell>
          <cell r="N1546">
            <v>29330</v>
          </cell>
          <cell r="O1546">
            <v>3</v>
          </cell>
          <cell r="P1546">
            <v>12</v>
          </cell>
          <cell r="Q1546">
            <v>2</v>
          </cell>
          <cell r="R1546">
            <v>20</v>
          </cell>
          <cell r="S1546">
            <v>2</v>
          </cell>
          <cell r="T1546">
            <v>4</v>
          </cell>
          <cell r="U1546">
            <v>0</v>
          </cell>
          <cell r="V1546">
            <v>3</v>
          </cell>
        </row>
        <row r="1547">
          <cell r="A1547">
            <v>1546</v>
          </cell>
          <cell r="B1547">
            <v>43</v>
          </cell>
          <cell r="C1547" t="str">
            <v>No</v>
          </cell>
          <cell r="D1547" t="str">
            <v>Travel_Rarely</v>
          </cell>
          <cell r="E1547" t="str">
            <v>Research &amp; Development</v>
          </cell>
          <cell r="F1547">
            <v>7</v>
          </cell>
          <cell r="G1547">
            <v>2</v>
          </cell>
          <cell r="H1547" t="str">
            <v>Life Sciences</v>
          </cell>
          <cell r="I1547">
            <v>1</v>
          </cell>
          <cell r="J1547" t="str">
            <v>Female</v>
          </cell>
          <cell r="K1547">
            <v>2</v>
          </cell>
          <cell r="L1547" t="str">
            <v>Manager</v>
          </cell>
          <cell r="M1547" t="str">
            <v>Married</v>
          </cell>
          <cell r="N1547">
            <v>65000</v>
          </cell>
          <cell r="O1547">
            <v>8</v>
          </cell>
          <cell r="P1547">
            <v>23</v>
          </cell>
          <cell r="Q1547">
            <v>0</v>
          </cell>
          <cell r="R1547">
            <v>10</v>
          </cell>
          <cell r="S1547">
            <v>3</v>
          </cell>
          <cell r="T1547">
            <v>1</v>
          </cell>
          <cell r="U1547">
            <v>0</v>
          </cell>
          <cell r="V1547">
            <v>0</v>
          </cell>
        </row>
        <row r="1548">
          <cell r="A1548">
            <v>1547</v>
          </cell>
          <cell r="B1548">
            <v>45</v>
          </cell>
          <cell r="C1548" t="str">
            <v>No</v>
          </cell>
          <cell r="D1548" t="str">
            <v>Travel_Rarely</v>
          </cell>
          <cell r="E1548" t="str">
            <v>Sales</v>
          </cell>
          <cell r="F1548">
            <v>3</v>
          </cell>
          <cell r="G1548">
            <v>1</v>
          </cell>
          <cell r="H1548" t="str">
            <v>Marketing</v>
          </cell>
          <cell r="I1548">
            <v>1</v>
          </cell>
          <cell r="J1548" t="str">
            <v>Female</v>
          </cell>
          <cell r="K1548">
            <v>1</v>
          </cell>
          <cell r="L1548" t="str">
            <v>Sales Executive</v>
          </cell>
          <cell r="M1548" t="str">
            <v>Married</v>
          </cell>
          <cell r="N1548">
            <v>171740</v>
          </cell>
          <cell r="O1548">
            <v>9</v>
          </cell>
          <cell r="P1548">
            <v>14</v>
          </cell>
          <cell r="Q1548">
            <v>1</v>
          </cell>
          <cell r="R1548">
            <v>12</v>
          </cell>
          <cell r="S1548">
            <v>6</v>
          </cell>
          <cell r="T1548">
            <v>10</v>
          </cell>
          <cell r="U1548">
            <v>9</v>
          </cell>
          <cell r="V1548">
            <v>8</v>
          </cell>
        </row>
        <row r="1549">
          <cell r="A1549">
            <v>1548</v>
          </cell>
          <cell r="B1549">
            <v>40</v>
          </cell>
          <cell r="C1549" t="str">
            <v>No</v>
          </cell>
          <cell r="D1549" t="str">
            <v>Travel_Rarely</v>
          </cell>
          <cell r="E1549" t="str">
            <v>Research &amp; Development</v>
          </cell>
          <cell r="F1549">
            <v>2</v>
          </cell>
          <cell r="G1549">
            <v>4</v>
          </cell>
          <cell r="H1549" t="str">
            <v>Other</v>
          </cell>
          <cell r="I1549">
            <v>1</v>
          </cell>
          <cell r="J1549" t="str">
            <v>Male</v>
          </cell>
          <cell r="K1549">
            <v>4</v>
          </cell>
          <cell r="L1549" t="str">
            <v>Research Scientist</v>
          </cell>
          <cell r="M1549" t="str">
            <v>Married</v>
          </cell>
          <cell r="N1549">
            <v>50330</v>
          </cell>
          <cell r="O1549">
            <v>2</v>
          </cell>
          <cell r="P1549">
            <v>14</v>
          </cell>
          <cell r="Q1549">
            <v>2</v>
          </cell>
          <cell r="R1549">
            <v>6</v>
          </cell>
          <cell r="S1549">
            <v>6</v>
          </cell>
          <cell r="T1549">
            <v>4</v>
          </cell>
          <cell r="U1549">
            <v>0</v>
          </cell>
          <cell r="V1549">
            <v>2</v>
          </cell>
        </row>
        <row r="1550">
          <cell r="A1550">
            <v>1549</v>
          </cell>
          <cell r="B1550">
            <v>29</v>
          </cell>
          <cell r="C1550" t="str">
            <v>Yes</v>
          </cell>
          <cell r="D1550" t="str">
            <v>Travel_Rarely</v>
          </cell>
          <cell r="E1550" t="str">
            <v>Research &amp; Development</v>
          </cell>
          <cell r="F1550">
            <v>29</v>
          </cell>
          <cell r="G1550">
            <v>3</v>
          </cell>
          <cell r="H1550" t="str">
            <v>Medical</v>
          </cell>
          <cell r="I1550">
            <v>1</v>
          </cell>
          <cell r="J1550" t="str">
            <v>Female</v>
          </cell>
          <cell r="K1550">
            <v>1</v>
          </cell>
          <cell r="L1550" t="str">
            <v>Research Scientist</v>
          </cell>
          <cell r="M1550" t="str">
            <v>Married</v>
          </cell>
          <cell r="N1550">
            <v>23070</v>
          </cell>
          <cell r="O1550">
            <v>1</v>
          </cell>
          <cell r="P1550">
            <v>13</v>
          </cell>
          <cell r="Q1550">
            <v>1</v>
          </cell>
          <cell r="R1550">
            <v>7</v>
          </cell>
          <cell r="S1550">
            <v>0</v>
          </cell>
          <cell r="T1550">
            <v>7</v>
          </cell>
          <cell r="U1550">
            <v>0</v>
          </cell>
          <cell r="V1550">
            <v>7</v>
          </cell>
        </row>
        <row r="1551">
          <cell r="A1551">
            <v>1550</v>
          </cell>
          <cell r="B1551">
            <v>29</v>
          </cell>
          <cell r="C1551" t="str">
            <v>No</v>
          </cell>
          <cell r="D1551" t="str">
            <v>Travel_Rarely</v>
          </cell>
          <cell r="E1551" t="str">
            <v>Human Resources</v>
          </cell>
          <cell r="F1551">
            <v>8</v>
          </cell>
          <cell r="G1551">
            <v>3</v>
          </cell>
          <cell r="H1551" t="str">
            <v>Medical</v>
          </cell>
          <cell r="I1551">
            <v>1</v>
          </cell>
          <cell r="J1551" t="str">
            <v>Male</v>
          </cell>
          <cell r="K1551">
            <v>3</v>
          </cell>
          <cell r="L1551" t="str">
            <v>Sales Representative</v>
          </cell>
          <cell r="M1551" t="str">
            <v>Single</v>
          </cell>
          <cell r="N1551">
            <v>25870</v>
          </cell>
          <cell r="O1551">
            <v>0</v>
          </cell>
          <cell r="P1551">
            <v>22</v>
          </cell>
          <cell r="Q1551">
            <v>2</v>
          </cell>
          <cell r="R1551">
            <v>4</v>
          </cell>
          <cell r="S1551">
            <v>3</v>
          </cell>
          <cell r="T1551">
            <v>3</v>
          </cell>
          <cell r="U1551">
            <v>2</v>
          </cell>
          <cell r="V1551">
            <v>2</v>
          </cell>
        </row>
        <row r="1552">
          <cell r="A1552">
            <v>1551</v>
          </cell>
          <cell r="B1552">
            <v>30</v>
          </cell>
          <cell r="C1552" t="str">
            <v>No</v>
          </cell>
          <cell r="D1552" t="str">
            <v>Travel_Rarely</v>
          </cell>
          <cell r="E1552" t="str">
            <v>Research &amp; Development</v>
          </cell>
          <cell r="F1552">
            <v>10</v>
          </cell>
          <cell r="G1552">
            <v>3</v>
          </cell>
          <cell r="H1552" t="str">
            <v>Life Sciences</v>
          </cell>
          <cell r="I1552">
            <v>1</v>
          </cell>
          <cell r="J1552" t="str">
            <v>Male</v>
          </cell>
          <cell r="K1552">
            <v>2</v>
          </cell>
          <cell r="L1552" t="str">
            <v>Research Scientist</v>
          </cell>
          <cell r="M1552" t="str">
            <v>Divorced</v>
          </cell>
          <cell r="N1552">
            <v>55070</v>
          </cell>
          <cell r="O1552">
            <v>1</v>
          </cell>
          <cell r="P1552">
            <v>12</v>
          </cell>
          <cell r="Q1552">
            <v>2</v>
          </cell>
          <cell r="R1552">
            <v>10</v>
          </cell>
          <cell r="S1552">
            <v>2</v>
          </cell>
          <cell r="T1552">
            <v>10</v>
          </cell>
          <cell r="U1552">
            <v>1</v>
          </cell>
          <cell r="V1552">
            <v>2</v>
          </cell>
        </row>
        <row r="1553">
          <cell r="A1553">
            <v>1552</v>
          </cell>
          <cell r="B1553">
            <v>27</v>
          </cell>
          <cell r="C1553" t="str">
            <v>No</v>
          </cell>
          <cell r="D1553" t="str">
            <v>Travel_Rarely</v>
          </cell>
          <cell r="E1553" t="str">
            <v>Research &amp; Development</v>
          </cell>
          <cell r="F1553">
            <v>11</v>
          </cell>
          <cell r="G1553">
            <v>2</v>
          </cell>
          <cell r="H1553" t="str">
            <v>Medical</v>
          </cell>
          <cell r="I1553">
            <v>1</v>
          </cell>
          <cell r="J1553" t="str">
            <v>Male</v>
          </cell>
          <cell r="K1553">
            <v>1</v>
          </cell>
          <cell r="L1553" t="str">
            <v>Manager</v>
          </cell>
          <cell r="M1553" t="str">
            <v>Married</v>
          </cell>
          <cell r="N1553">
            <v>43930</v>
          </cell>
          <cell r="O1553">
            <v>1</v>
          </cell>
          <cell r="P1553">
            <v>18</v>
          </cell>
          <cell r="Q1553">
            <v>1</v>
          </cell>
          <cell r="R1553">
            <v>8</v>
          </cell>
          <cell r="S1553">
            <v>2</v>
          </cell>
          <cell r="T1553">
            <v>8</v>
          </cell>
          <cell r="U1553">
            <v>0</v>
          </cell>
          <cell r="V1553">
            <v>7</v>
          </cell>
        </row>
        <row r="1554">
          <cell r="A1554">
            <v>1553</v>
          </cell>
          <cell r="B1554">
            <v>37</v>
          </cell>
          <cell r="C1554" t="str">
            <v>No</v>
          </cell>
          <cell r="D1554" t="str">
            <v>Travel_Rarely</v>
          </cell>
          <cell r="E1554" t="str">
            <v>Sales</v>
          </cell>
          <cell r="F1554">
            <v>1</v>
          </cell>
          <cell r="G1554">
            <v>4</v>
          </cell>
          <cell r="H1554" t="str">
            <v>Life Sciences</v>
          </cell>
          <cell r="I1554">
            <v>1</v>
          </cell>
          <cell r="J1554" t="str">
            <v>Male</v>
          </cell>
          <cell r="K1554">
            <v>2</v>
          </cell>
          <cell r="L1554" t="str">
            <v>Healthcare Representative</v>
          </cell>
          <cell r="M1554" t="str">
            <v>Divorced</v>
          </cell>
          <cell r="N1554">
            <v>133480</v>
          </cell>
          <cell r="O1554">
            <v>7</v>
          </cell>
          <cell r="P1554">
            <v>14</v>
          </cell>
          <cell r="Q1554">
            <v>0</v>
          </cell>
          <cell r="R1554">
            <v>8</v>
          </cell>
          <cell r="S1554">
            <v>4</v>
          </cell>
          <cell r="T1554">
            <v>6</v>
          </cell>
          <cell r="U1554">
            <v>0</v>
          </cell>
          <cell r="V1554">
            <v>4</v>
          </cell>
        </row>
        <row r="1555">
          <cell r="A1555">
            <v>1554</v>
          </cell>
          <cell r="B1555">
            <v>38</v>
          </cell>
          <cell r="C1555" t="str">
            <v>No</v>
          </cell>
          <cell r="D1555" t="str">
            <v>Travel_Rarely</v>
          </cell>
          <cell r="E1555" t="str">
            <v>Research &amp; Development</v>
          </cell>
          <cell r="F1555">
            <v>28</v>
          </cell>
          <cell r="G1555">
            <v>4</v>
          </cell>
          <cell r="H1555" t="str">
            <v>Medical</v>
          </cell>
          <cell r="I1555">
            <v>1</v>
          </cell>
          <cell r="J1555" t="str">
            <v>Male</v>
          </cell>
          <cell r="K1555">
            <v>1</v>
          </cell>
          <cell r="L1555" t="str">
            <v>Laboratory Technician</v>
          </cell>
          <cell r="M1555" t="str">
            <v>Divorced</v>
          </cell>
          <cell r="N1555">
            <v>65830</v>
          </cell>
          <cell r="O1555">
            <v>0</v>
          </cell>
          <cell r="P1555">
            <v>12</v>
          </cell>
          <cell r="Q1555">
            <v>0</v>
          </cell>
          <cell r="R1555">
            <v>12</v>
          </cell>
          <cell r="S1555">
            <v>1</v>
          </cell>
          <cell r="T1555">
            <v>11</v>
          </cell>
          <cell r="U1555">
            <v>2</v>
          </cell>
          <cell r="V1555">
            <v>9</v>
          </cell>
        </row>
        <row r="1556">
          <cell r="A1556">
            <v>1555</v>
          </cell>
          <cell r="B1556">
            <v>31</v>
          </cell>
          <cell r="C1556" t="str">
            <v>No</v>
          </cell>
          <cell r="D1556" t="str">
            <v>Travel_Rarely</v>
          </cell>
          <cell r="E1556" t="str">
            <v>Research &amp; Development</v>
          </cell>
          <cell r="F1556">
            <v>6</v>
          </cell>
          <cell r="G1556">
            <v>3</v>
          </cell>
          <cell r="H1556" t="str">
            <v>Medical</v>
          </cell>
          <cell r="I1556">
            <v>1</v>
          </cell>
          <cell r="J1556" t="str">
            <v>Female</v>
          </cell>
          <cell r="K1556">
            <v>3</v>
          </cell>
          <cell r="L1556" t="str">
            <v>Manager</v>
          </cell>
          <cell r="M1556" t="str">
            <v>Single</v>
          </cell>
          <cell r="N1556">
            <v>81030</v>
          </cell>
          <cell r="O1556">
            <v>1</v>
          </cell>
          <cell r="P1556">
            <v>15</v>
          </cell>
          <cell r="Q1556">
            <v>1</v>
          </cell>
          <cell r="R1556">
            <v>11</v>
          </cell>
          <cell r="S1556">
            <v>5</v>
          </cell>
          <cell r="T1556">
            <v>11</v>
          </cell>
          <cell r="U1556">
            <v>4</v>
          </cell>
          <cell r="V1556">
            <v>10</v>
          </cell>
        </row>
        <row r="1557">
          <cell r="A1557">
            <v>1556</v>
          </cell>
          <cell r="B1557">
            <v>29</v>
          </cell>
          <cell r="C1557" t="str">
            <v>No</v>
          </cell>
          <cell r="D1557" t="str">
            <v>Travel_Rarely</v>
          </cell>
          <cell r="E1557" t="str">
            <v>Research &amp; Development</v>
          </cell>
          <cell r="F1557">
            <v>3</v>
          </cell>
          <cell r="G1557">
            <v>4</v>
          </cell>
          <cell r="H1557" t="str">
            <v>Life Sciences</v>
          </cell>
          <cell r="I1557">
            <v>1</v>
          </cell>
          <cell r="J1557" t="str">
            <v>Male</v>
          </cell>
          <cell r="K1557">
            <v>3</v>
          </cell>
          <cell r="L1557" t="str">
            <v>Sales Executive</v>
          </cell>
          <cell r="M1557" t="str">
            <v>Divorced</v>
          </cell>
          <cell r="N1557">
            <v>39780</v>
          </cell>
          <cell r="O1557">
            <v>1</v>
          </cell>
          <cell r="P1557">
            <v>11</v>
          </cell>
          <cell r="Q1557">
            <v>0</v>
          </cell>
          <cell r="R1557">
            <v>7</v>
          </cell>
          <cell r="S1557">
            <v>0</v>
          </cell>
          <cell r="T1557">
            <v>7</v>
          </cell>
          <cell r="U1557">
            <v>1</v>
          </cell>
          <cell r="V1557">
            <v>7</v>
          </cell>
        </row>
        <row r="1558">
          <cell r="A1558">
            <v>1557</v>
          </cell>
          <cell r="B1558">
            <v>35</v>
          </cell>
          <cell r="C1558" t="str">
            <v>No</v>
          </cell>
          <cell r="D1558" t="str">
            <v>Travel_Rarely</v>
          </cell>
          <cell r="E1558" t="str">
            <v>Sales</v>
          </cell>
          <cell r="F1558">
            <v>16</v>
          </cell>
          <cell r="G1558">
            <v>2</v>
          </cell>
          <cell r="H1558" t="str">
            <v>Technical Degree</v>
          </cell>
          <cell r="I1558">
            <v>1</v>
          </cell>
          <cell r="J1558" t="str">
            <v>Male</v>
          </cell>
          <cell r="K1558">
            <v>3</v>
          </cell>
          <cell r="L1558" t="str">
            <v>Manager</v>
          </cell>
          <cell r="M1558" t="str">
            <v>Single</v>
          </cell>
          <cell r="N1558">
            <v>25440</v>
          </cell>
          <cell r="O1558">
            <v>0</v>
          </cell>
          <cell r="P1558">
            <v>13</v>
          </cell>
          <cell r="Q1558">
            <v>1</v>
          </cell>
          <cell r="R1558">
            <v>17</v>
          </cell>
          <cell r="S1558">
            <v>3</v>
          </cell>
          <cell r="T1558">
            <v>16</v>
          </cell>
          <cell r="U1558">
            <v>0</v>
          </cell>
          <cell r="V1558">
            <v>13</v>
          </cell>
        </row>
        <row r="1559">
          <cell r="A1559">
            <v>1558</v>
          </cell>
          <cell r="B1559">
            <v>23</v>
          </cell>
          <cell r="C1559" t="str">
            <v>No</v>
          </cell>
          <cell r="D1559" t="str">
            <v>Travel_Rarely</v>
          </cell>
          <cell r="E1559" t="str">
            <v>Research &amp; Development</v>
          </cell>
          <cell r="F1559">
            <v>20</v>
          </cell>
          <cell r="G1559">
            <v>4</v>
          </cell>
          <cell r="H1559" t="str">
            <v>Life Sciences</v>
          </cell>
          <cell r="I1559">
            <v>1</v>
          </cell>
          <cell r="J1559" t="str">
            <v>Male</v>
          </cell>
          <cell r="K1559">
            <v>1</v>
          </cell>
          <cell r="L1559" t="str">
            <v>Manufacturing Director</v>
          </cell>
          <cell r="M1559" t="str">
            <v>Divorced</v>
          </cell>
          <cell r="N1559">
            <v>53990</v>
          </cell>
          <cell r="O1559">
            <v>1</v>
          </cell>
          <cell r="P1559">
            <v>23</v>
          </cell>
          <cell r="Q1559">
            <v>0</v>
          </cell>
          <cell r="R1559">
            <v>4</v>
          </cell>
          <cell r="S1559">
            <v>2</v>
          </cell>
          <cell r="T1559">
            <v>4</v>
          </cell>
          <cell r="U1559">
            <v>0</v>
          </cell>
          <cell r="V1559">
            <v>2</v>
          </cell>
        </row>
        <row r="1560">
          <cell r="A1560">
            <v>1559</v>
          </cell>
          <cell r="B1560">
            <v>41</v>
          </cell>
          <cell r="C1560" t="str">
            <v>No</v>
          </cell>
          <cell r="D1560" t="str">
            <v>Travel_Rarely</v>
          </cell>
          <cell r="E1560" t="str">
            <v>Research &amp; Development</v>
          </cell>
          <cell r="F1560">
            <v>9</v>
          </cell>
          <cell r="G1560">
            <v>2</v>
          </cell>
          <cell r="H1560" t="str">
            <v>Life Sciences</v>
          </cell>
          <cell r="I1560">
            <v>1</v>
          </cell>
          <cell r="J1560" t="str">
            <v>Female</v>
          </cell>
          <cell r="K1560">
            <v>1</v>
          </cell>
          <cell r="L1560" t="str">
            <v>Laboratory Technician</v>
          </cell>
          <cell r="M1560" t="str">
            <v>Single</v>
          </cell>
          <cell r="N1560">
            <v>54870</v>
          </cell>
          <cell r="O1560">
            <v>6</v>
          </cell>
          <cell r="P1560">
            <v>19</v>
          </cell>
          <cell r="Q1560">
            <v>2</v>
          </cell>
          <cell r="R1560">
            <v>8</v>
          </cell>
          <cell r="S1560">
            <v>0</v>
          </cell>
          <cell r="T1560">
            <v>5</v>
          </cell>
          <cell r="U1560">
            <v>1</v>
          </cell>
          <cell r="V1560">
            <v>2</v>
          </cell>
        </row>
        <row r="1561">
          <cell r="A1561">
            <v>1560</v>
          </cell>
          <cell r="B1561">
            <v>47</v>
          </cell>
          <cell r="C1561" t="str">
            <v>No</v>
          </cell>
          <cell r="D1561" t="str">
            <v>Travel_Frequently</v>
          </cell>
          <cell r="E1561" t="str">
            <v>Sales</v>
          </cell>
          <cell r="F1561">
            <v>1</v>
          </cell>
          <cell r="G1561">
            <v>3</v>
          </cell>
          <cell r="H1561" t="str">
            <v>Medical</v>
          </cell>
          <cell r="I1561">
            <v>1</v>
          </cell>
          <cell r="J1561" t="str">
            <v>Female</v>
          </cell>
          <cell r="K1561">
            <v>2</v>
          </cell>
          <cell r="L1561" t="str">
            <v>Laboratory Technician</v>
          </cell>
          <cell r="M1561" t="str">
            <v>Single</v>
          </cell>
          <cell r="N1561">
            <v>68340</v>
          </cell>
          <cell r="O1561">
            <v>3</v>
          </cell>
          <cell r="P1561">
            <v>16</v>
          </cell>
          <cell r="Q1561">
            <v>1</v>
          </cell>
          <cell r="R1561">
            <v>5</v>
          </cell>
          <cell r="S1561">
            <v>2</v>
          </cell>
          <cell r="T1561">
            <v>0</v>
          </cell>
          <cell r="U1561">
            <v>0</v>
          </cell>
          <cell r="V1561">
            <v>0</v>
          </cell>
        </row>
        <row r="1562">
          <cell r="A1562">
            <v>1561</v>
          </cell>
          <cell r="B1562">
            <v>42</v>
          </cell>
          <cell r="C1562" t="str">
            <v>No</v>
          </cell>
          <cell r="D1562" t="str">
            <v>Travel_Rarely</v>
          </cell>
          <cell r="E1562" t="str">
            <v>Research &amp; Development</v>
          </cell>
          <cell r="F1562">
            <v>3</v>
          </cell>
          <cell r="G1562">
            <v>4</v>
          </cell>
          <cell r="H1562" t="str">
            <v>Life Sciences</v>
          </cell>
          <cell r="I1562">
            <v>1</v>
          </cell>
          <cell r="J1562" t="str">
            <v>Male</v>
          </cell>
          <cell r="K1562">
            <v>1</v>
          </cell>
          <cell r="L1562" t="str">
            <v>Manager</v>
          </cell>
          <cell r="M1562" t="str">
            <v>Single</v>
          </cell>
          <cell r="N1562">
            <v>10910</v>
          </cell>
          <cell r="O1562">
            <v>2</v>
          </cell>
          <cell r="P1562">
            <v>22</v>
          </cell>
          <cell r="Q1562">
            <v>0</v>
          </cell>
          <cell r="R1562">
            <v>16</v>
          </cell>
          <cell r="S1562">
            <v>0</v>
          </cell>
          <cell r="T1562">
            <v>1</v>
          </cell>
          <cell r="U1562">
            <v>0</v>
          </cell>
          <cell r="V1562">
            <v>0</v>
          </cell>
        </row>
        <row r="1563">
          <cell r="A1563">
            <v>1562</v>
          </cell>
          <cell r="B1563">
            <v>29</v>
          </cell>
          <cell r="C1563" t="str">
            <v>No</v>
          </cell>
          <cell r="D1563" t="str">
            <v>Non-Travel</v>
          </cell>
          <cell r="E1563" t="str">
            <v>Sales</v>
          </cell>
          <cell r="F1563">
            <v>22</v>
          </cell>
          <cell r="G1563">
            <v>4</v>
          </cell>
          <cell r="H1563" t="str">
            <v>Marketing</v>
          </cell>
          <cell r="I1563">
            <v>1</v>
          </cell>
          <cell r="J1563" t="str">
            <v>Male</v>
          </cell>
          <cell r="K1563">
            <v>2</v>
          </cell>
          <cell r="L1563" t="str">
            <v>Human Resources</v>
          </cell>
          <cell r="M1563" t="str">
            <v>Married</v>
          </cell>
          <cell r="N1563">
            <v>57360</v>
          </cell>
          <cell r="O1563">
            <v>1</v>
          </cell>
          <cell r="P1563">
            <v>22</v>
          </cell>
          <cell r="Q1563">
            <v>0</v>
          </cell>
          <cell r="R1563">
            <v>4</v>
          </cell>
          <cell r="S1563">
            <v>1</v>
          </cell>
          <cell r="T1563">
            <v>4</v>
          </cell>
          <cell r="U1563">
            <v>0</v>
          </cell>
          <cell r="V1563">
            <v>2</v>
          </cell>
        </row>
        <row r="1564">
          <cell r="A1564">
            <v>1563</v>
          </cell>
          <cell r="B1564">
            <v>42</v>
          </cell>
          <cell r="C1564" t="str">
            <v>No</v>
          </cell>
          <cell r="D1564" t="str">
            <v>Travel_Rarely</v>
          </cell>
          <cell r="E1564" t="str">
            <v>Sales</v>
          </cell>
          <cell r="F1564">
            <v>7</v>
          </cell>
          <cell r="G1564">
            <v>4</v>
          </cell>
          <cell r="H1564" t="str">
            <v>Medical</v>
          </cell>
          <cell r="I1564">
            <v>1</v>
          </cell>
          <cell r="J1564" t="str">
            <v>Male</v>
          </cell>
          <cell r="K1564">
            <v>3</v>
          </cell>
          <cell r="L1564" t="str">
            <v>Research Scientist</v>
          </cell>
          <cell r="M1564" t="str">
            <v>Divorced</v>
          </cell>
          <cell r="N1564">
            <v>22260</v>
          </cell>
          <cell r="O1564">
            <v>0</v>
          </cell>
          <cell r="P1564">
            <v>12</v>
          </cell>
          <cell r="Q1564">
            <v>1</v>
          </cell>
          <cell r="R1564">
            <v>4</v>
          </cell>
          <cell r="S1564">
            <v>3</v>
          </cell>
          <cell r="T1564">
            <v>3</v>
          </cell>
          <cell r="U1564">
            <v>1</v>
          </cell>
          <cell r="V1564">
            <v>0</v>
          </cell>
        </row>
        <row r="1565">
          <cell r="A1565">
            <v>1564</v>
          </cell>
          <cell r="B1565">
            <v>32</v>
          </cell>
          <cell r="C1565" t="str">
            <v>No</v>
          </cell>
          <cell r="D1565" t="str">
            <v>Travel_Rarely</v>
          </cell>
          <cell r="E1565" t="str">
            <v>Research &amp; Development</v>
          </cell>
          <cell r="F1565">
            <v>2</v>
          </cell>
          <cell r="G1565">
            <v>3</v>
          </cell>
          <cell r="H1565" t="str">
            <v>Medical</v>
          </cell>
          <cell r="I1565">
            <v>1</v>
          </cell>
          <cell r="J1565" t="str">
            <v>Male</v>
          </cell>
          <cell r="K1565">
            <v>2</v>
          </cell>
          <cell r="L1565" t="str">
            <v>Research Scientist</v>
          </cell>
          <cell r="M1565" t="str">
            <v>Married</v>
          </cell>
          <cell r="N1565">
            <v>57470</v>
          </cell>
          <cell r="O1565">
            <v>1</v>
          </cell>
          <cell r="P1565">
            <v>13</v>
          </cell>
          <cell r="Q1565">
            <v>0</v>
          </cell>
          <cell r="R1565">
            <v>8</v>
          </cell>
          <cell r="S1565">
            <v>0</v>
          </cell>
          <cell r="T1565">
            <v>8</v>
          </cell>
          <cell r="U1565">
            <v>0</v>
          </cell>
          <cell r="V1565">
            <v>7</v>
          </cell>
        </row>
        <row r="1566">
          <cell r="A1566">
            <v>1565</v>
          </cell>
          <cell r="B1566">
            <v>48</v>
          </cell>
          <cell r="C1566" t="str">
            <v>No</v>
          </cell>
          <cell r="D1566" t="str">
            <v>Travel_Rarely</v>
          </cell>
          <cell r="E1566" t="str">
            <v>Sales</v>
          </cell>
          <cell r="F1566">
            <v>13</v>
          </cell>
          <cell r="G1566">
            <v>4</v>
          </cell>
          <cell r="H1566" t="str">
            <v>Medical</v>
          </cell>
          <cell r="I1566">
            <v>1</v>
          </cell>
          <cell r="J1566" t="str">
            <v>Male</v>
          </cell>
          <cell r="K1566">
            <v>4</v>
          </cell>
          <cell r="L1566" t="str">
            <v>Sales Executive</v>
          </cell>
          <cell r="M1566" t="str">
            <v>Married</v>
          </cell>
          <cell r="N1566">
            <v>98540</v>
          </cell>
          <cell r="O1566">
            <v>3</v>
          </cell>
          <cell r="P1566">
            <v>16</v>
          </cell>
          <cell r="Q1566">
            <v>1</v>
          </cell>
          <cell r="R1566">
            <v>15</v>
          </cell>
          <cell r="S1566">
            <v>2</v>
          </cell>
          <cell r="T1566">
            <v>0</v>
          </cell>
          <cell r="U1566">
            <v>0</v>
          </cell>
          <cell r="V1566">
            <v>0</v>
          </cell>
        </row>
        <row r="1567">
          <cell r="A1567">
            <v>1566</v>
          </cell>
          <cell r="B1567">
            <v>37</v>
          </cell>
          <cell r="C1567" t="str">
            <v>No</v>
          </cell>
          <cell r="D1567" t="str">
            <v>Travel_Rarely</v>
          </cell>
          <cell r="E1567" t="str">
            <v>Research &amp; Development</v>
          </cell>
          <cell r="F1567">
            <v>8</v>
          </cell>
          <cell r="G1567">
            <v>5</v>
          </cell>
          <cell r="H1567" t="str">
            <v>Technical Degree</v>
          </cell>
          <cell r="I1567">
            <v>1</v>
          </cell>
          <cell r="J1567" t="str">
            <v>Male</v>
          </cell>
          <cell r="K1567">
            <v>2</v>
          </cell>
          <cell r="L1567" t="str">
            <v>Manufacturing Director</v>
          </cell>
          <cell r="M1567" t="str">
            <v>Divorced</v>
          </cell>
          <cell r="N1567">
            <v>54670</v>
          </cell>
          <cell r="O1567">
            <v>4</v>
          </cell>
          <cell r="P1567">
            <v>12</v>
          </cell>
          <cell r="Q1567">
            <v>0</v>
          </cell>
          <cell r="R1567">
            <v>13</v>
          </cell>
          <cell r="S1567">
            <v>2</v>
          </cell>
          <cell r="T1567">
            <v>7</v>
          </cell>
          <cell r="U1567">
            <v>6</v>
          </cell>
          <cell r="V1567">
            <v>7</v>
          </cell>
        </row>
        <row r="1568">
          <cell r="A1568">
            <v>1567</v>
          </cell>
          <cell r="B1568">
            <v>30</v>
          </cell>
          <cell r="C1568" t="str">
            <v>No</v>
          </cell>
          <cell r="D1568" t="str">
            <v>Non-Travel</v>
          </cell>
          <cell r="E1568" t="str">
            <v>Sales</v>
          </cell>
          <cell r="F1568">
            <v>25</v>
          </cell>
          <cell r="G1568">
            <v>4</v>
          </cell>
          <cell r="H1568" t="str">
            <v>Other</v>
          </cell>
          <cell r="I1568">
            <v>1</v>
          </cell>
          <cell r="J1568" t="str">
            <v>Male</v>
          </cell>
          <cell r="K1568">
            <v>1</v>
          </cell>
          <cell r="L1568" t="str">
            <v>Healthcare Representative</v>
          </cell>
          <cell r="M1568" t="str">
            <v>Married</v>
          </cell>
          <cell r="N1568">
            <v>53800</v>
          </cell>
          <cell r="O1568">
            <v>7</v>
          </cell>
          <cell r="P1568">
            <v>21</v>
          </cell>
          <cell r="Q1568">
            <v>1</v>
          </cell>
          <cell r="R1568">
            <v>4</v>
          </cell>
          <cell r="S1568">
            <v>0</v>
          </cell>
          <cell r="T1568">
            <v>2</v>
          </cell>
          <cell r="U1568">
            <v>2</v>
          </cell>
          <cell r="V1568">
            <v>2</v>
          </cell>
        </row>
        <row r="1569">
          <cell r="A1569">
            <v>1568</v>
          </cell>
          <cell r="B1569">
            <v>26</v>
          </cell>
          <cell r="C1569" t="str">
            <v>No</v>
          </cell>
          <cell r="D1569" t="str">
            <v>Travel_Rarely</v>
          </cell>
          <cell r="E1569" t="str">
            <v>Sales</v>
          </cell>
          <cell r="F1569">
            <v>28</v>
          </cell>
          <cell r="G1569">
            <v>3</v>
          </cell>
          <cell r="H1569" t="str">
            <v>Medical</v>
          </cell>
          <cell r="I1569">
            <v>1</v>
          </cell>
          <cell r="J1569" t="str">
            <v>Female</v>
          </cell>
          <cell r="K1569">
            <v>5</v>
          </cell>
          <cell r="L1569" t="str">
            <v>Laboratory Technician</v>
          </cell>
          <cell r="M1569" t="str">
            <v>Married</v>
          </cell>
          <cell r="N1569">
            <v>51510</v>
          </cell>
          <cell r="O1569">
            <v>1</v>
          </cell>
          <cell r="P1569">
            <v>15</v>
          </cell>
          <cell r="Q1569">
            <v>3</v>
          </cell>
          <cell r="R1569">
            <v>8</v>
          </cell>
          <cell r="S1569">
            <v>3</v>
          </cell>
          <cell r="T1569">
            <v>8</v>
          </cell>
          <cell r="U1569">
            <v>7</v>
          </cell>
          <cell r="V1569">
            <v>7</v>
          </cell>
        </row>
        <row r="1570">
          <cell r="A1570">
            <v>1569</v>
          </cell>
          <cell r="B1570">
            <v>42</v>
          </cell>
          <cell r="C1570" t="str">
            <v>No</v>
          </cell>
          <cell r="D1570" t="str">
            <v>Travel_Rarely</v>
          </cell>
          <cell r="E1570" t="str">
            <v>Sales</v>
          </cell>
          <cell r="F1570">
            <v>2</v>
          </cell>
          <cell r="G1570">
            <v>2</v>
          </cell>
          <cell r="H1570" t="str">
            <v>Medical</v>
          </cell>
          <cell r="I1570">
            <v>1</v>
          </cell>
          <cell r="J1570" t="str">
            <v>Female</v>
          </cell>
          <cell r="K1570">
            <v>1</v>
          </cell>
          <cell r="L1570" t="str">
            <v>Laboratory Technician</v>
          </cell>
          <cell r="M1570" t="str">
            <v>Single</v>
          </cell>
          <cell r="N1570">
            <v>21330</v>
          </cell>
          <cell r="O1570">
            <v>3</v>
          </cell>
          <cell r="P1570">
            <v>13</v>
          </cell>
          <cell r="Q1570">
            <v>2</v>
          </cell>
          <cell r="R1570">
            <v>14</v>
          </cell>
          <cell r="S1570">
            <v>2</v>
          </cell>
          <cell r="T1570">
            <v>1</v>
          </cell>
          <cell r="U1570">
            <v>0</v>
          </cell>
          <cell r="V1570">
            <v>0</v>
          </cell>
        </row>
        <row r="1571">
          <cell r="A1571">
            <v>1570</v>
          </cell>
          <cell r="B1571">
            <v>21</v>
          </cell>
          <cell r="C1571" t="str">
            <v>Yes</v>
          </cell>
          <cell r="D1571" t="str">
            <v>Travel_Frequently</v>
          </cell>
          <cell r="E1571" t="str">
            <v>Research &amp; Development</v>
          </cell>
          <cell r="F1571">
            <v>9</v>
          </cell>
          <cell r="G1571">
            <v>3</v>
          </cell>
          <cell r="H1571" t="str">
            <v>Medical</v>
          </cell>
          <cell r="I1571">
            <v>1</v>
          </cell>
          <cell r="J1571" t="str">
            <v>Female</v>
          </cell>
          <cell r="K1571">
            <v>4</v>
          </cell>
          <cell r="L1571" t="str">
            <v>Manufacturing Director</v>
          </cell>
          <cell r="M1571" t="str">
            <v>Single</v>
          </cell>
          <cell r="N1571">
            <v>178750</v>
          </cell>
          <cell r="O1571">
            <v>1</v>
          </cell>
          <cell r="P1571">
            <v>12</v>
          </cell>
          <cell r="Q1571">
            <v>0</v>
          </cell>
          <cell r="R1571">
            <v>3</v>
          </cell>
          <cell r="S1571">
            <v>5</v>
          </cell>
          <cell r="T1571">
            <v>3</v>
          </cell>
          <cell r="U1571">
            <v>1</v>
          </cell>
          <cell r="V1571">
            <v>2</v>
          </cell>
        </row>
        <row r="1572">
          <cell r="A1572">
            <v>1571</v>
          </cell>
          <cell r="B1572">
            <v>36</v>
          </cell>
          <cell r="C1572" t="str">
            <v>No</v>
          </cell>
          <cell r="D1572" t="str">
            <v>Non-Travel</v>
          </cell>
          <cell r="E1572" t="str">
            <v>Human Resources</v>
          </cell>
          <cell r="F1572">
            <v>28</v>
          </cell>
          <cell r="G1572">
            <v>3</v>
          </cell>
          <cell r="H1572" t="str">
            <v>Human Resources</v>
          </cell>
          <cell r="I1572">
            <v>1</v>
          </cell>
          <cell r="J1572" t="str">
            <v>Male</v>
          </cell>
          <cell r="K1572">
            <v>2</v>
          </cell>
          <cell r="L1572" t="str">
            <v>Laboratory Technician</v>
          </cell>
          <cell r="M1572" t="str">
            <v>Single</v>
          </cell>
          <cell r="N1572">
            <v>24320</v>
          </cell>
          <cell r="O1572">
            <v>4</v>
          </cell>
          <cell r="P1572">
            <v>22</v>
          </cell>
          <cell r="Q1572">
            <v>0</v>
          </cell>
          <cell r="R1572">
            <v>7</v>
          </cell>
          <cell r="S1572">
            <v>4</v>
          </cell>
          <cell r="T1572">
            <v>1</v>
          </cell>
          <cell r="U1572">
            <v>0</v>
          </cell>
          <cell r="V1572">
            <v>0</v>
          </cell>
        </row>
        <row r="1573">
          <cell r="A1573">
            <v>1572</v>
          </cell>
          <cell r="B1573">
            <v>36</v>
          </cell>
          <cell r="C1573" t="str">
            <v>No</v>
          </cell>
          <cell r="D1573" t="str">
            <v>Travel_Frequently</v>
          </cell>
          <cell r="E1573" t="str">
            <v>Research &amp; Development</v>
          </cell>
          <cell r="F1573">
            <v>6</v>
          </cell>
          <cell r="G1573">
            <v>3</v>
          </cell>
          <cell r="H1573" t="str">
            <v>Life Sciences</v>
          </cell>
          <cell r="I1573">
            <v>1</v>
          </cell>
          <cell r="J1573" t="str">
            <v>Female</v>
          </cell>
          <cell r="K1573">
            <v>2</v>
          </cell>
          <cell r="L1573" t="str">
            <v>Research Scientist</v>
          </cell>
          <cell r="M1573" t="str">
            <v>Married</v>
          </cell>
          <cell r="N1573">
            <v>47710</v>
          </cell>
          <cell r="O1573">
            <v>4</v>
          </cell>
          <cell r="P1573">
            <v>13</v>
          </cell>
          <cell r="Q1573">
            <v>1</v>
          </cell>
          <cell r="R1573">
            <v>16</v>
          </cell>
          <cell r="S1573">
            <v>2</v>
          </cell>
          <cell r="T1573">
            <v>13</v>
          </cell>
          <cell r="U1573">
            <v>1</v>
          </cell>
          <cell r="V1573">
            <v>12</v>
          </cell>
        </row>
        <row r="1574">
          <cell r="A1574">
            <v>1573</v>
          </cell>
          <cell r="B1574">
            <v>57</v>
          </cell>
          <cell r="C1574" t="str">
            <v>No</v>
          </cell>
          <cell r="D1574" t="str">
            <v>Travel_Rarely</v>
          </cell>
          <cell r="E1574" t="str">
            <v>Research &amp; Development</v>
          </cell>
          <cell r="F1574">
            <v>21</v>
          </cell>
          <cell r="G1574">
            <v>4</v>
          </cell>
          <cell r="H1574" t="str">
            <v>Life Sciences</v>
          </cell>
          <cell r="I1574">
            <v>1</v>
          </cell>
          <cell r="J1574" t="str">
            <v>Male</v>
          </cell>
          <cell r="K1574">
            <v>5</v>
          </cell>
          <cell r="L1574" t="str">
            <v>Research Scientist</v>
          </cell>
          <cell r="M1574" t="str">
            <v>Married</v>
          </cell>
          <cell r="N1574">
            <v>191610</v>
          </cell>
          <cell r="O1574">
            <v>2</v>
          </cell>
          <cell r="P1574">
            <v>18</v>
          </cell>
          <cell r="Q1574">
            <v>0</v>
          </cell>
          <cell r="R1574">
            <v>15</v>
          </cell>
          <cell r="S1574">
            <v>2</v>
          </cell>
          <cell r="T1574">
            <v>3</v>
          </cell>
          <cell r="U1574">
            <v>1</v>
          </cell>
          <cell r="V1574">
            <v>2</v>
          </cell>
        </row>
        <row r="1575">
          <cell r="A1575">
            <v>1574</v>
          </cell>
          <cell r="B1575">
            <v>40</v>
          </cell>
          <cell r="C1575" t="str">
            <v>No</v>
          </cell>
          <cell r="D1575" t="str">
            <v>Travel_Rarely</v>
          </cell>
          <cell r="E1575" t="str">
            <v>Research &amp; Development</v>
          </cell>
          <cell r="F1575">
            <v>8</v>
          </cell>
          <cell r="G1575">
            <v>3</v>
          </cell>
          <cell r="H1575" t="str">
            <v>Other</v>
          </cell>
          <cell r="I1575">
            <v>1</v>
          </cell>
          <cell r="J1575" t="str">
            <v>Male</v>
          </cell>
          <cell r="K1575">
            <v>2</v>
          </cell>
          <cell r="L1575" t="str">
            <v>Sales Executive</v>
          </cell>
          <cell r="M1575" t="str">
            <v>Married</v>
          </cell>
          <cell r="N1575">
            <v>50870</v>
          </cell>
          <cell r="O1575">
            <v>3</v>
          </cell>
          <cell r="P1575">
            <v>14</v>
          </cell>
          <cell r="Q1575">
            <v>1</v>
          </cell>
          <cell r="R1575">
            <v>10</v>
          </cell>
          <cell r="S1575">
            <v>3</v>
          </cell>
          <cell r="T1575">
            <v>7</v>
          </cell>
          <cell r="U1575">
            <v>1</v>
          </cell>
          <cell r="V1575">
            <v>7</v>
          </cell>
        </row>
        <row r="1576">
          <cell r="A1576">
            <v>1575</v>
          </cell>
          <cell r="B1576">
            <v>21</v>
          </cell>
          <cell r="C1576" t="str">
            <v>No</v>
          </cell>
          <cell r="D1576" t="str">
            <v>Non-Travel</v>
          </cell>
          <cell r="E1576" t="str">
            <v>Research &amp; Development</v>
          </cell>
          <cell r="F1576">
            <v>1</v>
          </cell>
          <cell r="G1576">
            <v>5</v>
          </cell>
          <cell r="H1576" t="str">
            <v>Life Sciences</v>
          </cell>
          <cell r="I1576">
            <v>1</v>
          </cell>
          <cell r="J1576" t="str">
            <v>Female</v>
          </cell>
          <cell r="K1576">
            <v>2</v>
          </cell>
          <cell r="L1576" t="str">
            <v>Manager</v>
          </cell>
          <cell r="M1576" t="str">
            <v>Single</v>
          </cell>
          <cell r="N1576">
            <v>28630</v>
          </cell>
          <cell r="O1576">
            <v>1</v>
          </cell>
          <cell r="P1576">
            <v>14</v>
          </cell>
          <cell r="Q1576">
            <v>0</v>
          </cell>
          <cell r="R1576">
            <v>3</v>
          </cell>
          <cell r="S1576">
            <v>2</v>
          </cell>
          <cell r="T1576">
            <v>3</v>
          </cell>
          <cell r="U1576">
            <v>2</v>
          </cell>
          <cell r="V1576">
            <v>2</v>
          </cell>
        </row>
        <row r="1577">
          <cell r="A1577">
            <v>1576</v>
          </cell>
          <cell r="B1577">
            <v>33</v>
          </cell>
          <cell r="C1577" t="str">
            <v>Yes</v>
          </cell>
          <cell r="D1577" t="str">
            <v>Travel_Rarely</v>
          </cell>
          <cell r="E1577" t="str">
            <v>Human Resources</v>
          </cell>
          <cell r="F1577">
            <v>28</v>
          </cell>
          <cell r="G1577">
            <v>2</v>
          </cell>
          <cell r="H1577" t="str">
            <v>Human Resources</v>
          </cell>
          <cell r="I1577">
            <v>1</v>
          </cell>
          <cell r="J1577" t="str">
            <v>Female</v>
          </cell>
          <cell r="K1577">
            <v>5</v>
          </cell>
          <cell r="L1577" t="str">
            <v>Manager</v>
          </cell>
          <cell r="M1577" t="str">
            <v>Single</v>
          </cell>
          <cell r="N1577">
            <v>55610</v>
          </cell>
          <cell r="O1577">
            <v>1</v>
          </cell>
          <cell r="P1577">
            <v>21</v>
          </cell>
          <cell r="Q1577">
            <v>1</v>
          </cell>
          <cell r="R1577">
            <v>1</v>
          </cell>
          <cell r="S1577">
            <v>3</v>
          </cell>
          <cell r="T1577">
            <v>1</v>
          </cell>
          <cell r="U1577">
            <v>0</v>
          </cell>
          <cell r="V1577">
            <v>0</v>
          </cell>
        </row>
        <row r="1578">
          <cell r="A1578">
            <v>1577</v>
          </cell>
          <cell r="B1578">
            <v>37</v>
          </cell>
          <cell r="C1578" t="str">
            <v>No</v>
          </cell>
          <cell r="D1578" t="str">
            <v>Travel_Rarely</v>
          </cell>
          <cell r="E1578" t="str">
            <v>Research &amp; Development</v>
          </cell>
          <cell r="F1578">
            <v>5</v>
          </cell>
          <cell r="G1578">
            <v>3</v>
          </cell>
          <cell r="H1578" t="str">
            <v>Life Sciences</v>
          </cell>
          <cell r="I1578">
            <v>1</v>
          </cell>
          <cell r="J1578" t="str">
            <v>Male</v>
          </cell>
          <cell r="K1578">
            <v>4</v>
          </cell>
          <cell r="L1578" t="str">
            <v>Research Scientist</v>
          </cell>
          <cell r="M1578" t="str">
            <v>Married</v>
          </cell>
          <cell r="N1578">
            <v>21440</v>
          </cell>
          <cell r="O1578">
            <v>6</v>
          </cell>
          <cell r="P1578">
            <v>19</v>
          </cell>
          <cell r="Q1578">
            <v>0</v>
          </cell>
          <cell r="R1578">
            <v>17</v>
          </cell>
          <cell r="S1578">
            <v>3</v>
          </cell>
          <cell r="T1578">
            <v>5</v>
          </cell>
          <cell r="U1578">
            <v>0</v>
          </cell>
          <cell r="V1578">
            <v>3</v>
          </cell>
        </row>
        <row r="1579">
          <cell r="A1579">
            <v>1578</v>
          </cell>
          <cell r="B1579">
            <v>46</v>
          </cell>
          <cell r="C1579" t="str">
            <v>No</v>
          </cell>
          <cell r="D1579" t="str">
            <v>Non-Travel</v>
          </cell>
          <cell r="E1579" t="str">
            <v>Sales</v>
          </cell>
          <cell r="F1579">
            <v>2</v>
          </cell>
          <cell r="G1579">
            <v>4</v>
          </cell>
          <cell r="H1579" t="str">
            <v>Marketing</v>
          </cell>
          <cell r="I1579">
            <v>1</v>
          </cell>
          <cell r="J1579" t="str">
            <v>Female</v>
          </cell>
          <cell r="K1579">
            <v>2</v>
          </cell>
          <cell r="L1579" t="str">
            <v>Laboratory Technician</v>
          </cell>
          <cell r="M1579" t="str">
            <v>Married</v>
          </cell>
          <cell r="N1579">
            <v>30650</v>
          </cell>
          <cell r="O1579">
            <v>2</v>
          </cell>
          <cell r="P1579">
            <v>11</v>
          </cell>
          <cell r="Q1579">
            <v>0</v>
          </cell>
          <cell r="R1579">
            <v>7</v>
          </cell>
          <cell r="S1579">
            <v>3</v>
          </cell>
          <cell r="T1579">
            <v>1</v>
          </cell>
          <cell r="U1579">
            <v>0</v>
          </cell>
          <cell r="V1579">
            <v>0</v>
          </cell>
        </row>
        <row r="1580">
          <cell r="A1580">
            <v>1579</v>
          </cell>
          <cell r="B1580">
            <v>41</v>
          </cell>
          <cell r="C1580" t="str">
            <v>Yes</v>
          </cell>
          <cell r="D1580" t="str">
            <v>Travel_Frequently</v>
          </cell>
          <cell r="E1580" t="str">
            <v>Research &amp; Development</v>
          </cell>
          <cell r="F1580">
            <v>16</v>
          </cell>
          <cell r="G1580">
            <v>1</v>
          </cell>
          <cell r="H1580" t="str">
            <v>Medical</v>
          </cell>
          <cell r="I1580">
            <v>1</v>
          </cell>
          <cell r="J1580" t="str">
            <v>Female</v>
          </cell>
          <cell r="K1580">
            <v>1</v>
          </cell>
          <cell r="L1580" t="str">
            <v>Research Scientist</v>
          </cell>
          <cell r="M1580" t="str">
            <v>Single</v>
          </cell>
          <cell r="N1580">
            <v>28100</v>
          </cell>
          <cell r="O1580">
            <v>1</v>
          </cell>
          <cell r="P1580">
            <v>11</v>
          </cell>
          <cell r="Q1580">
            <v>0</v>
          </cell>
          <cell r="R1580">
            <v>8</v>
          </cell>
          <cell r="S1580">
            <v>3</v>
          </cell>
          <cell r="T1580">
            <v>8</v>
          </cell>
          <cell r="U1580">
            <v>7</v>
          </cell>
          <cell r="V1580">
            <v>7</v>
          </cell>
        </row>
        <row r="1581">
          <cell r="A1581">
            <v>1580</v>
          </cell>
          <cell r="B1581">
            <v>50</v>
          </cell>
          <cell r="C1581" t="str">
            <v>No</v>
          </cell>
          <cell r="D1581" t="str">
            <v>Travel_Rarely</v>
          </cell>
          <cell r="E1581" t="str">
            <v>Research &amp; Development</v>
          </cell>
          <cell r="F1581">
            <v>9</v>
          </cell>
          <cell r="G1581">
            <v>3</v>
          </cell>
          <cell r="H1581" t="str">
            <v>Medical</v>
          </cell>
          <cell r="I1581">
            <v>1</v>
          </cell>
          <cell r="J1581" t="str">
            <v>Female</v>
          </cell>
          <cell r="K1581">
            <v>3</v>
          </cell>
          <cell r="L1581" t="str">
            <v>Laboratory Technician</v>
          </cell>
          <cell r="M1581" t="str">
            <v>Single</v>
          </cell>
          <cell r="N1581">
            <v>98880</v>
          </cell>
          <cell r="O1581">
            <v>6</v>
          </cell>
          <cell r="P1581">
            <v>15</v>
          </cell>
          <cell r="Q1581">
            <v>0</v>
          </cell>
          <cell r="R1581">
            <v>20</v>
          </cell>
          <cell r="S1581">
            <v>2</v>
          </cell>
          <cell r="T1581">
            <v>4</v>
          </cell>
          <cell r="U1581">
            <v>1</v>
          </cell>
          <cell r="V1581">
            <v>3</v>
          </cell>
        </row>
        <row r="1582">
          <cell r="A1582">
            <v>1581</v>
          </cell>
          <cell r="B1582">
            <v>40</v>
          </cell>
          <cell r="C1582" t="str">
            <v>Yes</v>
          </cell>
          <cell r="D1582" t="str">
            <v>Travel_Rarely</v>
          </cell>
          <cell r="E1582" t="str">
            <v>Research &amp; Development</v>
          </cell>
          <cell r="F1582">
            <v>8</v>
          </cell>
          <cell r="G1582">
            <v>3</v>
          </cell>
          <cell r="H1582" t="str">
            <v>Medical</v>
          </cell>
          <cell r="I1582">
            <v>1</v>
          </cell>
          <cell r="J1582" t="str">
            <v>Female</v>
          </cell>
          <cell r="K1582">
            <v>1</v>
          </cell>
          <cell r="L1582" t="str">
            <v>Healthcare Representative</v>
          </cell>
          <cell r="M1582" t="str">
            <v>Married</v>
          </cell>
          <cell r="N1582">
            <v>86280</v>
          </cell>
          <cell r="O1582">
            <v>2</v>
          </cell>
          <cell r="P1582">
            <v>20</v>
          </cell>
          <cell r="Q1582">
            <v>0</v>
          </cell>
          <cell r="R1582">
            <v>8</v>
          </cell>
          <cell r="S1582">
            <v>2</v>
          </cell>
          <cell r="T1582">
            <v>6</v>
          </cell>
          <cell r="U1582">
            <v>1</v>
          </cell>
          <cell r="V1582">
            <v>0</v>
          </cell>
        </row>
        <row r="1583">
          <cell r="A1583">
            <v>1582</v>
          </cell>
          <cell r="B1583">
            <v>31</v>
          </cell>
          <cell r="C1583" t="str">
            <v>No</v>
          </cell>
          <cell r="D1583" t="str">
            <v>Travel_Rarely</v>
          </cell>
          <cell r="E1583" t="str">
            <v>Research &amp; Development</v>
          </cell>
          <cell r="F1583">
            <v>1</v>
          </cell>
          <cell r="G1583">
            <v>3</v>
          </cell>
          <cell r="H1583" t="str">
            <v>Life Sciences</v>
          </cell>
          <cell r="I1583">
            <v>1</v>
          </cell>
          <cell r="J1583" t="str">
            <v>Male</v>
          </cell>
          <cell r="K1583">
            <v>4</v>
          </cell>
          <cell r="L1583" t="str">
            <v>Human Resources</v>
          </cell>
          <cell r="M1583" t="str">
            <v>Single</v>
          </cell>
          <cell r="N1583">
            <v>28670</v>
          </cell>
          <cell r="O1583">
            <v>0</v>
          </cell>
          <cell r="P1583">
            <v>24</v>
          </cell>
          <cell r="Q1583">
            <v>0</v>
          </cell>
          <cell r="R1583">
            <v>3</v>
          </cell>
          <cell r="S1583">
            <v>5</v>
          </cell>
          <cell r="T1583">
            <v>2</v>
          </cell>
          <cell r="U1583">
            <v>2</v>
          </cell>
          <cell r="V1583">
            <v>2</v>
          </cell>
        </row>
        <row r="1584">
          <cell r="A1584">
            <v>1583</v>
          </cell>
          <cell r="B1584">
            <v>21</v>
          </cell>
          <cell r="C1584" t="str">
            <v>Yes</v>
          </cell>
          <cell r="D1584" t="str">
            <v>Travel_Rarely</v>
          </cell>
          <cell r="E1584" t="str">
            <v>Human Resources</v>
          </cell>
          <cell r="F1584">
            <v>10</v>
          </cell>
          <cell r="G1584">
            <v>2</v>
          </cell>
          <cell r="H1584" t="str">
            <v>Human Resources</v>
          </cell>
          <cell r="I1584">
            <v>1</v>
          </cell>
          <cell r="J1584" t="str">
            <v>Male</v>
          </cell>
          <cell r="K1584">
            <v>1</v>
          </cell>
          <cell r="L1584" t="str">
            <v>Laboratory Technician</v>
          </cell>
          <cell r="M1584" t="str">
            <v>Single</v>
          </cell>
          <cell r="N1584">
            <v>53730</v>
          </cell>
          <cell r="O1584">
            <v>1</v>
          </cell>
          <cell r="P1584">
            <v>12</v>
          </cell>
          <cell r="Q1584">
            <v>1</v>
          </cell>
          <cell r="R1584">
            <v>1</v>
          </cell>
          <cell r="S1584">
            <v>2</v>
          </cell>
          <cell r="T1584">
            <v>1</v>
          </cell>
          <cell r="U1584">
            <v>0</v>
          </cell>
          <cell r="V1584">
            <v>0</v>
          </cell>
        </row>
        <row r="1585">
          <cell r="A1585">
            <v>1584</v>
          </cell>
          <cell r="B1585">
            <v>29</v>
          </cell>
          <cell r="C1585" t="str">
            <v>No</v>
          </cell>
          <cell r="D1585" t="str">
            <v>Travel_Rarely</v>
          </cell>
          <cell r="E1585" t="str">
            <v>Research &amp; Development</v>
          </cell>
          <cell r="F1585">
            <v>1</v>
          </cell>
          <cell r="G1585">
            <v>3</v>
          </cell>
          <cell r="H1585" t="str">
            <v>Life Sciences</v>
          </cell>
          <cell r="I1585">
            <v>1</v>
          </cell>
          <cell r="J1585" t="str">
            <v>Female</v>
          </cell>
          <cell r="K1585">
            <v>2</v>
          </cell>
          <cell r="L1585" t="str">
            <v>Research Director</v>
          </cell>
          <cell r="M1585" t="str">
            <v>Single</v>
          </cell>
          <cell r="N1585">
            <v>66670</v>
          </cell>
          <cell r="O1585">
            <v>9</v>
          </cell>
          <cell r="P1585">
            <v>12</v>
          </cell>
          <cell r="Q1585">
            <v>1</v>
          </cell>
          <cell r="R1585">
            <v>6</v>
          </cell>
          <cell r="S1585">
            <v>6</v>
          </cell>
          <cell r="T1585">
            <v>3</v>
          </cell>
          <cell r="U1585">
            <v>1</v>
          </cell>
          <cell r="V1585">
            <v>2</v>
          </cell>
        </row>
        <row r="1586">
          <cell r="A1586">
            <v>1585</v>
          </cell>
          <cell r="B1586">
            <v>35</v>
          </cell>
          <cell r="C1586" t="str">
            <v>No</v>
          </cell>
          <cell r="D1586" t="str">
            <v>Travel_Rarely</v>
          </cell>
          <cell r="E1586" t="str">
            <v>Research &amp; Development</v>
          </cell>
          <cell r="F1586">
            <v>29</v>
          </cell>
          <cell r="G1586">
            <v>3</v>
          </cell>
          <cell r="H1586" t="str">
            <v>Life Sciences</v>
          </cell>
          <cell r="I1586">
            <v>1</v>
          </cell>
          <cell r="J1586" t="str">
            <v>Female</v>
          </cell>
          <cell r="K1586">
            <v>3</v>
          </cell>
          <cell r="L1586" t="str">
            <v>Sales Executive</v>
          </cell>
          <cell r="M1586" t="str">
            <v>Single</v>
          </cell>
          <cell r="N1586">
            <v>50030</v>
          </cell>
          <cell r="O1586">
            <v>9</v>
          </cell>
          <cell r="P1586">
            <v>15</v>
          </cell>
          <cell r="Q1586">
            <v>0</v>
          </cell>
          <cell r="R1586">
            <v>10</v>
          </cell>
          <cell r="S1586">
            <v>2</v>
          </cell>
          <cell r="T1586">
            <v>1</v>
          </cell>
          <cell r="U1586">
            <v>0</v>
          </cell>
          <cell r="V1586">
            <v>0</v>
          </cell>
        </row>
        <row r="1587">
          <cell r="A1587">
            <v>1586</v>
          </cell>
          <cell r="B1587">
            <v>27</v>
          </cell>
          <cell r="C1587" t="str">
            <v>No</v>
          </cell>
          <cell r="D1587" t="str">
            <v>Travel_Rarely</v>
          </cell>
          <cell r="E1587" t="str">
            <v>Sales</v>
          </cell>
          <cell r="F1587">
            <v>2</v>
          </cell>
          <cell r="G1587">
            <v>3</v>
          </cell>
          <cell r="H1587" t="str">
            <v>Life Sciences</v>
          </cell>
          <cell r="I1587">
            <v>1</v>
          </cell>
          <cell r="J1587" t="str">
            <v>Male</v>
          </cell>
          <cell r="K1587">
            <v>1</v>
          </cell>
          <cell r="L1587" t="str">
            <v>Sales Executive</v>
          </cell>
          <cell r="M1587" t="str">
            <v>Divorced</v>
          </cell>
          <cell r="N1587">
            <v>23670</v>
          </cell>
          <cell r="O1587">
            <v>1</v>
          </cell>
          <cell r="P1587">
            <v>12</v>
          </cell>
          <cell r="Q1587">
            <v>1</v>
          </cell>
          <cell r="R1587">
            <v>5</v>
          </cell>
          <cell r="S1587">
            <v>2</v>
          </cell>
          <cell r="T1587">
            <v>5</v>
          </cell>
          <cell r="U1587">
            <v>0</v>
          </cell>
          <cell r="V1587">
            <v>4</v>
          </cell>
        </row>
        <row r="1588">
          <cell r="A1588">
            <v>1587</v>
          </cell>
          <cell r="B1588">
            <v>28</v>
          </cell>
          <cell r="C1588" t="str">
            <v>No</v>
          </cell>
          <cell r="D1588" t="str">
            <v>Travel_Rarely</v>
          </cell>
          <cell r="E1588" t="str">
            <v>Research &amp; Development</v>
          </cell>
          <cell r="F1588">
            <v>2</v>
          </cell>
          <cell r="G1588">
            <v>2</v>
          </cell>
          <cell r="H1588" t="str">
            <v>Medical</v>
          </cell>
          <cell r="I1588">
            <v>1</v>
          </cell>
          <cell r="J1588" t="str">
            <v>Male</v>
          </cell>
          <cell r="K1588">
            <v>3</v>
          </cell>
          <cell r="L1588" t="str">
            <v>Manager</v>
          </cell>
          <cell r="M1588" t="str">
            <v>Single</v>
          </cell>
          <cell r="N1588">
            <v>28580</v>
          </cell>
          <cell r="O1588">
            <v>1</v>
          </cell>
          <cell r="P1588">
            <v>12</v>
          </cell>
          <cell r="Q1588">
            <v>0</v>
          </cell>
          <cell r="R1588">
            <v>7</v>
          </cell>
          <cell r="S1588">
            <v>2</v>
          </cell>
          <cell r="T1588">
            <v>7</v>
          </cell>
          <cell r="U1588">
            <v>0</v>
          </cell>
          <cell r="V1588">
            <v>7</v>
          </cell>
        </row>
        <row r="1589">
          <cell r="A1589">
            <v>1588</v>
          </cell>
          <cell r="B1589">
            <v>49</v>
          </cell>
          <cell r="C1589" t="str">
            <v>No</v>
          </cell>
          <cell r="D1589" t="str">
            <v>Travel_Rarely</v>
          </cell>
          <cell r="E1589" t="str">
            <v>Sales</v>
          </cell>
          <cell r="F1589">
            <v>2</v>
          </cell>
          <cell r="G1589">
            <v>3</v>
          </cell>
          <cell r="H1589" t="str">
            <v>Technical Degree</v>
          </cell>
          <cell r="I1589">
            <v>1</v>
          </cell>
          <cell r="J1589" t="str">
            <v>Male</v>
          </cell>
          <cell r="K1589">
            <v>2</v>
          </cell>
          <cell r="L1589" t="str">
            <v>Manufacturing Director</v>
          </cell>
          <cell r="M1589" t="str">
            <v>Single</v>
          </cell>
          <cell r="N1589">
            <v>52040</v>
          </cell>
          <cell r="O1589">
            <v>8</v>
          </cell>
          <cell r="P1589">
            <v>14</v>
          </cell>
          <cell r="Q1589">
            <v>1</v>
          </cell>
          <cell r="R1589">
            <v>26</v>
          </cell>
          <cell r="S1589">
            <v>3</v>
          </cell>
          <cell r="T1589">
            <v>5</v>
          </cell>
          <cell r="U1589">
            <v>0</v>
          </cell>
          <cell r="V1589">
            <v>0</v>
          </cell>
        </row>
        <row r="1590">
          <cell r="A1590">
            <v>1589</v>
          </cell>
          <cell r="B1590">
            <v>51</v>
          </cell>
          <cell r="C1590" t="str">
            <v>No</v>
          </cell>
          <cell r="D1590" t="str">
            <v>Travel_Rarely</v>
          </cell>
          <cell r="E1590" t="str">
            <v>Research &amp; Development</v>
          </cell>
          <cell r="F1590">
            <v>1</v>
          </cell>
          <cell r="G1590">
            <v>2</v>
          </cell>
          <cell r="H1590" t="str">
            <v>Life Sciences</v>
          </cell>
          <cell r="I1590">
            <v>1</v>
          </cell>
          <cell r="J1590" t="str">
            <v>Male</v>
          </cell>
          <cell r="K1590">
            <v>1</v>
          </cell>
          <cell r="L1590" t="str">
            <v>Sales Executive</v>
          </cell>
          <cell r="M1590" t="str">
            <v>Married</v>
          </cell>
          <cell r="N1590">
            <v>41050</v>
          </cell>
          <cell r="O1590">
            <v>4</v>
          </cell>
          <cell r="P1590">
            <v>22</v>
          </cell>
          <cell r="Q1590">
            <v>1</v>
          </cell>
          <cell r="R1590">
            <v>18</v>
          </cell>
          <cell r="S1590">
            <v>2</v>
          </cell>
          <cell r="T1590">
            <v>7</v>
          </cell>
          <cell r="U1590">
            <v>0</v>
          </cell>
          <cell r="V1590">
            <v>7</v>
          </cell>
        </row>
        <row r="1591">
          <cell r="A1591">
            <v>1590</v>
          </cell>
          <cell r="B1591">
            <v>36</v>
          </cell>
          <cell r="C1591" t="str">
            <v>No</v>
          </cell>
          <cell r="D1591" t="str">
            <v>Travel_Rarely</v>
          </cell>
          <cell r="E1591" t="str">
            <v>Sales</v>
          </cell>
          <cell r="F1591">
            <v>15</v>
          </cell>
          <cell r="G1591">
            <v>2</v>
          </cell>
          <cell r="H1591" t="str">
            <v>Life Sciences</v>
          </cell>
          <cell r="I1591">
            <v>1</v>
          </cell>
          <cell r="J1591" t="str">
            <v>Male</v>
          </cell>
          <cell r="K1591">
            <v>1</v>
          </cell>
          <cell r="L1591" t="str">
            <v>Sales Executive</v>
          </cell>
          <cell r="M1591" t="str">
            <v>Married</v>
          </cell>
          <cell r="N1591">
            <v>96790</v>
          </cell>
          <cell r="O1591">
            <v>4</v>
          </cell>
          <cell r="P1591">
            <v>12</v>
          </cell>
          <cell r="Q1591">
            <v>0</v>
          </cell>
          <cell r="R1591">
            <v>6</v>
          </cell>
          <cell r="S1591">
            <v>1</v>
          </cell>
          <cell r="T1591">
            <v>2</v>
          </cell>
          <cell r="U1591">
            <v>2</v>
          </cell>
          <cell r="V1591">
            <v>2</v>
          </cell>
        </row>
        <row r="1592">
          <cell r="A1592">
            <v>1591</v>
          </cell>
          <cell r="B1592">
            <v>34</v>
          </cell>
          <cell r="C1592" t="str">
            <v>Yes</v>
          </cell>
          <cell r="D1592" t="str">
            <v>Non-Travel</v>
          </cell>
          <cell r="E1592" t="str">
            <v>Research &amp; Development</v>
          </cell>
          <cell r="F1592">
            <v>7</v>
          </cell>
          <cell r="G1592">
            <v>3</v>
          </cell>
          <cell r="H1592" t="str">
            <v>Life Sciences</v>
          </cell>
          <cell r="I1592">
            <v>1</v>
          </cell>
          <cell r="J1592" t="str">
            <v>Male</v>
          </cell>
          <cell r="K1592">
            <v>1</v>
          </cell>
          <cell r="L1592" t="str">
            <v>Sales Representative</v>
          </cell>
          <cell r="M1592" t="str">
            <v>Single</v>
          </cell>
          <cell r="N1592">
            <v>56170</v>
          </cell>
          <cell r="O1592">
            <v>8</v>
          </cell>
          <cell r="P1592">
            <v>25</v>
          </cell>
          <cell r="Q1592">
            <v>1</v>
          </cell>
          <cell r="R1592">
            <v>9</v>
          </cell>
          <cell r="S1592">
            <v>3</v>
          </cell>
          <cell r="T1592">
            <v>5</v>
          </cell>
          <cell r="U1592">
            <v>0</v>
          </cell>
          <cell r="V1592">
            <v>4</v>
          </cell>
        </row>
        <row r="1593">
          <cell r="A1593">
            <v>1592</v>
          </cell>
          <cell r="B1593">
            <v>55</v>
          </cell>
          <cell r="C1593" t="str">
            <v>No</v>
          </cell>
          <cell r="D1593" t="str">
            <v>Travel_Rarely</v>
          </cell>
          <cell r="E1593" t="str">
            <v>Sales</v>
          </cell>
          <cell r="F1593">
            <v>26</v>
          </cell>
          <cell r="G1593">
            <v>3</v>
          </cell>
          <cell r="H1593" t="str">
            <v>Marketing</v>
          </cell>
          <cell r="I1593">
            <v>1</v>
          </cell>
          <cell r="J1593" t="str">
            <v>Male</v>
          </cell>
          <cell r="K1593">
            <v>1</v>
          </cell>
          <cell r="L1593" t="str">
            <v>Laboratory Technician</v>
          </cell>
          <cell r="M1593" t="str">
            <v>Single</v>
          </cell>
          <cell r="N1593">
            <v>104480</v>
          </cell>
          <cell r="O1593">
            <v>2</v>
          </cell>
          <cell r="P1593">
            <v>13</v>
          </cell>
          <cell r="Q1593">
            <v>0</v>
          </cell>
          <cell r="R1593">
            <v>30</v>
          </cell>
          <cell r="S1593">
            <v>3</v>
          </cell>
          <cell r="T1593">
            <v>5</v>
          </cell>
          <cell r="U1593">
            <v>1</v>
          </cell>
          <cell r="V1593">
            <v>2</v>
          </cell>
        </row>
        <row r="1594">
          <cell r="A1594">
            <v>1593</v>
          </cell>
          <cell r="B1594">
            <v>24</v>
          </cell>
          <cell r="C1594" t="str">
            <v>No</v>
          </cell>
          <cell r="D1594" t="str">
            <v>Travel_Rarely</v>
          </cell>
          <cell r="E1594" t="str">
            <v>Research &amp; Development</v>
          </cell>
          <cell r="F1594">
            <v>1</v>
          </cell>
          <cell r="G1594">
            <v>3</v>
          </cell>
          <cell r="H1594" t="str">
            <v>Life Sciences</v>
          </cell>
          <cell r="I1594">
            <v>1</v>
          </cell>
          <cell r="J1594" t="str">
            <v>Female</v>
          </cell>
          <cell r="K1594">
            <v>5</v>
          </cell>
          <cell r="L1594" t="str">
            <v>Manager</v>
          </cell>
          <cell r="M1594" t="str">
            <v>Divorced</v>
          </cell>
          <cell r="N1594">
            <v>28970</v>
          </cell>
          <cell r="O1594">
            <v>1</v>
          </cell>
          <cell r="P1594">
            <v>18</v>
          </cell>
          <cell r="Q1594">
            <v>3</v>
          </cell>
          <cell r="R1594">
            <v>5</v>
          </cell>
          <cell r="S1594">
            <v>4</v>
          </cell>
          <cell r="T1594">
            <v>5</v>
          </cell>
          <cell r="U1594">
            <v>0</v>
          </cell>
          <cell r="V1594">
            <v>3</v>
          </cell>
        </row>
        <row r="1595">
          <cell r="A1595">
            <v>1594</v>
          </cell>
          <cell r="B1595">
            <v>30</v>
          </cell>
          <cell r="C1595" t="str">
            <v>No</v>
          </cell>
          <cell r="D1595" t="str">
            <v>Travel_Rarely</v>
          </cell>
          <cell r="E1595" t="str">
            <v>Research &amp; Development</v>
          </cell>
          <cell r="F1595">
            <v>3</v>
          </cell>
          <cell r="G1595">
            <v>3</v>
          </cell>
          <cell r="H1595" t="str">
            <v>Life Sciences</v>
          </cell>
          <cell r="I1595">
            <v>1</v>
          </cell>
          <cell r="J1595" t="str">
            <v>Female</v>
          </cell>
          <cell r="K1595">
            <v>2</v>
          </cell>
          <cell r="L1595" t="str">
            <v>Manager</v>
          </cell>
          <cell r="M1595" t="str">
            <v>Married</v>
          </cell>
          <cell r="N1595">
            <v>59680</v>
          </cell>
          <cell r="O1595">
            <v>1</v>
          </cell>
          <cell r="P1595">
            <v>13</v>
          </cell>
          <cell r="Q1595">
            <v>0</v>
          </cell>
          <cell r="R1595">
            <v>1</v>
          </cell>
          <cell r="S1595">
            <v>3</v>
          </cell>
          <cell r="T1595">
            <v>1</v>
          </cell>
          <cell r="U1595">
            <v>0</v>
          </cell>
          <cell r="V1595">
            <v>0</v>
          </cell>
        </row>
        <row r="1596">
          <cell r="A1596">
            <v>1595</v>
          </cell>
          <cell r="B1596">
            <v>26</v>
          </cell>
          <cell r="C1596" t="str">
            <v>Yes</v>
          </cell>
          <cell r="D1596" t="str">
            <v>Travel_Frequently</v>
          </cell>
          <cell r="E1596" t="str">
            <v>Sales</v>
          </cell>
          <cell r="F1596">
            <v>14</v>
          </cell>
          <cell r="G1596">
            <v>3</v>
          </cell>
          <cell r="H1596" t="str">
            <v>Life Sciences</v>
          </cell>
          <cell r="I1596">
            <v>1</v>
          </cell>
          <cell r="J1596" t="str">
            <v>Male</v>
          </cell>
          <cell r="K1596">
            <v>2</v>
          </cell>
          <cell r="L1596" t="str">
            <v>Manager</v>
          </cell>
          <cell r="M1596" t="str">
            <v>Single</v>
          </cell>
          <cell r="N1596">
            <v>75100</v>
          </cell>
          <cell r="O1596">
            <v>0</v>
          </cell>
          <cell r="P1596">
            <v>18</v>
          </cell>
          <cell r="Q1596">
            <v>3</v>
          </cell>
          <cell r="R1596">
            <v>7</v>
          </cell>
          <cell r="S1596">
            <v>3</v>
          </cell>
          <cell r="T1596">
            <v>6</v>
          </cell>
          <cell r="U1596">
            <v>0</v>
          </cell>
          <cell r="V1596">
            <v>4</v>
          </cell>
        </row>
        <row r="1597">
          <cell r="A1597">
            <v>1596</v>
          </cell>
          <cell r="B1597">
            <v>22</v>
          </cell>
          <cell r="C1597" t="str">
            <v>No</v>
          </cell>
          <cell r="D1597" t="str">
            <v>Travel_Rarely</v>
          </cell>
          <cell r="E1597" t="str">
            <v>Research &amp; Development</v>
          </cell>
          <cell r="F1597">
            <v>16</v>
          </cell>
          <cell r="G1597">
            <v>5</v>
          </cell>
          <cell r="H1597" t="str">
            <v>Other</v>
          </cell>
          <cell r="I1597">
            <v>1</v>
          </cell>
          <cell r="J1597" t="str">
            <v>Male</v>
          </cell>
          <cell r="K1597">
            <v>1</v>
          </cell>
          <cell r="L1597" t="str">
            <v>Research Scientist</v>
          </cell>
          <cell r="M1597" t="str">
            <v>Married</v>
          </cell>
          <cell r="N1597">
            <v>29910</v>
          </cell>
          <cell r="O1597">
            <v>1</v>
          </cell>
          <cell r="P1597">
            <v>19</v>
          </cell>
          <cell r="Q1597">
            <v>2</v>
          </cell>
          <cell r="R1597">
            <v>2</v>
          </cell>
          <cell r="S1597">
            <v>3</v>
          </cell>
          <cell r="T1597">
            <v>2</v>
          </cell>
          <cell r="U1597">
            <v>1</v>
          </cell>
          <cell r="V1597">
            <v>2</v>
          </cell>
        </row>
        <row r="1598">
          <cell r="A1598">
            <v>1597</v>
          </cell>
          <cell r="B1598">
            <v>36</v>
          </cell>
          <cell r="C1598" t="str">
            <v>No</v>
          </cell>
          <cell r="D1598" t="str">
            <v>Travel_Rarely</v>
          </cell>
          <cell r="E1598" t="str">
            <v>Research &amp; Development</v>
          </cell>
          <cell r="F1598">
            <v>1</v>
          </cell>
          <cell r="G1598">
            <v>3</v>
          </cell>
          <cell r="H1598" t="str">
            <v>Medical</v>
          </cell>
          <cell r="I1598">
            <v>1</v>
          </cell>
          <cell r="J1598" t="str">
            <v>Female</v>
          </cell>
          <cell r="K1598">
            <v>5</v>
          </cell>
          <cell r="L1598" t="str">
            <v>Healthcare Representative</v>
          </cell>
          <cell r="M1598" t="str">
            <v>Married</v>
          </cell>
          <cell r="N1598">
            <v>196360</v>
          </cell>
          <cell r="O1598">
            <v>1</v>
          </cell>
          <cell r="P1598">
            <v>12</v>
          </cell>
          <cell r="Q1598">
            <v>1</v>
          </cell>
          <cell r="R1598">
            <v>10</v>
          </cell>
          <cell r="S1598">
            <v>3</v>
          </cell>
          <cell r="T1598">
            <v>10</v>
          </cell>
          <cell r="U1598">
            <v>9</v>
          </cell>
          <cell r="V1598">
            <v>0</v>
          </cell>
        </row>
        <row r="1599">
          <cell r="A1599">
            <v>1598</v>
          </cell>
          <cell r="B1599">
            <v>30</v>
          </cell>
          <cell r="C1599" t="str">
            <v>Yes</v>
          </cell>
          <cell r="D1599" t="str">
            <v>Travel_Frequently</v>
          </cell>
          <cell r="E1599" t="str">
            <v>Sales</v>
          </cell>
          <cell r="F1599">
            <v>3</v>
          </cell>
          <cell r="G1599">
            <v>2</v>
          </cell>
          <cell r="H1599" t="str">
            <v>Marketing</v>
          </cell>
          <cell r="I1599">
            <v>1</v>
          </cell>
          <cell r="J1599" t="str">
            <v>Male</v>
          </cell>
          <cell r="K1599">
            <v>3</v>
          </cell>
          <cell r="L1599" t="str">
            <v>Research Scientist</v>
          </cell>
          <cell r="M1599" t="str">
            <v>Single</v>
          </cell>
          <cell r="N1599">
            <v>11290</v>
          </cell>
          <cell r="O1599">
            <v>9</v>
          </cell>
          <cell r="P1599">
            <v>19</v>
          </cell>
          <cell r="Q1599">
            <v>0</v>
          </cell>
          <cell r="R1599">
            <v>3</v>
          </cell>
          <cell r="S1599">
            <v>2</v>
          </cell>
          <cell r="T1599">
            <v>1</v>
          </cell>
          <cell r="U1599">
            <v>0</v>
          </cell>
          <cell r="V1599">
            <v>0</v>
          </cell>
        </row>
        <row r="1600">
          <cell r="A1600">
            <v>1599</v>
          </cell>
          <cell r="B1600">
            <v>37</v>
          </cell>
          <cell r="C1600" t="str">
            <v>No</v>
          </cell>
          <cell r="D1600" t="str">
            <v>Travel_Rarely</v>
          </cell>
          <cell r="E1600" t="str">
            <v>Research &amp; Development</v>
          </cell>
          <cell r="F1600">
            <v>10</v>
          </cell>
          <cell r="G1600">
            <v>1</v>
          </cell>
          <cell r="H1600" t="str">
            <v>Technical Degree</v>
          </cell>
          <cell r="I1600">
            <v>1</v>
          </cell>
          <cell r="J1600" t="str">
            <v>Male</v>
          </cell>
          <cell r="K1600">
            <v>1</v>
          </cell>
          <cell r="L1600" t="str">
            <v>Sales Executive</v>
          </cell>
          <cell r="M1600" t="str">
            <v>Divorced</v>
          </cell>
          <cell r="N1600">
            <v>133410</v>
          </cell>
          <cell r="O1600">
            <v>1</v>
          </cell>
          <cell r="P1600">
            <v>14</v>
          </cell>
          <cell r="Q1600">
            <v>1</v>
          </cell>
          <cell r="R1600">
            <v>18</v>
          </cell>
          <cell r="S1600">
            <v>3</v>
          </cell>
          <cell r="T1600">
            <v>18</v>
          </cell>
          <cell r="U1600">
            <v>12</v>
          </cell>
          <cell r="V1600">
            <v>17</v>
          </cell>
        </row>
        <row r="1601">
          <cell r="A1601">
            <v>1600</v>
          </cell>
          <cell r="B1601">
            <v>40</v>
          </cell>
          <cell r="C1601" t="str">
            <v>No</v>
          </cell>
          <cell r="D1601" t="str">
            <v>Travel_Rarely</v>
          </cell>
          <cell r="E1601" t="str">
            <v>Research &amp; Development</v>
          </cell>
          <cell r="F1601">
            <v>6</v>
          </cell>
          <cell r="G1601">
            <v>2</v>
          </cell>
          <cell r="H1601" t="str">
            <v>Medical</v>
          </cell>
          <cell r="I1601">
            <v>1</v>
          </cell>
          <cell r="J1601" t="str">
            <v>Male</v>
          </cell>
          <cell r="K1601">
            <v>3</v>
          </cell>
          <cell r="L1601" t="str">
            <v>Research Scientist</v>
          </cell>
          <cell r="M1601" t="str">
            <v>Divorced</v>
          </cell>
          <cell r="N1601">
            <v>43320</v>
          </cell>
          <cell r="O1601">
            <v>7</v>
          </cell>
          <cell r="P1601">
            <v>14</v>
          </cell>
          <cell r="Q1601">
            <v>2</v>
          </cell>
          <cell r="R1601">
            <v>8</v>
          </cell>
          <cell r="S1601">
            <v>3</v>
          </cell>
          <cell r="T1601">
            <v>5</v>
          </cell>
          <cell r="U1601">
            <v>1</v>
          </cell>
          <cell r="V1601">
            <v>3</v>
          </cell>
        </row>
        <row r="1602">
          <cell r="A1602">
            <v>1601</v>
          </cell>
          <cell r="B1602">
            <v>42</v>
          </cell>
          <cell r="C1602" t="str">
            <v>No</v>
          </cell>
          <cell r="D1602" t="str">
            <v>Travel_Rarely</v>
          </cell>
          <cell r="E1602" t="str">
            <v>Research &amp; Development</v>
          </cell>
          <cell r="F1602">
            <v>2</v>
          </cell>
          <cell r="G1602">
            <v>3</v>
          </cell>
          <cell r="H1602" t="str">
            <v>Medical</v>
          </cell>
          <cell r="I1602">
            <v>1</v>
          </cell>
          <cell r="J1602" t="str">
            <v>Female</v>
          </cell>
          <cell r="K1602">
            <v>4</v>
          </cell>
          <cell r="L1602" t="str">
            <v>Manager</v>
          </cell>
          <cell r="M1602" t="str">
            <v>Divorced</v>
          </cell>
          <cell r="N1602">
            <v>110310</v>
          </cell>
          <cell r="O1602">
            <v>3</v>
          </cell>
          <cell r="P1602">
            <v>12</v>
          </cell>
          <cell r="Q1602">
            <v>1</v>
          </cell>
          <cell r="R1602">
            <v>8</v>
          </cell>
          <cell r="S1602">
            <v>2</v>
          </cell>
          <cell r="T1602">
            <v>5</v>
          </cell>
          <cell r="U1602">
            <v>1</v>
          </cell>
          <cell r="V1602">
            <v>2</v>
          </cell>
        </row>
        <row r="1603">
          <cell r="A1603">
            <v>1602</v>
          </cell>
          <cell r="B1603">
            <v>37</v>
          </cell>
          <cell r="C1603" t="str">
            <v>No</v>
          </cell>
          <cell r="D1603" t="str">
            <v>Travel_Rarely</v>
          </cell>
          <cell r="E1603" t="str">
            <v>Sales</v>
          </cell>
          <cell r="F1603">
            <v>9</v>
          </cell>
          <cell r="G1603">
            <v>1</v>
          </cell>
          <cell r="H1603" t="str">
            <v>Marketing</v>
          </cell>
          <cell r="I1603">
            <v>1</v>
          </cell>
          <cell r="J1603" t="str">
            <v>Male</v>
          </cell>
          <cell r="K1603">
            <v>3</v>
          </cell>
          <cell r="L1603" t="str">
            <v>Sales Executive</v>
          </cell>
          <cell r="M1603" t="str">
            <v>Single</v>
          </cell>
          <cell r="N1603">
            <v>44400</v>
          </cell>
          <cell r="O1603">
            <v>2</v>
          </cell>
          <cell r="P1603">
            <v>11</v>
          </cell>
          <cell r="Q1603">
            <v>1</v>
          </cell>
          <cell r="R1603">
            <v>18</v>
          </cell>
          <cell r="S1603">
            <v>3</v>
          </cell>
          <cell r="T1603">
            <v>1</v>
          </cell>
          <cell r="U1603">
            <v>0</v>
          </cell>
          <cell r="V1603">
            <v>1</v>
          </cell>
        </row>
        <row r="1604">
          <cell r="A1604">
            <v>1603</v>
          </cell>
          <cell r="B1604">
            <v>43</v>
          </cell>
          <cell r="C1604" t="str">
            <v>No</v>
          </cell>
          <cell r="D1604" t="str">
            <v>Travel_Rarely</v>
          </cell>
          <cell r="E1604" t="str">
            <v>Sales</v>
          </cell>
          <cell r="F1604">
            <v>10</v>
          </cell>
          <cell r="G1604">
            <v>2</v>
          </cell>
          <cell r="H1604" t="str">
            <v>Life Sciences</v>
          </cell>
          <cell r="I1604">
            <v>1</v>
          </cell>
          <cell r="J1604" t="str">
            <v>Female</v>
          </cell>
          <cell r="K1604">
            <v>1</v>
          </cell>
          <cell r="L1604" t="str">
            <v>Sales Executive</v>
          </cell>
          <cell r="M1604" t="str">
            <v>Divorced</v>
          </cell>
          <cell r="N1604">
            <v>46170</v>
          </cell>
          <cell r="O1604">
            <v>1</v>
          </cell>
          <cell r="P1604">
            <v>11</v>
          </cell>
          <cell r="Q1604">
            <v>0</v>
          </cell>
          <cell r="R1604">
            <v>25</v>
          </cell>
          <cell r="S1604">
            <v>2</v>
          </cell>
          <cell r="T1604">
            <v>25</v>
          </cell>
          <cell r="U1604">
            <v>3</v>
          </cell>
          <cell r="V1604">
            <v>9</v>
          </cell>
        </row>
        <row r="1605">
          <cell r="A1605">
            <v>1604</v>
          </cell>
          <cell r="B1605">
            <v>40</v>
          </cell>
          <cell r="C1605" t="str">
            <v>No</v>
          </cell>
          <cell r="D1605" t="str">
            <v>Travel_Rarely</v>
          </cell>
          <cell r="E1605" t="str">
            <v>Sales</v>
          </cell>
          <cell r="F1605">
            <v>6</v>
          </cell>
          <cell r="G1605">
            <v>2</v>
          </cell>
          <cell r="H1605" t="str">
            <v>Life Sciences</v>
          </cell>
          <cell r="I1605">
            <v>1</v>
          </cell>
          <cell r="J1605" t="str">
            <v>Female</v>
          </cell>
          <cell r="K1605">
            <v>1</v>
          </cell>
          <cell r="L1605" t="str">
            <v>Laboratory Technician</v>
          </cell>
          <cell r="M1605" t="str">
            <v>Married</v>
          </cell>
          <cell r="N1605">
            <v>26470</v>
          </cell>
          <cell r="O1605">
            <v>6</v>
          </cell>
          <cell r="P1605">
            <v>13</v>
          </cell>
          <cell r="Q1605">
            <v>0</v>
          </cell>
          <cell r="R1605">
            <v>20</v>
          </cell>
          <cell r="S1605">
            <v>2</v>
          </cell>
          <cell r="T1605">
            <v>1</v>
          </cell>
          <cell r="U1605">
            <v>0</v>
          </cell>
          <cell r="V1605">
            <v>0</v>
          </cell>
        </row>
        <row r="1606">
          <cell r="A1606">
            <v>1605</v>
          </cell>
          <cell r="B1606">
            <v>54</v>
          </cell>
          <cell r="C1606" t="str">
            <v>No</v>
          </cell>
          <cell r="D1606" t="str">
            <v>Travel_Rarely</v>
          </cell>
          <cell r="E1606" t="str">
            <v>Human Resources</v>
          </cell>
          <cell r="F1606">
            <v>9</v>
          </cell>
          <cell r="G1606">
            <v>3</v>
          </cell>
          <cell r="H1606" t="str">
            <v>Life Sciences</v>
          </cell>
          <cell r="I1606">
            <v>1</v>
          </cell>
          <cell r="J1606" t="str">
            <v>Female</v>
          </cell>
          <cell r="K1606">
            <v>2</v>
          </cell>
          <cell r="L1606" t="str">
            <v>Manufacturing Director</v>
          </cell>
          <cell r="M1606" t="str">
            <v>Married</v>
          </cell>
          <cell r="N1606">
            <v>63230</v>
          </cell>
          <cell r="O1606">
            <v>4</v>
          </cell>
          <cell r="P1606">
            <v>23</v>
          </cell>
          <cell r="Q1606">
            <v>1</v>
          </cell>
          <cell r="R1606">
            <v>24</v>
          </cell>
          <cell r="S1606">
            <v>2</v>
          </cell>
          <cell r="T1606">
            <v>4</v>
          </cell>
          <cell r="U1606">
            <v>1</v>
          </cell>
          <cell r="V1606">
            <v>2</v>
          </cell>
        </row>
        <row r="1607">
          <cell r="A1607">
            <v>1606</v>
          </cell>
          <cell r="B1607">
            <v>34</v>
          </cell>
          <cell r="C1607" t="str">
            <v>No</v>
          </cell>
          <cell r="D1607" t="str">
            <v>Non-Travel</v>
          </cell>
          <cell r="E1607" t="str">
            <v>Research &amp; Development</v>
          </cell>
          <cell r="F1607">
            <v>28</v>
          </cell>
          <cell r="G1607">
            <v>3</v>
          </cell>
          <cell r="H1607" t="str">
            <v>Medical</v>
          </cell>
          <cell r="I1607">
            <v>1</v>
          </cell>
          <cell r="J1607" t="str">
            <v>Male</v>
          </cell>
          <cell r="K1607">
            <v>1</v>
          </cell>
          <cell r="L1607" t="str">
            <v>Laboratory Technician</v>
          </cell>
          <cell r="M1607" t="str">
            <v>Married</v>
          </cell>
          <cell r="N1607">
            <v>56770</v>
          </cell>
          <cell r="O1607">
            <v>9</v>
          </cell>
          <cell r="P1607">
            <v>20</v>
          </cell>
          <cell r="Q1607">
            <v>1</v>
          </cell>
          <cell r="R1607">
            <v>6</v>
          </cell>
          <cell r="S1607">
            <v>3</v>
          </cell>
          <cell r="T1607">
            <v>3</v>
          </cell>
          <cell r="U1607">
            <v>1</v>
          </cell>
          <cell r="V1607">
            <v>2</v>
          </cell>
        </row>
        <row r="1608">
          <cell r="A1608">
            <v>1607</v>
          </cell>
          <cell r="B1608">
            <v>31</v>
          </cell>
          <cell r="C1608" t="str">
            <v>No</v>
          </cell>
          <cell r="D1608" t="str">
            <v>Travel_Rarely</v>
          </cell>
          <cell r="E1608" t="str">
            <v>Research &amp; Development</v>
          </cell>
          <cell r="F1608">
            <v>10</v>
          </cell>
          <cell r="G1608">
            <v>4</v>
          </cell>
          <cell r="H1608" t="str">
            <v>Life Sciences</v>
          </cell>
          <cell r="I1608">
            <v>1</v>
          </cell>
          <cell r="J1608" t="str">
            <v>Male</v>
          </cell>
          <cell r="K1608">
            <v>3</v>
          </cell>
          <cell r="L1608" t="str">
            <v>Sales Executive</v>
          </cell>
          <cell r="M1608" t="str">
            <v>Married</v>
          </cell>
          <cell r="N1608">
            <v>21870</v>
          </cell>
          <cell r="O1608">
            <v>1</v>
          </cell>
          <cell r="P1608">
            <v>15</v>
          </cell>
          <cell r="Q1608">
            <v>1</v>
          </cell>
          <cell r="R1608">
            <v>13</v>
          </cell>
          <cell r="S1608">
            <v>2</v>
          </cell>
          <cell r="T1608">
            <v>13</v>
          </cell>
          <cell r="U1608">
            <v>3</v>
          </cell>
          <cell r="V1608">
            <v>12</v>
          </cell>
        </row>
        <row r="1609">
          <cell r="A1609">
            <v>1608</v>
          </cell>
          <cell r="B1609">
            <v>43</v>
          </cell>
          <cell r="C1609" t="str">
            <v>No</v>
          </cell>
          <cell r="D1609" t="str">
            <v>Travel_Frequently</v>
          </cell>
          <cell r="E1609" t="str">
            <v>Sales</v>
          </cell>
          <cell r="F1609">
            <v>14</v>
          </cell>
          <cell r="G1609">
            <v>3</v>
          </cell>
          <cell r="H1609" t="str">
            <v>Life Sciences</v>
          </cell>
          <cell r="I1609">
            <v>1</v>
          </cell>
          <cell r="J1609" t="str">
            <v>Female</v>
          </cell>
          <cell r="K1609">
            <v>1</v>
          </cell>
          <cell r="L1609" t="str">
            <v>Manufacturing Director</v>
          </cell>
          <cell r="M1609" t="str">
            <v>Married</v>
          </cell>
          <cell r="N1609">
            <v>37480</v>
          </cell>
          <cell r="O1609">
            <v>7</v>
          </cell>
          <cell r="P1609">
            <v>14</v>
          </cell>
          <cell r="Q1609">
            <v>2</v>
          </cell>
          <cell r="R1609">
            <v>8</v>
          </cell>
          <cell r="S1609">
            <v>3</v>
          </cell>
          <cell r="T1609">
            <v>3</v>
          </cell>
          <cell r="U1609">
            <v>1</v>
          </cell>
          <cell r="V1609">
            <v>2</v>
          </cell>
        </row>
        <row r="1610">
          <cell r="A1610">
            <v>1609</v>
          </cell>
          <cell r="B1610">
            <v>43</v>
          </cell>
          <cell r="C1610" t="str">
            <v>No</v>
          </cell>
          <cell r="D1610" t="str">
            <v>Travel_Rarely</v>
          </cell>
          <cell r="E1610" t="str">
            <v>Sales</v>
          </cell>
          <cell r="F1610">
            <v>27</v>
          </cell>
          <cell r="G1610">
            <v>4</v>
          </cell>
          <cell r="H1610" t="str">
            <v>Life Sciences</v>
          </cell>
          <cell r="I1610">
            <v>1</v>
          </cell>
          <cell r="J1610" t="str">
            <v>Male</v>
          </cell>
          <cell r="K1610">
            <v>2</v>
          </cell>
          <cell r="L1610" t="str">
            <v>Sales Representative</v>
          </cell>
          <cell r="M1610" t="str">
            <v>Divorced</v>
          </cell>
          <cell r="N1610">
            <v>39770</v>
          </cell>
          <cell r="O1610">
            <v>4</v>
          </cell>
          <cell r="P1610">
            <v>18</v>
          </cell>
          <cell r="Q1610">
            <v>1</v>
          </cell>
          <cell r="R1610">
            <v>8</v>
          </cell>
          <cell r="S1610">
            <v>3</v>
          </cell>
          <cell r="T1610">
            <v>5</v>
          </cell>
          <cell r="U1610">
            <v>0</v>
          </cell>
          <cell r="V1610">
            <v>2</v>
          </cell>
        </row>
        <row r="1611">
          <cell r="A1611">
            <v>1610</v>
          </cell>
          <cell r="B1611">
            <v>25</v>
          </cell>
          <cell r="C1611" t="str">
            <v>No</v>
          </cell>
          <cell r="D1611" t="str">
            <v>Travel_Rarely</v>
          </cell>
          <cell r="E1611" t="str">
            <v>Human Resources</v>
          </cell>
          <cell r="F1611">
            <v>7</v>
          </cell>
          <cell r="G1611">
            <v>2</v>
          </cell>
          <cell r="H1611" t="str">
            <v>Human Resources</v>
          </cell>
          <cell r="I1611">
            <v>1</v>
          </cell>
          <cell r="J1611" t="str">
            <v>Male</v>
          </cell>
          <cell r="K1611">
            <v>1</v>
          </cell>
          <cell r="L1611" t="str">
            <v>Manufacturing Director</v>
          </cell>
          <cell r="M1611" t="str">
            <v>Single</v>
          </cell>
          <cell r="N1611">
            <v>86330</v>
          </cell>
          <cell r="O1611">
            <v>1</v>
          </cell>
          <cell r="P1611">
            <v>19</v>
          </cell>
          <cell r="Q1611">
            <v>1</v>
          </cell>
          <cell r="R1611">
            <v>5</v>
          </cell>
          <cell r="S1611">
            <v>2</v>
          </cell>
          <cell r="T1611">
            <v>5</v>
          </cell>
          <cell r="U1611">
            <v>1</v>
          </cell>
          <cell r="V1611">
            <v>3</v>
          </cell>
        </row>
        <row r="1612">
          <cell r="A1612">
            <v>1611</v>
          </cell>
          <cell r="B1612">
            <v>37</v>
          </cell>
          <cell r="C1612" t="str">
            <v>No</v>
          </cell>
          <cell r="D1612" t="str">
            <v>Non-Travel</v>
          </cell>
          <cell r="E1612" t="str">
            <v>Research &amp; Development</v>
          </cell>
          <cell r="F1612">
            <v>1</v>
          </cell>
          <cell r="G1612">
            <v>3</v>
          </cell>
          <cell r="H1612" t="str">
            <v>Medical</v>
          </cell>
          <cell r="I1612">
            <v>1</v>
          </cell>
          <cell r="J1612" t="str">
            <v>Male</v>
          </cell>
          <cell r="K1612">
            <v>3</v>
          </cell>
          <cell r="L1612" t="str">
            <v>Laboratory Technician</v>
          </cell>
          <cell r="M1612" t="str">
            <v>Married</v>
          </cell>
          <cell r="N1612">
            <v>20080</v>
          </cell>
          <cell r="O1612">
            <v>3</v>
          </cell>
          <cell r="P1612">
            <v>22</v>
          </cell>
          <cell r="Q1612">
            <v>0</v>
          </cell>
          <cell r="R1612">
            <v>15</v>
          </cell>
          <cell r="S1612">
            <v>5</v>
          </cell>
          <cell r="T1612">
            <v>13</v>
          </cell>
          <cell r="U1612">
            <v>10</v>
          </cell>
          <cell r="V1612">
            <v>7</v>
          </cell>
        </row>
        <row r="1613">
          <cell r="A1613">
            <v>1612</v>
          </cell>
          <cell r="B1613">
            <v>31</v>
          </cell>
          <cell r="C1613" t="str">
            <v>No</v>
          </cell>
          <cell r="D1613" t="str">
            <v>Travel_Rarely</v>
          </cell>
          <cell r="E1613" t="str">
            <v>Research &amp; Development</v>
          </cell>
          <cell r="F1613">
            <v>24</v>
          </cell>
          <cell r="G1613">
            <v>1</v>
          </cell>
          <cell r="H1613" t="str">
            <v>Medical</v>
          </cell>
          <cell r="I1613">
            <v>1</v>
          </cell>
          <cell r="J1613" t="str">
            <v>Male</v>
          </cell>
          <cell r="K1613">
            <v>3</v>
          </cell>
          <cell r="L1613" t="str">
            <v>Laboratory Technician</v>
          </cell>
          <cell r="M1613" t="str">
            <v>Married</v>
          </cell>
          <cell r="N1613">
            <v>44400</v>
          </cell>
          <cell r="O1613">
            <v>1</v>
          </cell>
          <cell r="P1613">
            <v>13</v>
          </cell>
          <cell r="Q1613">
            <v>1</v>
          </cell>
          <cell r="R1613">
            <v>4</v>
          </cell>
          <cell r="S1613">
            <v>2</v>
          </cell>
          <cell r="T1613">
            <v>4</v>
          </cell>
          <cell r="U1613">
            <v>3</v>
          </cell>
          <cell r="V1613">
            <v>2</v>
          </cell>
        </row>
        <row r="1614">
          <cell r="A1614">
            <v>1613</v>
          </cell>
          <cell r="B1614">
            <v>39</v>
          </cell>
          <cell r="C1614" t="str">
            <v>No</v>
          </cell>
          <cell r="D1614" t="str">
            <v>Travel_Frequently</v>
          </cell>
          <cell r="E1614" t="str">
            <v>Research &amp; Development</v>
          </cell>
          <cell r="F1614">
            <v>26</v>
          </cell>
          <cell r="G1614">
            <v>4</v>
          </cell>
          <cell r="H1614" t="str">
            <v>Technical Degree</v>
          </cell>
          <cell r="I1614">
            <v>1</v>
          </cell>
          <cell r="J1614" t="str">
            <v>Female</v>
          </cell>
          <cell r="K1614">
            <v>1</v>
          </cell>
          <cell r="L1614" t="str">
            <v>Sales Executive</v>
          </cell>
          <cell r="M1614" t="str">
            <v>Divorced</v>
          </cell>
          <cell r="N1614">
            <v>30670</v>
          </cell>
          <cell r="O1614">
            <v>1</v>
          </cell>
          <cell r="P1614">
            <v>20</v>
          </cell>
          <cell r="Q1614">
            <v>1</v>
          </cell>
          <cell r="R1614">
            <v>21</v>
          </cell>
          <cell r="S1614">
            <v>5</v>
          </cell>
          <cell r="T1614">
            <v>21</v>
          </cell>
          <cell r="U1614">
            <v>1</v>
          </cell>
          <cell r="V1614">
            <v>6</v>
          </cell>
        </row>
        <row r="1615">
          <cell r="A1615">
            <v>1614</v>
          </cell>
          <cell r="B1615">
            <v>56</v>
          </cell>
          <cell r="C1615" t="str">
            <v>No</v>
          </cell>
          <cell r="D1615" t="str">
            <v>Travel_Frequently</v>
          </cell>
          <cell r="E1615" t="str">
            <v>Research &amp; Development</v>
          </cell>
          <cell r="F1615">
            <v>20</v>
          </cell>
          <cell r="G1615">
            <v>4</v>
          </cell>
          <cell r="H1615" t="str">
            <v>Life Sciences</v>
          </cell>
          <cell r="I1615">
            <v>1</v>
          </cell>
          <cell r="J1615" t="str">
            <v>Female</v>
          </cell>
          <cell r="K1615">
            <v>3</v>
          </cell>
          <cell r="L1615" t="str">
            <v>Sales Executive</v>
          </cell>
          <cell r="M1615" t="str">
            <v>Married</v>
          </cell>
          <cell r="N1615">
            <v>53210</v>
          </cell>
          <cell r="O1615">
            <v>9</v>
          </cell>
          <cell r="P1615">
            <v>14</v>
          </cell>
          <cell r="Q1615">
            <v>0</v>
          </cell>
          <cell r="R1615">
            <v>36</v>
          </cell>
          <cell r="S1615">
            <v>1</v>
          </cell>
          <cell r="T1615">
            <v>7</v>
          </cell>
          <cell r="U1615">
            <v>7</v>
          </cell>
          <cell r="V1615">
            <v>7</v>
          </cell>
        </row>
        <row r="1616">
          <cell r="A1616">
            <v>1615</v>
          </cell>
          <cell r="B1616">
            <v>30</v>
          </cell>
          <cell r="C1616" t="str">
            <v>No</v>
          </cell>
          <cell r="D1616" t="str">
            <v>Travel_Rarely</v>
          </cell>
          <cell r="E1616" t="str">
            <v>Sales</v>
          </cell>
          <cell r="F1616">
            <v>5</v>
          </cell>
          <cell r="G1616">
            <v>4</v>
          </cell>
          <cell r="H1616" t="str">
            <v>Medical</v>
          </cell>
          <cell r="I1616">
            <v>1</v>
          </cell>
          <cell r="J1616" t="str">
            <v>Female</v>
          </cell>
          <cell r="K1616">
            <v>2</v>
          </cell>
          <cell r="L1616" t="str">
            <v>Manufacturing Director</v>
          </cell>
          <cell r="M1616" t="str">
            <v>Single</v>
          </cell>
          <cell r="N1616">
            <v>54100</v>
          </cell>
          <cell r="O1616">
            <v>0</v>
          </cell>
          <cell r="P1616">
            <v>17</v>
          </cell>
          <cell r="Q1616">
            <v>1</v>
          </cell>
          <cell r="R1616">
            <v>6</v>
          </cell>
          <cell r="S1616">
            <v>2</v>
          </cell>
          <cell r="T1616">
            <v>5</v>
          </cell>
          <cell r="U1616">
            <v>4</v>
          </cell>
          <cell r="V1616">
            <v>4</v>
          </cell>
        </row>
        <row r="1617">
          <cell r="A1617">
            <v>1616</v>
          </cell>
          <cell r="B1617">
            <v>41</v>
          </cell>
          <cell r="C1617" t="str">
            <v>No</v>
          </cell>
          <cell r="D1617" t="str">
            <v>Travel_Rarely</v>
          </cell>
          <cell r="E1617" t="str">
            <v>Research &amp; Development</v>
          </cell>
          <cell r="F1617">
            <v>7</v>
          </cell>
          <cell r="G1617">
            <v>3</v>
          </cell>
          <cell r="H1617" t="str">
            <v>Technical Degree</v>
          </cell>
          <cell r="I1617">
            <v>1</v>
          </cell>
          <cell r="J1617" t="str">
            <v>Female</v>
          </cell>
          <cell r="K1617">
            <v>3</v>
          </cell>
          <cell r="L1617" t="str">
            <v>Research Scientist</v>
          </cell>
          <cell r="M1617" t="str">
            <v>Married</v>
          </cell>
          <cell r="N1617">
            <v>27820</v>
          </cell>
          <cell r="O1617">
            <v>1</v>
          </cell>
          <cell r="P1617">
            <v>14</v>
          </cell>
          <cell r="Q1617">
            <v>0</v>
          </cell>
          <cell r="R1617">
            <v>10</v>
          </cell>
          <cell r="S1617">
            <v>2</v>
          </cell>
          <cell r="T1617">
            <v>10</v>
          </cell>
          <cell r="U1617">
            <v>0</v>
          </cell>
          <cell r="V1617">
            <v>7</v>
          </cell>
        </row>
        <row r="1618">
          <cell r="A1618">
            <v>1617</v>
          </cell>
          <cell r="B1618">
            <v>28</v>
          </cell>
          <cell r="C1618" t="str">
            <v>No</v>
          </cell>
          <cell r="D1618" t="str">
            <v>Travel_Rarely</v>
          </cell>
          <cell r="E1618" t="str">
            <v>Research &amp; Development</v>
          </cell>
          <cell r="F1618">
            <v>7</v>
          </cell>
          <cell r="G1618">
            <v>3</v>
          </cell>
          <cell r="H1618" t="str">
            <v>Medical</v>
          </cell>
          <cell r="I1618">
            <v>1</v>
          </cell>
          <cell r="J1618" t="str">
            <v>Male</v>
          </cell>
          <cell r="K1618">
            <v>3</v>
          </cell>
          <cell r="L1618" t="str">
            <v>Healthcare Representative</v>
          </cell>
          <cell r="M1618" t="str">
            <v>Divorced</v>
          </cell>
          <cell r="N1618">
            <v>119570</v>
          </cell>
          <cell r="O1618">
            <v>1</v>
          </cell>
          <cell r="P1618">
            <v>13</v>
          </cell>
          <cell r="Q1618">
            <v>0</v>
          </cell>
          <cell r="R1618">
            <v>10</v>
          </cell>
          <cell r="S1618">
            <v>2</v>
          </cell>
          <cell r="T1618">
            <v>10</v>
          </cell>
          <cell r="U1618">
            <v>1</v>
          </cell>
          <cell r="V1618">
            <v>8</v>
          </cell>
        </row>
        <row r="1619">
          <cell r="A1619">
            <v>1618</v>
          </cell>
          <cell r="B1619">
            <v>25</v>
          </cell>
          <cell r="C1619" t="str">
            <v>Yes</v>
          </cell>
          <cell r="D1619" t="str">
            <v>Travel_Rarely</v>
          </cell>
          <cell r="E1619" t="str">
            <v>Research &amp; Development</v>
          </cell>
          <cell r="F1619">
            <v>5</v>
          </cell>
          <cell r="G1619">
            <v>2</v>
          </cell>
          <cell r="H1619" t="str">
            <v>Life Sciences</v>
          </cell>
          <cell r="I1619">
            <v>1</v>
          </cell>
          <cell r="J1619" t="str">
            <v>Female</v>
          </cell>
          <cell r="K1619">
            <v>3</v>
          </cell>
          <cell r="L1619" t="str">
            <v>Laboratory Technician</v>
          </cell>
          <cell r="M1619" t="str">
            <v>Married</v>
          </cell>
          <cell r="N1619">
            <v>26600</v>
          </cell>
          <cell r="O1619">
            <v>5</v>
          </cell>
          <cell r="P1619">
            <v>13</v>
          </cell>
          <cell r="Q1619">
            <v>0</v>
          </cell>
          <cell r="R1619">
            <v>6</v>
          </cell>
          <cell r="S1619">
            <v>3</v>
          </cell>
          <cell r="T1619">
            <v>2</v>
          </cell>
          <cell r="U1619">
            <v>0</v>
          </cell>
          <cell r="V1619">
            <v>2</v>
          </cell>
        </row>
        <row r="1620">
          <cell r="A1620">
            <v>1619</v>
          </cell>
          <cell r="B1620">
            <v>52</v>
          </cell>
          <cell r="C1620" t="str">
            <v>No</v>
          </cell>
          <cell r="D1620" t="str">
            <v>Travel_Rarely</v>
          </cell>
          <cell r="E1620" t="str">
            <v>Research &amp; Development</v>
          </cell>
          <cell r="F1620">
            <v>26</v>
          </cell>
          <cell r="G1620">
            <v>2</v>
          </cell>
          <cell r="H1620" t="str">
            <v>Life Sciences</v>
          </cell>
          <cell r="I1620">
            <v>1</v>
          </cell>
          <cell r="J1620" t="str">
            <v>Female</v>
          </cell>
          <cell r="K1620">
            <v>2</v>
          </cell>
          <cell r="L1620" t="str">
            <v>Sales Representative</v>
          </cell>
          <cell r="M1620" t="str">
            <v>Married</v>
          </cell>
          <cell r="N1620">
            <v>33750</v>
          </cell>
          <cell r="O1620">
            <v>2</v>
          </cell>
          <cell r="P1620">
            <v>21</v>
          </cell>
          <cell r="Q1620">
            <v>0</v>
          </cell>
          <cell r="R1620">
            <v>28</v>
          </cell>
          <cell r="S1620">
            <v>2</v>
          </cell>
          <cell r="T1620">
            <v>5</v>
          </cell>
          <cell r="U1620">
            <v>0</v>
          </cell>
          <cell r="V1620">
            <v>4</v>
          </cell>
        </row>
        <row r="1621">
          <cell r="A1621">
            <v>1620</v>
          </cell>
          <cell r="B1621">
            <v>45</v>
          </cell>
          <cell r="C1621" t="str">
            <v>No</v>
          </cell>
          <cell r="D1621" t="str">
            <v>Travel_Rarely</v>
          </cell>
          <cell r="E1621" t="str">
            <v>Research &amp; Development</v>
          </cell>
          <cell r="F1621">
            <v>2</v>
          </cell>
          <cell r="G1621">
            <v>3</v>
          </cell>
          <cell r="H1621" t="str">
            <v>Medical</v>
          </cell>
          <cell r="I1621">
            <v>1</v>
          </cell>
          <cell r="J1621" t="str">
            <v>Female</v>
          </cell>
          <cell r="K1621">
            <v>1</v>
          </cell>
          <cell r="L1621" t="str">
            <v>Sales Executive</v>
          </cell>
          <cell r="M1621" t="str">
            <v>Married</v>
          </cell>
          <cell r="N1621">
            <v>50980</v>
          </cell>
          <cell r="O1621">
            <v>3</v>
          </cell>
          <cell r="P1621">
            <v>14</v>
          </cell>
          <cell r="Q1621">
            <v>1</v>
          </cell>
          <cell r="R1621">
            <v>8</v>
          </cell>
          <cell r="S1621">
            <v>4</v>
          </cell>
          <cell r="T1621">
            <v>2</v>
          </cell>
          <cell r="U1621">
            <v>0</v>
          </cell>
          <cell r="V1621">
            <v>2</v>
          </cell>
        </row>
        <row r="1622">
          <cell r="A1622">
            <v>1621</v>
          </cell>
          <cell r="B1622">
            <v>52</v>
          </cell>
          <cell r="C1622" t="str">
            <v>No</v>
          </cell>
          <cell r="D1622" t="str">
            <v>Travel_Rarely</v>
          </cell>
          <cell r="E1622" t="str">
            <v>Research &amp; Development</v>
          </cell>
          <cell r="F1622">
            <v>12</v>
          </cell>
          <cell r="G1622">
            <v>3</v>
          </cell>
          <cell r="H1622" t="str">
            <v>Medical</v>
          </cell>
          <cell r="I1622">
            <v>1</v>
          </cell>
          <cell r="J1622" t="str">
            <v>Male</v>
          </cell>
          <cell r="K1622">
            <v>2</v>
          </cell>
          <cell r="L1622" t="str">
            <v>Research Scientist</v>
          </cell>
          <cell r="M1622" t="str">
            <v>Married</v>
          </cell>
          <cell r="N1622">
            <v>48780</v>
          </cell>
          <cell r="O1622">
            <v>2</v>
          </cell>
          <cell r="P1622">
            <v>11</v>
          </cell>
          <cell r="Q1622">
            <v>1</v>
          </cell>
          <cell r="R1622">
            <v>31</v>
          </cell>
          <cell r="S1622">
            <v>3</v>
          </cell>
          <cell r="T1622">
            <v>5</v>
          </cell>
          <cell r="U1622">
            <v>1</v>
          </cell>
          <cell r="V1622">
            <v>4</v>
          </cell>
        </row>
        <row r="1623">
          <cell r="A1623">
            <v>1622</v>
          </cell>
          <cell r="B1623">
            <v>42</v>
          </cell>
          <cell r="C1623" t="str">
            <v>No</v>
          </cell>
          <cell r="D1623" t="str">
            <v>Travel_Frequently</v>
          </cell>
          <cell r="E1623" t="str">
            <v>Sales</v>
          </cell>
          <cell r="F1623">
            <v>10</v>
          </cell>
          <cell r="G1623">
            <v>3</v>
          </cell>
          <cell r="H1623" t="str">
            <v>Marketing</v>
          </cell>
          <cell r="I1623">
            <v>1</v>
          </cell>
          <cell r="J1623" t="str">
            <v>Female</v>
          </cell>
          <cell r="K1623">
            <v>2</v>
          </cell>
          <cell r="L1623" t="str">
            <v>Healthcare Representative</v>
          </cell>
          <cell r="M1623" t="str">
            <v>Divorced</v>
          </cell>
          <cell r="N1623">
            <v>28370</v>
          </cell>
          <cell r="O1623">
            <v>2</v>
          </cell>
          <cell r="P1623">
            <v>13</v>
          </cell>
          <cell r="Q1623">
            <v>1</v>
          </cell>
          <cell r="R1623">
            <v>19</v>
          </cell>
          <cell r="S1623">
            <v>0</v>
          </cell>
          <cell r="T1623">
            <v>5</v>
          </cell>
          <cell r="U1623">
            <v>0</v>
          </cell>
          <cell r="V1623">
            <v>2</v>
          </cell>
        </row>
        <row r="1624">
          <cell r="A1624">
            <v>1623</v>
          </cell>
          <cell r="B1624">
            <v>30</v>
          </cell>
          <cell r="C1624" t="str">
            <v>No</v>
          </cell>
          <cell r="D1624" t="str">
            <v>Travel_Rarely</v>
          </cell>
          <cell r="E1624" t="str">
            <v>Sales</v>
          </cell>
          <cell r="F1624">
            <v>25</v>
          </cell>
          <cell r="G1624">
            <v>3</v>
          </cell>
          <cell r="H1624" t="str">
            <v>Marketing</v>
          </cell>
          <cell r="I1624">
            <v>1</v>
          </cell>
          <cell r="J1624" t="str">
            <v>Male</v>
          </cell>
          <cell r="K1624">
            <v>1</v>
          </cell>
          <cell r="L1624" t="str">
            <v>Sales Executive</v>
          </cell>
          <cell r="M1624" t="str">
            <v>Single</v>
          </cell>
          <cell r="N1624">
            <v>24060</v>
          </cell>
          <cell r="O1624">
            <v>2</v>
          </cell>
          <cell r="P1624">
            <v>20</v>
          </cell>
          <cell r="Q1624">
            <v>1</v>
          </cell>
          <cell r="R1624">
            <v>11</v>
          </cell>
          <cell r="S1624">
            <v>5</v>
          </cell>
          <cell r="T1624">
            <v>5</v>
          </cell>
          <cell r="U1624">
            <v>0</v>
          </cell>
          <cell r="V1624">
            <v>2</v>
          </cell>
        </row>
        <row r="1625">
          <cell r="A1625">
            <v>1624</v>
          </cell>
          <cell r="B1625">
            <v>60</v>
          </cell>
          <cell r="C1625" t="str">
            <v>No</v>
          </cell>
          <cell r="D1625" t="str">
            <v>Travel_Rarely</v>
          </cell>
          <cell r="E1625" t="str">
            <v>Research &amp; Development</v>
          </cell>
          <cell r="F1625">
            <v>10</v>
          </cell>
          <cell r="G1625">
            <v>3</v>
          </cell>
          <cell r="H1625" t="str">
            <v>Life Sciences</v>
          </cell>
          <cell r="I1625">
            <v>1</v>
          </cell>
          <cell r="J1625" t="str">
            <v>Female</v>
          </cell>
          <cell r="K1625">
            <v>1</v>
          </cell>
          <cell r="L1625" t="str">
            <v>Manufacturing Director</v>
          </cell>
          <cell r="M1625" t="str">
            <v>Married</v>
          </cell>
          <cell r="N1625">
            <v>22690</v>
          </cell>
          <cell r="O1625">
            <v>5</v>
          </cell>
          <cell r="P1625">
            <v>18</v>
          </cell>
          <cell r="Q1625">
            <v>1</v>
          </cell>
          <cell r="R1625">
            <v>33</v>
          </cell>
          <cell r="S1625">
            <v>4</v>
          </cell>
          <cell r="T1625">
            <v>29</v>
          </cell>
          <cell r="U1625">
            <v>11</v>
          </cell>
          <cell r="V1625">
            <v>10</v>
          </cell>
        </row>
        <row r="1626">
          <cell r="A1626">
            <v>1625</v>
          </cell>
          <cell r="B1626">
            <v>46</v>
          </cell>
          <cell r="C1626" t="str">
            <v>No</v>
          </cell>
          <cell r="D1626" t="str">
            <v>Travel_Rarely</v>
          </cell>
          <cell r="E1626" t="str">
            <v>Sales</v>
          </cell>
          <cell r="F1626">
            <v>19</v>
          </cell>
          <cell r="G1626">
            <v>4</v>
          </cell>
          <cell r="H1626" t="str">
            <v>Marketing</v>
          </cell>
          <cell r="I1626">
            <v>1</v>
          </cell>
          <cell r="J1626" t="str">
            <v>Female</v>
          </cell>
          <cell r="K1626">
            <v>1</v>
          </cell>
          <cell r="L1626" t="str">
            <v>Sales Executive</v>
          </cell>
          <cell r="M1626" t="str">
            <v>Divorced</v>
          </cell>
          <cell r="N1626">
            <v>41080</v>
          </cell>
          <cell r="O1626">
            <v>2</v>
          </cell>
          <cell r="P1626">
            <v>14</v>
          </cell>
          <cell r="Q1626">
            <v>0</v>
          </cell>
          <cell r="R1626">
            <v>19</v>
          </cell>
          <cell r="S1626">
            <v>5</v>
          </cell>
          <cell r="T1626">
            <v>10</v>
          </cell>
          <cell r="U1626">
            <v>0</v>
          </cell>
          <cell r="V1626">
            <v>8</v>
          </cell>
        </row>
        <row r="1627">
          <cell r="A1627">
            <v>1626</v>
          </cell>
          <cell r="B1627">
            <v>42</v>
          </cell>
          <cell r="C1627" t="str">
            <v>No</v>
          </cell>
          <cell r="D1627" t="str">
            <v>Travel_Frequently</v>
          </cell>
          <cell r="E1627" t="str">
            <v>Research &amp; Development</v>
          </cell>
          <cell r="F1627">
            <v>18</v>
          </cell>
          <cell r="G1627">
            <v>4</v>
          </cell>
          <cell r="H1627" t="str">
            <v>Technical Degree</v>
          </cell>
          <cell r="I1627">
            <v>1</v>
          </cell>
          <cell r="J1627" t="str">
            <v>Male</v>
          </cell>
          <cell r="K1627">
            <v>4</v>
          </cell>
          <cell r="L1627" t="str">
            <v>Sales Executive</v>
          </cell>
          <cell r="M1627" t="str">
            <v>Married</v>
          </cell>
          <cell r="N1627">
            <v>132060</v>
          </cell>
          <cell r="O1627">
            <v>0</v>
          </cell>
          <cell r="P1627">
            <v>13</v>
          </cell>
          <cell r="Q1627">
            <v>2</v>
          </cell>
          <cell r="R1627">
            <v>7</v>
          </cell>
          <cell r="S1627">
            <v>2</v>
          </cell>
          <cell r="T1627">
            <v>6</v>
          </cell>
          <cell r="U1627">
            <v>0</v>
          </cell>
          <cell r="V1627">
            <v>4</v>
          </cell>
        </row>
        <row r="1628">
          <cell r="A1628">
            <v>1627</v>
          </cell>
          <cell r="B1628">
            <v>24</v>
          </cell>
          <cell r="C1628" t="str">
            <v>Yes</v>
          </cell>
          <cell r="D1628" t="str">
            <v>Travel_Rarely</v>
          </cell>
          <cell r="E1628" t="str">
            <v>Research &amp; Development</v>
          </cell>
          <cell r="F1628">
            <v>27</v>
          </cell>
          <cell r="G1628">
            <v>2</v>
          </cell>
          <cell r="H1628" t="str">
            <v>Medical</v>
          </cell>
          <cell r="I1628">
            <v>1</v>
          </cell>
          <cell r="J1628" t="str">
            <v>Male</v>
          </cell>
          <cell r="K1628">
            <v>1</v>
          </cell>
          <cell r="L1628" t="str">
            <v>Research Scientist</v>
          </cell>
          <cell r="M1628" t="str">
            <v>Single</v>
          </cell>
          <cell r="N1628">
            <v>104220</v>
          </cell>
          <cell r="O1628">
            <v>1</v>
          </cell>
          <cell r="P1628">
            <v>17</v>
          </cell>
          <cell r="Q1628">
            <v>1</v>
          </cell>
          <cell r="R1628">
            <v>6</v>
          </cell>
          <cell r="S1628">
            <v>0</v>
          </cell>
          <cell r="T1628">
            <v>5</v>
          </cell>
          <cell r="U1628">
            <v>1</v>
          </cell>
          <cell r="V1628">
            <v>4</v>
          </cell>
        </row>
        <row r="1629">
          <cell r="A1629">
            <v>1628</v>
          </cell>
          <cell r="B1629">
            <v>34</v>
          </cell>
          <cell r="C1629" t="str">
            <v>Yes</v>
          </cell>
          <cell r="D1629" t="str">
            <v>Travel_Frequently</v>
          </cell>
          <cell r="E1629" t="str">
            <v>Research &amp; Development</v>
          </cell>
          <cell r="F1629">
            <v>5</v>
          </cell>
          <cell r="G1629">
            <v>3</v>
          </cell>
          <cell r="H1629" t="str">
            <v>Medical</v>
          </cell>
          <cell r="I1629">
            <v>1</v>
          </cell>
          <cell r="J1629" t="str">
            <v>Male</v>
          </cell>
          <cell r="K1629">
            <v>2</v>
          </cell>
          <cell r="L1629" t="str">
            <v>Research Scientist</v>
          </cell>
          <cell r="M1629" t="str">
            <v>Divorced</v>
          </cell>
          <cell r="N1629">
            <v>137440</v>
          </cell>
          <cell r="O1629">
            <v>0</v>
          </cell>
          <cell r="P1629">
            <v>20</v>
          </cell>
          <cell r="Q1629">
            <v>1</v>
          </cell>
          <cell r="R1629">
            <v>3</v>
          </cell>
          <cell r="S1629">
            <v>3</v>
          </cell>
          <cell r="T1629">
            <v>2</v>
          </cell>
          <cell r="U1629">
            <v>1</v>
          </cell>
          <cell r="V1629">
            <v>0</v>
          </cell>
        </row>
        <row r="1630">
          <cell r="A1630">
            <v>1629</v>
          </cell>
          <cell r="B1630">
            <v>38</v>
          </cell>
          <cell r="C1630" t="str">
            <v>No</v>
          </cell>
          <cell r="D1630" t="str">
            <v>Travel_Frequently</v>
          </cell>
          <cell r="E1630" t="str">
            <v>Sales</v>
          </cell>
          <cell r="F1630">
            <v>3</v>
          </cell>
          <cell r="G1630">
            <v>3</v>
          </cell>
          <cell r="H1630" t="str">
            <v>Marketing</v>
          </cell>
          <cell r="I1630">
            <v>1</v>
          </cell>
          <cell r="J1630" t="str">
            <v>Female</v>
          </cell>
          <cell r="K1630">
            <v>2</v>
          </cell>
          <cell r="L1630" t="str">
            <v>Sales Executive</v>
          </cell>
          <cell r="M1630" t="str">
            <v>Married</v>
          </cell>
          <cell r="N1630">
            <v>49070</v>
          </cell>
          <cell r="O1630">
            <v>1</v>
          </cell>
          <cell r="P1630">
            <v>11</v>
          </cell>
          <cell r="Q1630">
            <v>1</v>
          </cell>
          <cell r="R1630">
            <v>1</v>
          </cell>
          <cell r="S1630">
            <v>3</v>
          </cell>
          <cell r="T1630">
            <v>1</v>
          </cell>
          <cell r="U1630">
            <v>0</v>
          </cell>
          <cell r="V1630">
            <v>0</v>
          </cell>
        </row>
        <row r="1631">
          <cell r="A1631">
            <v>1630</v>
          </cell>
          <cell r="B1631">
            <v>40</v>
          </cell>
          <cell r="C1631" t="str">
            <v>No</v>
          </cell>
          <cell r="D1631" t="str">
            <v>Travel_Rarely</v>
          </cell>
          <cell r="E1631" t="str">
            <v>Sales</v>
          </cell>
          <cell r="F1631">
            <v>26</v>
          </cell>
          <cell r="G1631">
            <v>4</v>
          </cell>
          <cell r="H1631" t="str">
            <v>Marketing</v>
          </cell>
          <cell r="I1631">
            <v>1</v>
          </cell>
          <cell r="J1631" t="str">
            <v>Female</v>
          </cell>
          <cell r="K1631">
            <v>1</v>
          </cell>
          <cell r="L1631" t="str">
            <v>Sales Executive</v>
          </cell>
          <cell r="M1631" t="str">
            <v>Married</v>
          </cell>
          <cell r="N1631">
            <v>34820</v>
          </cell>
          <cell r="O1631">
            <v>0</v>
          </cell>
          <cell r="P1631">
            <v>18</v>
          </cell>
          <cell r="Q1631">
            <v>1</v>
          </cell>
          <cell r="R1631">
            <v>21</v>
          </cell>
          <cell r="S1631">
            <v>2</v>
          </cell>
          <cell r="T1631">
            <v>20</v>
          </cell>
          <cell r="U1631">
            <v>1</v>
          </cell>
          <cell r="V1631">
            <v>12</v>
          </cell>
        </row>
        <row r="1632">
          <cell r="A1632">
            <v>1631</v>
          </cell>
          <cell r="B1632">
            <v>26</v>
          </cell>
          <cell r="C1632" t="str">
            <v>No</v>
          </cell>
          <cell r="D1632" t="str">
            <v>Travel_Rarely</v>
          </cell>
          <cell r="E1632" t="str">
            <v>Research &amp; Development</v>
          </cell>
          <cell r="F1632">
            <v>3</v>
          </cell>
          <cell r="G1632">
            <v>2</v>
          </cell>
          <cell r="H1632" t="str">
            <v>Medical</v>
          </cell>
          <cell r="I1632">
            <v>1</v>
          </cell>
          <cell r="J1632" t="str">
            <v>Female</v>
          </cell>
          <cell r="K1632">
            <v>4</v>
          </cell>
          <cell r="L1632" t="str">
            <v>Healthcare Representative</v>
          </cell>
          <cell r="M1632" t="str">
            <v>Divorced</v>
          </cell>
          <cell r="N1632">
            <v>24360</v>
          </cell>
          <cell r="O1632">
            <v>1</v>
          </cell>
          <cell r="P1632">
            <v>24</v>
          </cell>
          <cell r="Q1632">
            <v>0</v>
          </cell>
          <cell r="R1632">
            <v>3</v>
          </cell>
          <cell r="S1632">
            <v>2</v>
          </cell>
          <cell r="T1632">
            <v>3</v>
          </cell>
          <cell r="U1632">
            <v>0</v>
          </cell>
          <cell r="V1632">
            <v>2</v>
          </cell>
        </row>
        <row r="1633">
          <cell r="A1633">
            <v>1632</v>
          </cell>
          <cell r="B1633">
            <v>30</v>
          </cell>
          <cell r="C1633" t="str">
            <v>No</v>
          </cell>
          <cell r="D1633" t="str">
            <v>Non-Travel</v>
          </cell>
          <cell r="E1633" t="str">
            <v>Research &amp; Development</v>
          </cell>
          <cell r="F1633">
            <v>15</v>
          </cell>
          <cell r="G1633">
            <v>3</v>
          </cell>
          <cell r="H1633" t="str">
            <v>Medical</v>
          </cell>
          <cell r="I1633">
            <v>1</v>
          </cell>
          <cell r="J1633" t="str">
            <v>Female</v>
          </cell>
          <cell r="K1633">
            <v>2</v>
          </cell>
          <cell r="L1633" t="str">
            <v>Sales Executive</v>
          </cell>
          <cell r="M1633" t="str">
            <v>Married</v>
          </cell>
          <cell r="N1633">
            <v>23800</v>
          </cell>
          <cell r="O1633">
            <v>4</v>
          </cell>
          <cell r="P1633">
            <v>18</v>
          </cell>
          <cell r="Q1633">
            <v>3</v>
          </cell>
          <cell r="R1633">
            <v>9</v>
          </cell>
          <cell r="S1633">
            <v>2</v>
          </cell>
          <cell r="T1633">
            <v>5</v>
          </cell>
          <cell r="U1633">
            <v>1</v>
          </cell>
          <cell r="V1633">
            <v>4</v>
          </cell>
        </row>
        <row r="1634">
          <cell r="A1634">
            <v>1633</v>
          </cell>
          <cell r="B1634">
            <v>29</v>
          </cell>
          <cell r="C1634" t="str">
            <v>No</v>
          </cell>
          <cell r="D1634" t="str">
            <v>Travel_Rarely</v>
          </cell>
          <cell r="E1634" t="str">
            <v>Research &amp; Development</v>
          </cell>
          <cell r="F1634">
            <v>8</v>
          </cell>
          <cell r="G1634">
            <v>3</v>
          </cell>
          <cell r="H1634" t="str">
            <v>Medical</v>
          </cell>
          <cell r="I1634">
            <v>1</v>
          </cell>
          <cell r="J1634" t="str">
            <v>Female</v>
          </cell>
          <cell r="K1634">
            <v>3</v>
          </cell>
          <cell r="L1634" t="str">
            <v>Manufacturing Director</v>
          </cell>
          <cell r="M1634" t="str">
            <v>Married</v>
          </cell>
          <cell r="N1634">
            <v>194310</v>
          </cell>
          <cell r="O1634">
            <v>1</v>
          </cell>
          <cell r="P1634">
            <v>11</v>
          </cell>
          <cell r="Q1634">
            <v>0</v>
          </cell>
          <cell r="R1634">
            <v>10</v>
          </cell>
          <cell r="S1634">
            <v>3</v>
          </cell>
          <cell r="T1634">
            <v>10</v>
          </cell>
          <cell r="U1634">
            <v>0</v>
          </cell>
          <cell r="V1634">
            <v>7</v>
          </cell>
        </row>
        <row r="1635">
          <cell r="A1635">
            <v>1634</v>
          </cell>
          <cell r="B1635">
            <v>29</v>
          </cell>
          <cell r="C1635" t="str">
            <v>Yes</v>
          </cell>
          <cell r="D1635" t="str">
            <v>Travel_Rarely</v>
          </cell>
          <cell r="E1635" t="str">
            <v>Research &amp; Development</v>
          </cell>
          <cell r="F1635">
            <v>19</v>
          </cell>
          <cell r="G1635">
            <v>4</v>
          </cell>
          <cell r="H1635" t="str">
            <v>Life Sciences</v>
          </cell>
          <cell r="I1635">
            <v>1</v>
          </cell>
          <cell r="J1635" t="str">
            <v>Male</v>
          </cell>
          <cell r="K1635">
            <v>3</v>
          </cell>
          <cell r="L1635" t="str">
            <v>Research Scientist</v>
          </cell>
          <cell r="M1635" t="str">
            <v>Married</v>
          </cell>
          <cell r="N1635">
            <v>17900</v>
          </cell>
          <cell r="O1635">
            <v>5</v>
          </cell>
          <cell r="P1635">
            <v>16</v>
          </cell>
          <cell r="Q1635">
            <v>1</v>
          </cell>
          <cell r="R1635">
            <v>6</v>
          </cell>
          <cell r="S1635">
            <v>4</v>
          </cell>
          <cell r="T1635">
            <v>2</v>
          </cell>
          <cell r="U1635">
            <v>1</v>
          </cell>
          <cell r="V1635">
            <v>1</v>
          </cell>
        </row>
        <row r="1636">
          <cell r="A1636">
            <v>1635</v>
          </cell>
          <cell r="B1636">
            <v>19</v>
          </cell>
          <cell r="C1636" t="str">
            <v>Yes</v>
          </cell>
          <cell r="D1636" t="str">
            <v>Travel_Rarely</v>
          </cell>
          <cell r="E1636" t="str">
            <v>Research &amp; Development</v>
          </cell>
          <cell r="F1636">
            <v>4</v>
          </cell>
          <cell r="G1636">
            <v>3</v>
          </cell>
          <cell r="H1636" t="str">
            <v>Medical</v>
          </cell>
          <cell r="I1636">
            <v>1</v>
          </cell>
          <cell r="J1636" t="str">
            <v>Male</v>
          </cell>
          <cell r="K1636">
            <v>1</v>
          </cell>
          <cell r="L1636" t="str">
            <v>Sales Executive</v>
          </cell>
          <cell r="M1636" t="str">
            <v>Single</v>
          </cell>
          <cell r="N1636">
            <v>76440</v>
          </cell>
          <cell r="O1636">
            <v>1</v>
          </cell>
          <cell r="P1636">
            <v>15</v>
          </cell>
          <cell r="Q1636">
            <v>2</v>
          </cell>
          <cell r="R1636">
            <v>1</v>
          </cell>
          <cell r="S1636">
            <v>2</v>
          </cell>
          <cell r="T1636">
            <v>1</v>
          </cell>
          <cell r="U1636">
            <v>0</v>
          </cell>
          <cell r="V1636">
            <v>0</v>
          </cell>
        </row>
        <row r="1637">
          <cell r="A1637">
            <v>1636</v>
          </cell>
          <cell r="B1637">
            <v>30</v>
          </cell>
          <cell r="C1637" t="str">
            <v>No</v>
          </cell>
          <cell r="D1637" t="str">
            <v>Non-Travel</v>
          </cell>
          <cell r="E1637" t="str">
            <v>Research &amp; Development</v>
          </cell>
          <cell r="F1637">
            <v>2</v>
          </cell>
          <cell r="G1637">
            <v>4</v>
          </cell>
          <cell r="H1637" t="str">
            <v>Life Sciences</v>
          </cell>
          <cell r="I1637">
            <v>1</v>
          </cell>
          <cell r="J1637" t="str">
            <v>Female</v>
          </cell>
          <cell r="K1637">
            <v>3</v>
          </cell>
          <cell r="L1637" t="str">
            <v>Research Scientist</v>
          </cell>
          <cell r="M1637" t="str">
            <v>Married</v>
          </cell>
          <cell r="N1637">
            <v>51310</v>
          </cell>
          <cell r="O1637">
            <v>0</v>
          </cell>
          <cell r="P1637">
            <v>15</v>
          </cell>
          <cell r="Q1637">
            <v>1</v>
          </cell>
          <cell r="R1637">
            <v>10</v>
          </cell>
          <cell r="S1637">
            <v>2</v>
          </cell>
          <cell r="T1637">
            <v>9</v>
          </cell>
          <cell r="U1637">
            <v>7</v>
          </cell>
          <cell r="V1637">
            <v>8</v>
          </cell>
        </row>
        <row r="1638">
          <cell r="A1638">
            <v>1637</v>
          </cell>
          <cell r="B1638">
            <v>57</v>
          </cell>
          <cell r="C1638" t="str">
            <v>No</v>
          </cell>
          <cell r="D1638" t="str">
            <v>Travel_Rarely</v>
          </cell>
          <cell r="E1638" t="str">
            <v>Research &amp; Development</v>
          </cell>
          <cell r="F1638">
            <v>2</v>
          </cell>
          <cell r="G1638">
            <v>2</v>
          </cell>
          <cell r="H1638" t="str">
            <v>Life Sciences</v>
          </cell>
          <cell r="I1638">
            <v>1</v>
          </cell>
          <cell r="J1638" t="str">
            <v>Male</v>
          </cell>
          <cell r="K1638">
            <v>4</v>
          </cell>
          <cell r="L1638" t="str">
            <v>Research Scientist</v>
          </cell>
          <cell r="M1638" t="str">
            <v>Divorced</v>
          </cell>
          <cell r="N1638">
            <v>63060</v>
          </cell>
          <cell r="O1638">
            <v>3</v>
          </cell>
          <cell r="P1638">
            <v>12</v>
          </cell>
          <cell r="Q1638">
            <v>1</v>
          </cell>
          <cell r="R1638">
            <v>32</v>
          </cell>
          <cell r="S1638">
            <v>3</v>
          </cell>
          <cell r="T1638">
            <v>1</v>
          </cell>
          <cell r="U1638">
            <v>0</v>
          </cell>
          <cell r="V1638">
            <v>0</v>
          </cell>
        </row>
        <row r="1639">
          <cell r="A1639">
            <v>1638</v>
          </cell>
          <cell r="B1639">
            <v>50</v>
          </cell>
          <cell r="C1639" t="str">
            <v>No</v>
          </cell>
          <cell r="D1639" t="str">
            <v>Travel_Rarely</v>
          </cell>
          <cell r="E1639" t="str">
            <v>Sales</v>
          </cell>
          <cell r="F1639">
            <v>10</v>
          </cell>
          <cell r="G1639">
            <v>4</v>
          </cell>
          <cell r="H1639" t="str">
            <v>Life Sciences</v>
          </cell>
          <cell r="I1639">
            <v>1</v>
          </cell>
          <cell r="J1639" t="str">
            <v>Female</v>
          </cell>
          <cell r="K1639">
            <v>3</v>
          </cell>
          <cell r="L1639" t="str">
            <v>Manager</v>
          </cell>
          <cell r="M1639" t="str">
            <v>Married</v>
          </cell>
          <cell r="N1639">
            <v>47870</v>
          </cell>
          <cell r="O1639">
            <v>0</v>
          </cell>
          <cell r="P1639">
            <v>12</v>
          </cell>
          <cell r="Q1639">
            <v>0</v>
          </cell>
          <cell r="R1639">
            <v>28</v>
          </cell>
          <cell r="S1639">
            <v>3</v>
          </cell>
          <cell r="T1639">
            <v>27</v>
          </cell>
          <cell r="U1639">
            <v>15</v>
          </cell>
          <cell r="V1639">
            <v>7</v>
          </cell>
        </row>
        <row r="1640">
          <cell r="A1640">
            <v>1639</v>
          </cell>
          <cell r="B1640">
            <v>30</v>
          </cell>
          <cell r="C1640" t="str">
            <v>No</v>
          </cell>
          <cell r="D1640" t="str">
            <v>Non-Travel</v>
          </cell>
          <cell r="E1640" t="str">
            <v>Sales</v>
          </cell>
          <cell r="F1640">
            <v>10</v>
          </cell>
          <cell r="G1640">
            <v>2</v>
          </cell>
          <cell r="H1640" t="str">
            <v>Life Sciences</v>
          </cell>
          <cell r="I1640">
            <v>1</v>
          </cell>
          <cell r="J1640" t="str">
            <v>Male</v>
          </cell>
          <cell r="K1640">
            <v>3</v>
          </cell>
          <cell r="L1640" t="str">
            <v>Laboratory Technician</v>
          </cell>
          <cell r="M1640" t="str">
            <v>Single</v>
          </cell>
          <cell r="N1640">
            <v>188800</v>
          </cell>
          <cell r="O1640">
            <v>0</v>
          </cell>
          <cell r="P1640">
            <v>22</v>
          </cell>
          <cell r="Q1640">
            <v>1</v>
          </cell>
          <cell r="R1640">
            <v>12</v>
          </cell>
          <cell r="S1640">
            <v>3</v>
          </cell>
          <cell r="T1640">
            <v>11</v>
          </cell>
          <cell r="U1640">
            <v>6</v>
          </cell>
          <cell r="V1640">
            <v>7</v>
          </cell>
        </row>
        <row r="1641">
          <cell r="A1641">
            <v>1640</v>
          </cell>
          <cell r="B1641">
            <v>60</v>
          </cell>
          <cell r="C1641" t="str">
            <v>No</v>
          </cell>
          <cell r="D1641" t="str">
            <v>Travel_Frequently</v>
          </cell>
          <cell r="E1641" t="str">
            <v>Research &amp; Development</v>
          </cell>
          <cell r="F1641">
            <v>16</v>
          </cell>
          <cell r="G1641">
            <v>3</v>
          </cell>
          <cell r="H1641" t="str">
            <v>Life Sciences</v>
          </cell>
          <cell r="I1641">
            <v>1</v>
          </cell>
          <cell r="J1641" t="str">
            <v>Female</v>
          </cell>
          <cell r="K1641">
            <v>4</v>
          </cell>
          <cell r="L1641" t="str">
            <v>Laboratory Technician</v>
          </cell>
          <cell r="M1641" t="str">
            <v>Married</v>
          </cell>
          <cell r="N1641">
            <v>23390</v>
          </cell>
          <cell r="O1641">
            <v>4</v>
          </cell>
          <cell r="P1641">
            <v>20</v>
          </cell>
          <cell r="Q1641">
            <v>0</v>
          </cell>
          <cell r="R1641">
            <v>22</v>
          </cell>
          <cell r="S1641">
            <v>4</v>
          </cell>
          <cell r="T1641">
            <v>18</v>
          </cell>
          <cell r="U1641">
            <v>13</v>
          </cell>
          <cell r="V1641">
            <v>11</v>
          </cell>
        </row>
        <row r="1642">
          <cell r="A1642">
            <v>1641</v>
          </cell>
          <cell r="B1642">
            <v>47</v>
          </cell>
          <cell r="C1642" t="str">
            <v>No</v>
          </cell>
          <cell r="D1642" t="str">
            <v>Travel_Rarely</v>
          </cell>
          <cell r="E1642" t="str">
            <v>Research &amp; Development</v>
          </cell>
          <cell r="F1642">
            <v>1</v>
          </cell>
          <cell r="G1642">
            <v>3</v>
          </cell>
          <cell r="H1642" t="str">
            <v>Technical Degree</v>
          </cell>
          <cell r="I1642">
            <v>1</v>
          </cell>
          <cell r="J1642" t="str">
            <v>Male</v>
          </cell>
          <cell r="K1642">
            <v>5</v>
          </cell>
          <cell r="L1642" t="str">
            <v>Manufacturing Director</v>
          </cell>
          <cell r="M1642" t="str">
            <v>Divorced</v>
          </cell>
          <cell r="N1642">
            <v>135700</v>
          </cell>
          <cell r="O1642">
            <v>5</v>
          </cell>
          <cell r="P1642">
            <v>16</v>
          </cell>
          <cell r="Q1642">
            <v>2</v>
          </cell>
          <cell r="R1642">
            <v>20</v>
          </cell>
          <cell r="S1642">
            <v>2</v>
          </cell>
          <cell r="T1642">
            <v>5</v>
          </cell>
          <cell r="U1642">
            <v>0</v>
          </cell>
          <cell r="V1642">
            <v>4</v>
          </cell>
        </row>
        <row r="1643">
          <cell r="A1643">
            <v>1642</v>
          </cell>
          <cell r="B1643">
            <v>46</v>
          </cell>
          <cell r="C1643" t="str">
            <v>No</v>
          </cell>
          <cell r="D1643" t="str">
            <v>Travel_Rarely</v>
          </cell>
          <cell r="E1643" t="str">
            <v>Sales</v>
          </cell>
          <cell r="F1643">
            <v>4</v>
          </cell>
          <cell r="G1643">
            <v>1</v>
          </cell>
          <cell r="H1643" t="str">
            <v>Technical Degree</v>
          </cell>
          <cell r="I1643">
            <v>1</v>
          </cell>
          <cell r="J1643" t="str">
            <v>Male</v>
          </cell>
          <cell r="K1643">
            <v>1</v>
          </cell>
          <cell r="L1643" t="str">
            <v>Laboratory Technician</v>
          </cell>
          <cell r="M1643" t="str">
            <v>Married</v>
          </cell>
          <cell r="N1643">
            <v>67120</v>
          </cell>
          <cell r="O1643">
            <v>6</v>
          </cell>
          <cell r="P1643">
            <v>21</v>
          </cell>
          <cell r="Q1643">
            <v>1</v>
          </cell>
          <cell r="R1643">
            <v>26</v>
          </cell>
          <cell r="S1643">
            <v>3</v>
          </cell>
          <cell r="T1643">
            <v>3</v>
          </cell>
          <cell r="U1643">
            <v>0</v>
          </cell>
          <cell r="V1643">
            <v>1</v>
          </cell>
        </row>
        <row r="1644">
          <cell r="A1644">
            <v>1643</v>
          </cell>
          <cell r="B1644">
            <v>35</v>
          </cell>
          <cell r="C1644" t="str">
            <v>No</v>
          </cell>
          <cell r="D1644" t="str">
            <v>Travel_Rarely</v>
          </cell>
          <cell r="E1644" t="str">
            <v>Research &amp; Development</v>
          </cell>
          <cell r="F1644">
            <v>15</v>
          </cell>
          <cell r="G1644">
            <v>2</v>
          </cell>
          <cell r="H1644" t="str">
            <v>Medical</v>
          </cell>
          <cell r="I1644">
            <v>1</v>
          </cell>
          <cell r="J1644" t="str">
            <v>Female</v>
          </cell>
          <cell r="K1644">
            <v>2</v>
          </cell>
          <cell r="L1644" t="str">
            <v>Laboratory Technician</v>
          </cell>
          <cell r="M1644" t="str">
            <v>Single</v>
          </cell>
          <cell r="N1644">
            <v>54060</v>
          </cell>
          <cell r="O1644">
            <v>0</v>
          </cell>
          <cell r="P1644">
            <v>12</v>
          </cell>
          <cell r="Q1644">
            <v>1</v>
          </cell>
          <cell r="R1644">
            <v>6</v>
          </cell>
          <cell r="S1644">
            <v>2</v>
          </cell>
          <cell r="T1644">
            <v>5</v>
          </cell>
          <cell r="U1644">
            <v>4</v>
          </cell>
          <cell r="V1644">
            <v>3</v>
          </cell>
        </row>
        <row r="1645">
          <cell r="A1645">
            <v>1644</v>
          </cell>
          <cell r="B1645">
            <v>54</v>
          </cell>
          <cell r="C1645" t="str">
            <v>No</v>
          </cell>
          <cell r="D1645" t="str">
            <v>Travel_Rarely</v>
          </cell>
          <cell r="E1645" t="str">
            <v>Research &amp; Development</v>
          </cell>
          <cell r="F1645">
            <v>2</v>
          </cell>
          <cell r="G1645">
            <v>4</v>
          </cell>
          <cell r="H1645" t="str">
            <v>Medical</v>
          </cell>
          <cell r="I1645">
            <v>1</v>
          </cell>
          <cell r="J1645" t="str">
            <v>Male</v>
          </cell>
          <cell r="K1645">
            <v>2</v>
          </cell>
          <cell r="L1645" t="str">
            <v>Human Resources</v>
          </cell>
          <cell r="M1645" t="str">
            <v>Single</v>
          </cell>
          <cell r="N1645">
            <v>89380</v>
          </cell>
          <cell r="O1645">
            <v>7</v>
          </cell>
          <cell r="P1645">
            <v>11</v>
          </cell>
          <cell r="Q1645">
            <v>3</v>
          </cell>
          <cell r="R1645">
            <v>19</v>
          </cell>
          <cell r="S1645">
            <v>2</v>
          </cell>
          <cell r="T1645">
            <v>1</v>
          </cell>
          <cell r="U1645">
            <v>0</v>
          </cell>
          <cell r="V1645">
            <v>0</v>
          </cell>
        </row>
        <row r="1646">
          <cell r="A1646">
            <v>1645</v>
          </cell>
          <cell r="B1646">
            <v>34</v>
          </cell>
          <cell r="C1646" t="str">
            <v>No</v>
          </cell>
          <cell r="D1646" t="str">
            <v>Travel_Rarely</v>
          </cell>
          <cell r="E1646" t="str">
            <v>Sales</v>
          </cell>
          <cell r="F1646">
            <v>8</v>
          </cell>
          <cell r="G1646">
            <v>2</v>
          </cell>
          <cell r="H1646" t="str">
            <v>Life Sciences</v>
          </cell>
          <cell r="I1646">
            <v>1</v>
          </cell>
          <cell r="J1646" t="str">
            <v>Male</v>
          </cell>
          <cell r="K1646">
            <v>1</v>
          </cell>
          <cell r="L1646" t="str">
            <v>Laboratory Technician</v>
          </cell>
          <cell r="M1646" t="str">
            <v>Divorced</v>
          </cell>
          <cell r="N1646">
            <v>24390</v>
          </cell>
          <cell r="O1646">
            <v>3</v>
          </cell>
          <cell r="P1646">
            <v>11</v>
          </cell>
          <cell r="Q1646">
            <v>2</v>
          </cell>
          <cell r="R1646">
            <v>14</v>
          </cell>
          <cell r="S1646">
            <v>2</v>
          </cell>
          <cell r="T1646">
            <v>7</v>
          </cell>
          <cell r="U1646">
            <v>5</v>
          </cell>
          <cell r="V1646">
            <v>7</v>
          </cell>
        </row>
        <row r="1647">
          <cell r="A1647">
            <v>1646</v>
          </cell>
          <cell r="B1647">
            <v>46</v>
          </cell>
          <cell r="C1647" t="str">
            <v>No</v>
          </cell>
          <cell r="D1647" t="str">
            <v>Travel_Rarely</v>
          </cell>
          <cell r="E1647" t="str">
            <v>Research &amp; Development</v>
          </cell>
          <cell r="F1647">
            <v>2</v>
          </cell>
          <cell r="G1647">
            <v>3</v>
          </cell>
          <cell r="H1647" t="str">
            <v>Life Sciences</v>
          </cell>
          <cell r="I1647">
            <v>1</v>
          </cell>
          <cell r="J1647" t="str">
            <v>Male</v>
          </cell>
          <cell r="K1647">
            <v>1</v>
          </cell>
          <cell r="L1647" t="str">
            <v>Healthcare Representative</v>
          </cell>
          <cell r="M1647" t="str">
            <v>Married</v>
          </cell>
          <cell r="N1647">
            <v>88370</v>
          </cell>
          <cell r="O1647">
            <v>2</v>
          </cell>
          <cell r="P1647">
            <v>18</v>
          </cell>
          <cell r="Q1647">
            <v>0</v>
          </cell>
          <cell r="R1647">
            <v>15</v>
          </cell>
          <cell r="S1647">
            <v>3</v>
          </cell>
          <cell r="T1647">
            <v>3</v>
          </cell>
          <cell r="U1647">
            <v>1</v>
          </cell>
          <cell r="V1647">
            <v>2</v>
          </cell>
        </row>
        <row r="1648">
          <cell r="A1648">
            <v>1647</v>
          </cell>
          <cell r="B1648">
            <v>31</v>
          </cell>
          <cell r="C1648" t="str">
            <v>No</v>
          </cell>
          <cell r="D1648" t="str">
            <v>Travel_Rarely</v>
          </cell>
          <cell r="E1648" t="str">
            <v>Research &amp; Development</v>
          </cell>
          <cell r="F1648">
            <v>7</v>
          </cell>
          <cell r="G1648">
            <v>3</v>
          </cell>
          <cell r="H1648" t="str">
            <v>Life Sciences</v>
          </cell>
          <cell r="I1648">
            <v>1</v>
          </cell>
          <cell r="J1648" t="str">
            <v>Male</v>
          </cell>
          <cell r="K1648">
            <v>2</v>
          </cell>
          <cell r="L1648" t="str">
            <v>Research Director</v>
          </cell>
          <cell r="M1648" t="str">
            <v>Divorced</v>
          </cell>
          <cell r="N1648">
            <v>53430</v>
          </cell>
          <cell r="O1648">
            <v>1</v>
          </cell>
          <cell r="P1648">
            <v>14</v>
          </cell>
          <cell r="Q1648">
            <v>1</v>
          </cell>
          <cell r="R1648">
            <v>13</v>
          </cell>
          <cell r="S1648">
            <v>3</v>
          </cell>
          <cell r="T1648">
            <v>13</v>
          </cell>
          <cell r="U1648">
            <v>0</v>
          </cell>
          <cell r="V1648">
            <v>8</v>
          </cell>
        </row>
        <row r="1649">
          <cell r="A1649">
            <v>1648</v>
          </cell>
          <cell r="B1649">
            <v>33</v>
          </cell>
          <cell r="C1649" t="str">
            <v>Yes</v>
          </cell>
          <cell r="D1649" t="str">
            <v>Travel_Rarely</v>
          </cell>
          <cell r="E1649" t="str">
            <v>Research &amp; Development</v>
          </cell>
          <cell r="F1649">
            <v>10</v>
          </cell>
          <cell r="G1649">
            <v>3</v>
          </cell>
          <cell r="H1649" t="str">
            <v>Life Sciences</v>
          </cell>
          <cell r="I1649">
            <v>1</v>
          </cell>
          <cell r="J1649" t="str">
            <v>Female</v>
          </cell>
          <cell r="K1649">
            <v>4</v>
          </cell>
          <cell r="L1649" t="str">
            <v>Research Director</v>
          </cell>
          <cell r="M1649" t="str">
            <v>Married</v>
          </cell>
          <cell r="N1649">
            <v>67280</v>
          </cell>
          <cell r="O1649">
            <v>7</v>
          </cell>
          <cell r="P1649">
            <v>22</v>
          </cell>
          <cell r="Q1649">
            <v>0</v>
          </cell>
          <cell r="R1649">
            <v>15</v>
          </cell>
          <cell r="S1649">
            <v>2</v>
          </cell>
          <cell r="T1649">
            <v>7</v>
          </cell>
          <cell r="U1649">
            <v>7</v>
          </cell>
          <cell r="V1649">
            <v>7</v>
          </cell>
        </row>
        <row r="1650">
          <cell r="A1650">
            <v>1649</v>
          </cell>
          <cell r="B1650">
            <v>33</v>
          </cell>
          <cell r="C1650" t="str">
            <v>Yes</v>
          </cell>
          <cell r="D1650" t="str">
            <v>Travel_Rarely</v>
          </cell>
          <cell r="E1650" t="str">
            <v>Sales</v>
          </cell>
          <cell r="F1650">
            <v>5</v>
          </cell>
          <cell r="G1650">
            <v>4</v>
          </cell>
          <cell r="H1650" t="str">
            <v>Marketing</v>
          </cell>
          <cell r="I1650">
            <v>1</v>
          </cell>
          <cell r="J1650" t="str">
            <v>Male</v>
          </cell>
          <cell r="K1650">
            <v>2</v>
          </cell>
          <cell r="L1650" t="str">
            <v>Research Director</v>
          </cell>
          <cell r="M1650" t="str">
            <v>Divorced</v>
          </cell>
          <cell r="N1650">
            <v>66520</v>
          </cell>
          <cell r="O1650">
            <v>7</v>
          </cell>
          <cell r="P1650">
            <v>25</v>
          </cell>
          <cell r="Q1650">
            <v>0</v>
          </cell>
          <cell r="R1650">
            <v>8</v>
          </cell>
          <cell r="S1650">
            <v>5</v>
          </cell>
          <cell r="T1650">
            <v>4</v>
          </cell>
          <cell r="U1650">
            <v>1</v>
          </cell>
          <cell r="V1650">
            <v>3</v>
          </cell>
        </row>
        <row r="1651">
          <cell r="A1651">
            <v>1650</v>
          </cell>
          <cell r="B1651">
            <v>30</v>
          </cell>
          <cell r="C1651" t="str">
            <v>No</v>
          </cell>
          <cell r="D1651" t="str">
            <v>Travel_Rarely</v>
          </cell>
          <cell r="E1651" t="str">
            <v>Research &amp; Development</v>
          </cell>
          <cell r="F1651">
            <v>2</v>
          </cell>
          <cell r="G1651">
            <v>3</v>
          </cell>
          <cell r="H1651" t="str">
            <v>Life Sciences</v>
          </cell>
          <cell r="I1651">
            <v>1</v>
          </cell>
          <cell r="J1651" t="str">
            <v>Male</v>
          </cell>
          <cell r="K1651">
            <v>1</v>
          </cell>
          <cell r="L1651" t="str">
            <v>Sales Executive</v>
          </cell>
          <cell r="M1651" t="str">
            <v>Single</v>
          </cell>
          <cell r="N1651">
            <v>48500</v>
          </cell>
          <cell r="O1651">
            <v>0</v>
          </cell>
          <cell r="P1651">
            <v>12</v>
          </cell>
          <cell r="Q1651">
            <v>1</v>
          </cell>
          <cell r="R1651">
            <v>4</v>
          </cell>
          <cell r="S1651">
            <v>4</v>
          </cell>
          <cell r="T1651">
            <v>3</v>
          </cell>
          <cell r="U1651">
            <v>1</v>
          </cell>
          <cell r="V1651">
            <v>2</v>
          </cell>
        </row>
        <row r="1652">
          <cell r="A1652">
            <v>1651</v>
          </cell>
          <cell r="B1652">
            <v>35</v>
          </cell>
          <cell r="C1652" t="str">
            <v>No</v>
          </cell>
          <cell r="D1652" t="str">
            <v>Travel_Rarely</v>
          </cell>
          <cell r="E1652" t="str">
            <v>Research &amp; Development</v>
          </cell>
          <cell r="F1652">
            <v>12</v>
          </cell>
          <cell r="G1652">
            <v>2</v>
          </cell>
          <cell r="H1652" t="str">
            <v>Medical</v>
          </cell>
          <cell r="I1652">
            <v>1</v>
          </cell>
          <cell r="J1652" t="str">
            <v>Female</v>
          </cell>
          <cell r="K1652">
            <v>2</v>
          </cell>
          <cell r="L1652" t="str">
            <v>Sales Representative</v>
          </cell>
          <cell r="M1652" t="str">
            <v>Married</v>
          </cell>
          <cell r="N1652">
            <v>28090</v>
          </cell>
          <cell r="O1652">
            <v>4</v>
          </cell>
          <cell r="P1652">
            <v>23</v>
          </cell>
          <cell r="Q1652">
            <v>1</v>
          </cell>
          <cell r="R1652">
            <v>10</v>
          </cell>
          <cell r="S1652">
            <v>2</v>
          </cell>
          <cell r="T1652">
            <v>8</v>
          </cell>
          <cell r="U1652">
            <v>0</v>
          </cell>
          <cell r="V1652">
            <v>0</v>
          </cell>
        </row>
        <row r="1653">
          <cell r="A1653">
            <v>1652</v>
          </cell>
          <cell r="B1653">
            <v>31</v>
          </cell>
          <cell r="C1653" t="str">
            <v>Yes</v>
          </cell>
          <cell r="D1653" t="str">
            <v>Travel_Frequently</v>
          </cell>
          <cell r="E1653" t="str">
            <v>Research &amp; Development</v>
          </cell>
          <cell r="F1653">
            <v>22</v>
          </cell>
          <cell r="G1653">
            <v>2</v>
          </cell>
          <cell r="H1653" t="str">
            <v>Medical</v>
          </cell>
          <cell r="I1653">
            <v>1</v>
          </cell>
          <cell r="J1653" t="str">
            <v>Female</v>
          </cell>
          <cell r="K1653">
            <v>2</v>
          </cell>
          <cell r="L1653" t="str">
            <v>Sales Executive</v>
          </cell>
          <cell r="M1653" t="str">
            <v>Married</v>
          </cell>
          <cell r="N1653">
            <v>56890</v>
          </cell>
          <cell r="O1653">
            <v>3</v>
          </cell>
          <cell r="P1653">
            <v>15</v>
          </cell>
          <cell r="Q1653">
            <v>2</v>
          </cell>
          <cell r="R1653">
            <v>12</v>
          </cell>
          <cell r="S1653">
            <v>2</v>
          </cell>
          <cell r="T1653">
            <v>1</v>
          </cell>
          <cell r="U1653">
            <v>0</v>
          </cell>
          <cell r="V1653">
            <v>0</v>
          </cell>
        </row>
        <row r="1654">
          <cell r="A1654">
            <v>1653</v>
          </cell>
          <cell r="B1654">
            <v>34</v>
          </cell>
          <cell r="C1654" t="str">
            <v>Yes</v>
          </cell>
          <cell r="D1654" t="str">
            <v>Travel_Frequently</v>
          </cell>
          <cell r="E1654" t="str">
            <v>Sales</v>
          </cell>
          <cell r="F1654">
            <v>17</v>
          </cell>
          <cell r="G1654">
            <v>1</v>
          </cell>
          <cell r="H1654" t="str">
            <v>Marketing</v>
          </cell>
          <cell r="I1654">
            <v>1</v>
          </cell>
          <cell r="J1654" t="str">
            <v>Male</v>
          </cell>
          <cell r="K1654">
            <v>1</v>
          </cell>
          <cell r="L1654" t="str">
            <v>Research Director</v>
          </cell>
          <cell r="M1654" t="str">
            <v>Divorced</v>
          </cell>
          <cell r="N1654">
            <v>20010</v>
          </cell>
          <cell r="O1654">
            <v>9</v>
          </cell>
          <cell r="P1654">
            <v>22</v>
          </cell>
          <cell r="Q1654">
            <v>1</v>
          </cell>
          <cell r="R1654">
            <v>11</v>
          </cell>
          <cell r="S1654">
            <v>5</v>
          </cell>
          <cell r="T1654">
            <v>3</v>
          </cell>
          <cell r="U1654">
            <v>0</v>
          </cell>
          <cell r="V1654">
            <v>2</v>
          </cell>
        </row>
        <row r="1655">
          <cell r="A1655">
            <v>1654</v>
          </cell>
          <cell r="B1655">
            <v>42</v>
          </cell>
          <cell r="C1655" t="str">
            <v>No</v>
          </cell>
          <cell r="D1655" t="str">
            <v>Travel_Frequently</v>
          </cell>
          <cell r="E1655" t="str">
            <v>Research &amp; Development</v>
          </cell>
          <cell r="F1655">
            <v>2</v>
          </cell>
          <cell r="G1655">
            <v>4</v>
          </cell>
          <cell r="H1655" t="str">
            <v>Medical</v>
          </cell>
          <cell r="I1655">
            <v>1</v>
          </cell>
          <cell r="J1655" t="str">
            <v>Female</v>
          </cell>
          <cell r="K1655">
            <v>1</v>
          </cell>
          <cell r="L1655" t="str">
            <v>Research Scientist</v>
          </cell>
          <cell r="M1655" t="str">
            <v>Married</v>
          </cell>
          <cell r="N1655">
            <v>29770</v>
          </cell>
          <cell r="O1655">
            <v>4</v>
          </cell>
          <cell r="P1655">
            <v>15</v>
          </cell>
          <cell r="Q1655">
            <v>3</v>
          </cell>
          <cell r="R1655">
            <v>8</v>
          </cell>
          <cell r="S1655">
            <v>3</v>
          </cell>
          <cell r="T1655">
            <v>2</v>
          </cell>
          <cell r="U1655">
            <v>2</v>
          </cell>
          <cell r="V1655">
            <v>0</v>
          </cell>
        </row>
        <row r="1656">
          <cell r="A1656">
            <v>1655</v>
          </cell>
          <cell r="B1656">
            <v>36</v>
          </cell>
          <cell r="C1656" t="str">
            <v>No</v>
          </cell>
          <cell r="D1656" t="str">
            <v>Non-Travel</v>
          </cell>
          <cell r="E1656" t="str">
            <v>Research &amp; Development</v>
          </cell>
          <cell r="F1656">
            <v>3</v>
          </cell>
          <cell r="G1656">
            <v>4</v>
          </cell>
          <cell r="H1656" t="str">
            <v>Medical</v>
          </cell>
          <cell r="I1656">
            <v>1</v>
          </cell>
          <cell r="J1656" t="str">
            <v>Male</v>
          </cell>
          <cell r="K1656">
            <v>1</v>
          </cell>
          <cell r="L1656" t="str">
            <v>Research Scientist</v>
          </cell>
          <cell r="M1656" t="str">
            <v>Single</v>
          </cell>
          <cell r="N1656">
            <v>40250</v>
          </cell>
          <cell r="O1656">
            <v>1</v>
          </cell>
          <cell r="P1656">
            <v>11</v>
          </cell>
          <cell r="Q1656">
            <v>0</v>
          </cell>
          <cell r="R1656">
            <v>10</v>
          </cell>
          <cell r="S1656">
            <v>3</v>
          </cell>
          <cell r="T1656">
            <v>10</v>
          </cell>
          <cell r="U1656">
            <v>9</v>
          </cell>
          <cell r="V1656">
            <v>7</v>
          </cell>
        </row>
        <row r="1657">
          <cell r="A1657">
            <v>1656</v>
          </cell>
          <cell r="B1657">
            <v>22</v>
          </cell>
          <cell r="C1657" t="str">
            <v>Yes</v>
          </cell>
          <cell r="D1657" t="str">
            <v>Travel_Frequently</v>
          </cell>
          <cell r="E1657" t="str">
            <v>Research &amp; Development</v>
          </cell>
          <cell r="F1657">
            <v>7</v>
          </cell>
          <cell r="G1657">
            <v>3</v>
          </cell>
          <cell r="H1657" t="str">
            <v>Medical</v>
          </cell>
          <cell r="I1657">
            <v>1</v>
          </cell>
          <cell r="J1657" t="str">
            <v>Female</v>
          </cell>
          <cell r="K1657">
            <v>2</v>
          </cell>
          <cell r="L1657" t="str">
            <v>Laboratory Technician</v>
          </cell>
          <cell r="M1657" t="str">
            <v>Single</v>
          </cell>
          <cell r="N1657">
            <v>37850</v>
          </cell>
          <cell r="O1657">
            <v>5</v>
          </cell>
          <cell r="P1657">
            <v>13</v>
          </cell>
          <cell r="Q1657">
            <v>2</v>
          </cell>
          <cell r="R1657">
            <v>4</v>
          </cell>
          <cell r="S1657">
            <v>2</v>
          </cell>
          <cell r="T1657">
            <v>2</v>
          </cell>
          <cell r="U1657">
            <v>1</v>
          </cell>
          <cell r="V1657">
            <v>2</v>
          </cell>
        </row>
        <row r="1658">
          <cell r="A1658">
            <v>1657</v>
          </cell>
          <cell r="B1658">
            <v>48</v>
          </cell>
          <cell r="C1658" t="str">
            <v>No</v>
          </cell>
          <cell r="D1658" t="str">
            <v>Travel_Rarely</v>
          </cell>
          <cell r="E1658" t="str">
            <v>Research &amp; Development</v>
          </cell>
          <cell r="F1658">
            <v>6</v>
          </cell>
          <cell r="G1658">
            <v>3</v>
          </cell>
          <cell r="H1658" t="str">
            <v>Medical</v>
          </cell>
          <cell r="I1658">
            <v>1</v>
          </cell>
          <cell r="J1658" t="str">
            <v>Male</v>
          </cell>
          <cell r="K1658">
            <v>1</v>
          </cell>
          <cell r="L1658" t="str">
            <v>Laboratory Technician</v>
          </cell>
          <cell r="M1658" t="str">
            <v>Married</v>
          </cell>
          <cell r="N1658">
            <v>108540</v>
          </cell>
          <cell r="O1658">
            <v>2</v>
          </cell>
          <cell r="P1658">
            <v>14</v>
          </cell>
          <cell r="Q1658">
            <v>1</v>
          </cell>
          <cell r="R1658">
            <v>14</v>
          </cell>
          <cell r="S1658">
            <v>6</v>
          </cell>
          <cell r="T1658">
            <v>9</v>
          </cell>
          <cell r="U1658">
            <v>6</v>
          </cell>
          <cell r="V1658">
            <v>7</v>
          </cell>
        </row>
        <row r="1659">
          <cell r="A1659">
            <v>1658</v>
          </cell>
          <cell r="B1659">
            <v>55</v>
          </cell>
          <cell r="C1659" t="str">
            <v>No</v>
          </cell>
          <cell r="D1659" t="str">
            <v>Travel_Rarely</v>
          </cell>
          <cell r="E1659" t="str">
            <v>Research &amp; Development</v>
          </cell>
          <cell r="F1659">
            <v>1</v>
          </cell>
          <cell r="G1659">
            <v>3</v>
          </cell>
          <cell r="H1659" t="str">
            <v>Medical</v>
          </cell>
          <cell r="I1659">
            <v>1</v>
          </cell>
          <cell r="J1659" t="str">
            <v>Female</v>
          </cell>
          <cell r="K1659">
            <v>1</v>
          </cell>
          <cell r="L1659" t="str">
            <v>Sales Executive</v>
          </cell>
          <cell r="M1659" t="str">
            <v>Single</v>
          </cell>
          <cell r="N1659">
            <v>120310</v>
          </cell>
          <cell r="O1659">
            <v>3</v>
          </cell>
          <cell r="P1659">
            <v>11</v>
          </cell>
          <cell r="Q1659">
            <v>0</v>
          </cell>
          <cell r="R1659">
            <v>37</v>
          </cell>
          <cell r="S1659">
            <v>5</v>
          </cell>
          <cell r="T1659">
            <v>10</v>
          </cell>
          <cell r="U1659">
            <v>7</v>
          </cell>
          <cell r="V1659">
            <v>7</v>
          </cell>
        </row>
        <row r="1660">
          <cell r="A1660">
            <v>1659</v>
          </cell>
          <cell r="B1660">
            <v>41</v>
          </cell>
          <cell r="C1660" t="str">
            <v>No</v>
          </cell>
          <cell r="D1660" t="str">
            <v>Non-Travel</v>
          </cell>
          <cell r="E1660" t="str">
            <v>Research &amp; Development</v>
          </cell>
          <cell r="F1660">
            <v>3</v>
          </cell>
          <cell r="G1660">
            <v>2</v>
          </cell>
          <cell r="H1660" t="str">
            <v>Life Sciences</v>
          </cell>
          <cell r="I1660">
            <v>1</v>
          </cell>
          <cell r="J1660" t="str">
            <v>Female</v>
          </cell>
          <cell r="K1660">
            <v>2</v>
          </cell>
          <cell r="L1660" t="str">
            <v>Research Scientist</v>
          </cell>
          <cell r="M1660" t="str">
            <v>Single</v>
          </cell>
          <cell r="N1660">
            <v>99360</v>
          </cell>
          <cell r="O1660">
            <v>7</v>
          </cell>
          <cell r="P1660">
            <v>17</v>
          </cell>
          <cell r="Q1660">
            <v>1</v>
          </cell>
          <cell r="R1660">
            <v>16</v>
          </cell>
          <cell r="S1660">
            <v>2</v>
          </cell>
          <cell r="T1660">
            <v>14</v>
          </cell>
          <cell r="U1660">
            <v>1</v>
          </cell>
          <cell r="V1660">
            <v>10</v>
          </cell>
        </row>
        <row r="1661">
          <cell r="A1661">
            <v>1660</v>
          </cell>
          <cell r="B1661">
            <v>35</v>
          </cell>
          <cell r="C1661" t="str">
            <v>No</v>
          </cell>
          <cell r="D1661" t="str">
            <v>Travel_Rarely</v>
          </cell>
          <cell r="E1661" t="str">
            <v>Research &amp; Development</v>
          </cell>
          <cell r="F1661">
            <v>22</v>
          </cell>
          <cell r="G1661">
            <v>3</v>
          </cell>
          <cell r="H1661" t="str">
            <v>Medical</v>
          </cell>
          <cell r="I1661">
            <v>1</v>
          </cell>
          <cell r="J1661" t="str">
            <v>Female</v>
          </cell>
          <cell r="K1661">
            <v>1</v>
          </cell>
          <cell r="L1661" t="str">
            <v>Sales Representative</v>
          </cell>
          <cell r="M1661" t="str">
            <v>Married</v>
          </cell>
          <cell r="N1661">
            <v>29660</v>
          </cell>
          <cell r="O1661">
            <v>9</v>
          </cell>
          <cell r="P1661">
            <v>18</v>
          </cell>
          <cell r="Q1661">
            <v>0</v>
          </cell>
          <cell r="R1661">
            <v>15</v>
          </cell>
          <cell r="S1661">
            <v>2</v>
          </cell>
          <cell r="T1661">
            <v>11</v>
          </cell>
          <cell r="U1661">
            <v>6</v>
          </cell>
          <cell r="V1661">
            <v>9</v>
          </cell>
        </row>
        <row r="1662">
          <cell r="A1662">
            <v>1661</v>
          </cell>
          <cell r="B1662">
            <v>40</v>
          </cell>
          <cell r="C1662" t="str">
            <v>No</v>
          </cell>
          <cell r="D1662" t="str">
            <v>Travel_Rarely</v>
          </cell>
          <cell r="E1662" t="str">
            <v>Research &amp; Development</v>
          </cell>
          <cell r="F1662">
            <v>15</v>
          </cell>
          <cell r="G1662">
            <v>3</v>
          </cell>
          <cell r="H1662" t="str">
            <v>Life Sciences</v>
          </cell>
          <cell r="I1662">
            <v>1</v>
          </cell>
          <cell r="J1662" t="str">
            <v>Female</v>
          </cell>
          <cell r="K1662">
            <v>2</v>
          </cell>
          <cell r="L1662" t="str">
            <v>Laboratory Technician</v>
          </cell>
          <cell r="M1662" t="str">
            <v>Single</v>
          </cell>
          <cell r="N1662">
            <v>25710</v>
          </cell>
          <cell r="O1662">
            <v>7</v>
          </cell>
          <cell r="P1662">
            <v>14</v>
          </cell>
          <cell r="Q1662">
            <v>0</v>
          </cell>
          <cell r="R1662">
            <v>22</v>
          </cell>
          <cell r="S1662">
            <v>1</v>
          </cell>
          <cell r="T1662">
            <v>20</v>
          </cell>
          <cell r="U1662">
            <v>5</v>
          </cell>
          <cell r="V1662">
            <v>13</v>
          </cell>
        </row>
        <row r="1663">
          <cell r="A1663">
            <v>1662</v>
          </cell>
          <cell r="B1663">
            <v>39</v>
          </cell>
          <cell r="C1663" t="str">
            <v>No</v>
          </cell>
          <cell r="D1663" t="str">
            <v>Travel_Frequently</v>
          </cell>
          <cell r="E1663" t="str">
            <v>Research &amp; Development</v>
          </cell>
          <cell r="F1663">
            <v>12</v>
          </cell>
          <cell r="G1663">
            <v>1</v>
          </cell>
          <cell r="H1663" t="str">
            <v>Medical</v>
          </cell>
          <cell r="I1663">
            <v>1</v>
          </cell>
          <cell r="J1663" t="str">
            <v>Male</v>
          </cell>
          <cell r="K1663">
            <v>1</v>
          </cell>
          <cell r="L1663" t="str">
            <v>Research Scientist</v>
          </cell>
          <cell r="M1663" t="str">
            <v>Married</v>
          </cell>
          <cell r="N1663">
            <v>99910</v>
          </cell>
          <cell r="O1663">
            <v>1</v>
          </cell>
          <cell r="P1663">
            <v>16</v>
          </cell>
          <cell r="Q1663">
            <v>1</v>
          </cell>
          <cell r="R1663">
            <v>8</v>
          </cell>
          <cell r="S1663">
            <v>3</v>
          </cell>
          <cell r="T1663">
            <v>8</v>
          </cell>
          <cell r="U1663">
            <v>0</v>
          </cell>
          <cell r="V1663">
            <v>7</v>
          </cell>
        </row>
        <row r="1664">
          <cell r="A1664">
            <v>1663</v>
          </cell>
          <cell r="B1664">
            <v>31</v>
          </cell>
          <cell r="C1664" t="str">
            <v>No</v>
          </cell>
          <cell r="D1664" t="str">
            <v>Travel_Rarely</v>
          </cell>
          <cell r="E1664" t="str">
            <v>Research &amp; Development</v>
          </cell>
          <cell r="F1664">
            <v>1</v>
          </cell>
          <cell r="G1664">
            <v>4</v>
          </cell>
          <cell r="H1664" t="str">
            <v>Life Sciences</v>
          </cell>
          <cell r="I1664">
            <v>1</v>
          </cell>
          <cell r="J1664" t="str">
            <v>Male</v>
          </cell>
          <cell r="K1664">
            <v>3</v>
          </cell>
          <cell r="L1664" t="str">
            <v>Research Director</v>
          </cell>
          <cell r="M1664" t="str">
            <v>Single</v>
          </cell>
          <cell r="N1664">
            <v>61420</v>
          </cell>
          <cell r="O1664">
            <v>4</v>
          </cell>
          <cell r="P1664">
            <v>13</v>
          </cell>
          <cell r="Q1664">
            <v>2</v>
          </cell>
          <cell r="R1664">
            <v>10</v>
          </cell>
          <cell r="S1664">
            <v>2</v>
          </cell>
          <cell r="T1664">
            <v>6</v>
          </cell>
          <cell r="U1664">
            <v>0</v>
          </cell>
          <cell r="V1664">
            <v>5</v>
          </cell>
        </row>
        <row r="1665">
          <cell r="A1665">
            <v>1664</v>
          </cell>
          <cell r="B1665">
            <v>42</v>
          </cell>
          <cell r="C1665" t="str">
            <v>No</v>
          </cell>
          <cell r="D1665" t="str">
            <v>Travel_Rarely</v>
          </cell>
          <cell r="E1665" t="str">
            <v>Research &amp; Development</v>
          </cell>
          <cell r="F1665">
            <v>5</v>
          </cell>
          <cell r="G1665">
            <v>3</v>
          </cell>
          <cell r="H1665" t="str">
            <v>Medical</v>
          </cell>
          <cell r="I1665">
            <v>1</v>
          </cell>
          <cell r="J1665" t="str">
            <v>Male</v>
          </cell>
          <cell r="K1665">
            <v>3</v>
          </cell>
          <cell r="L1665" t="str">
            <v>Sales Executive</v>
          </cell>
          <cell r="M1665" t="str">
            <v>Married</v>
          </cell>
          <cell r="N1665">
            <v>53900</v>
          </cell>
          <cell r="O1665">
            <v>1</v>
          </cell>
          <cell r="P1665">
            <v>14</v>
          </cell>
          <cell r="Q1665">
            <v>0</v>
          </cell>
          <cell r="R1665">
            <v>10</v>
          </cell>
          <cell r="S1665">
            <v>3</v>
          </cell>
          <cell r="T1665">
            <v>10</v>
          </cell>
          <cell r="U1665">
            <v>5</v>
          </cell>
          <cell r="V1665">
            <v>8</v>
          </cell>
        </row>
        <row r="1666">
          <cell r="A1666">
            <v>1665</v>
          </cell>
          <cell r="B1666">
            <v>45</v>
          </cell>
          <cell r="C1666" t="str">
            <v>No</v>
          </cell>
          <cell r="D1666" t="str">
            <v>Travel_Rarely</v>
          </cell>
          <cell r="E1666" t="str">
            <v>Research &amp; Development</v>
          </cell>
          <cell r="F1666">
            <v>2</v>
          </cell>
          <cell r="G1666">
            <v>1</v>
          </cell>
          <cell r="H1666" t="str">
            <v>Medical</v>
          </cell>
          <cell r="I1666">
            <v>1</v>
          </cell>
          <cell r="J1666" t="str">
            <v>Female</v>
          </cell>
          <cell r="K1666">
            <v>4</v>
          </cell>
          <cell r="L1666" t="str">
            <v>Sales Executive</v>
          </cell>
          <cell r="M1666" t="str">
            <v>Married</v>
          </cell>
          <cell r="N1666">
            <v>44040</v>
          </cell>
          <cell r="O1666">
            <v>0</v>
          </cell>
          <cell r="P1666">
            <v>23</v>
          </cell>
          <cell r="Q1666">
            <v>0</v>
          </cell>
          <cell r="R1666">
            <v>9</v>
          </cell>
          <cell r="S1666">
            <v>2</v>
          </cell>
          <cell r="T1666">
            <v>8</v>
          </cell>
          <cell r="U1666">
            <v>3</v>
          </cell>
          <cell r="V1666">
            <v>7</v>
          </cell>
        </row>
        <row r="1667">
          <cell r="A1667">
            <v>1666</v>
          </cell>
          <cell r="B1667">
            <v>26</v>
          </cell>
          <cell r="C1667" t="str">
            <v>Yes</v>
          </cell>
          <cell r="D1667" t="str">
            <v>Travel_Frequently</v>
          </cell>
          <cell r="E1667" t="str">
            <v>Research &amp; Development</v>
          </cell>
          <cell r="F1667">
            <v>2</v>
          </cell>
          <cell r="G1667">
            <v>1</v>
          </cell>
          <cell r="H1667" t="str">
            <v>Life Sciences</v>
          </cell>
          <cell r="I1667">
            <v>1</v>
          </cell>
          <cell r="J1667" t="str">
            <v>Female</v>
          </cell>
          <cell r="K1667">
            <v>2</v>
          </cell>
          <cell r="L1667" t="str">
            <v>Laboratory Technician</v>
          </cell>
          <cell r="M1667" t="str">
            <v>Divorced</v>
          </cell>
          <cell r="N1667">
            <v>59930</v>
          </cell>
          <cell r="O1667">
            <v>0</v>
          </cell>
          <cell r="P1667">
            <v>12</v>
          </cell>
          <cell r="Q1667">
            <v>0</v>
          </cell>
          <cell r="R1667">
            <v>8</v>
          </cell>
          <cell r="S1667">
            <v>3</v>
          </cell>
          <cell r="T1667">
            <v>7</v>
          </cell>
          <cell r="U1667">
            <v>1</v>
          </cell>
          <cell r="V1667">
            <v>0</v>
          </cell>
        </row>
        <row r="1668">
          <cell r="A1668">
            <v>1667</v>
          </cell>
          <cell r="B1668">
            <v>29</v>
          </cell>
          <cell r="C1668" t="str">
            <v>No</v>
          </cell>
          <cell r="D1668" t="str">
            <v>Travel_Rarely</v>
          </cell>
          <cell r="E1668" t="str">
            <v>Research &amp; Development</v>
          </cell>
          <cell r="F1668">
            <v>5</v>
          </cell>
          <cell r="G1668">
            <v>3</v>
          </cell>
          <cell r="H1668" t="str">
            <v>Medical</v>
          </cell>
          <cell r="I1668">
            <v>1</v>
          </cell>
          <cell r="J1668" t="str">
            <v>Male</v>
          </cell>
          <cell r="K1668">
            <v>1</v>
          </cell>
          <cell r="L1668" t="str">
            <v>Research Scientist</v>
          </cell>
          <cell r="M1668" t="str">
            <v>Divorced</v>
          </cell>
          <cell r="N1668">
            <v>51300</v>
          </cell>
          <cell r="O1668">
            <v>4</v>
          </cell>
          <cell r="P1668">
            <v>11</v>
          </cell>
          <cell r="Q1668">
            <v>0</v>
          </cell>
          <cell r="R1668">
            <v>8</v>
          </cell>
          <cell r="S1668">
            <v>3</v>
          </cell>
          <cell r="T1668">
            <v>3</v>
          </cell>
          <cell r="U1668">
            <v>1</v>
          </cell>
          <cell r="V1668">
            <v>2</v>
          </cell>
        </row>
        <row r="1669">
          <cell r="A1669">
            <v>1668</v>
          </cell>
          <cell r="B1669">
            <v>33</v>
          </cell>
          <cell r="C1669" t="str">
            <v>No</v>
          </cell>
          <cell r="D1669" t="str">
            <v>Travel_Rarely</v>
          </cell>
          <cell r="E1669" t="str">
            <v>Research &amp; Development</v>
          </cell>
          <cell r="F1669">
            <v>16</v>
          </cell>
          <cell r="G1669">
            <v>3</v>
          </cell>
          <cell r="H1669" t="str">
            <v>Medical</v>
          </cell>
          <cell r="I1669">
            <v>1</v>
          </cell>
          <cell r="J1669" t="str">
            <v>Female</v>
          </cell>
          <cell r="K1669">
            <v>1</v>
          </cell>
          <cell r="L1669" t="str">
            <v>Laboratory Technician</v>
          </cell>
          <cell r="M1669" t="str">
            <v>Divorced</v>
          </cell>
          <cell r="N1669">
            <v>20900</v>
          </cell>
          <cell r="O1669">
            <v>4</v>
          </cell>
          <cell r="P1669">
            <v>16</v>
          </cell>
          <cell r="Q1669">
            <v>0</v>
          </cell>
          <cell r="R1669">
            <v>10</v>
          </cell>
          <cell r="S1669">
            <v>2</v>
          </cell>
          <cell r="T1669">
            <v>6</v>
          </cell>
          <cell r="U1669">
            <v>0</v>
          </cell>
          <cell r="V1669">
            <v>5</v>
          </cell>
        </row>
        <row r="1670">
          <cell r="A1670">
            <v>1669</v>
          </cell>
          <cell r="B1670">
            <v>31</v>
          </cell>
          <cell r="C1670" t="str">
            <v>No</v>
          </cell>
          <cell r="D1670" t="str">
            <v>Travel_Rarely</v>
          </cell>
          <cell r="E1670" t="str">
            <v>Research &amp; Development</v>
          </cell>
          <cell r="F1670">
            <v>2</v>
          </cell>
          <cell r="G1670">
            <v>4</v>
          </cell>
          <cell r="H1670" t="str">
            <v>Life Sciences</v>
          </cell>
          <cell r="I1670">
            <v>1</v>
          </cell>
          <cell r="J1670" t="str">
            <v>Female</v>
          </cell>
          <cell r="K1670">
            <v>1</v>
          </cell>
          <cell r="L1670" t="str">
            <v>Sales Executive</v>
          </cell>
          <cell r="M1670" t="str">
            <v>Divorced</v>
          </cell>
          <cell r="N1670">
            <v>29090</v>
          </cell>
          <cell r="O1670">
            <v>9</v>
          </cell>
          <cell r="P1670">
            <v>14</v>
          </cell>
          <cell r="Q1670">
            <v>2</v>
          </cell>
          <cell r="R1670">
            <v>10</v>
          </cell>
          <cell r="S1670">
            <v>2</v>
          </cell>
          <cell r="T1670">
            <v>5</v>
          </cell>
          <cell r="U1670">
            <v>0</v>
          </cell>
          <cell r="V1670">
            <v>1</v>
          </cell>
        </row>
        <row r="1671">
          <cell r="A1671">
            <v>1670</v>
          </cell>
          <cell r="B1671">
            <v>18</v>
          </cell>
          <cell r="C1671" t="str">
            <v>Yes</v>
          </cell>
          <cell r="D1671" t="str">
            <v>Travel_Frequently</v>
          </cell>
          <cell r="E1671" t="str">
            <v>Research &amp; Development</v>
          </cell>
          <cell r="F1671">
            <v>2</v>
          </cell>
          <cell r="G1671">
            <v>3</v>
          </cell>
          <cell r="H1671" t="str">
            <v>Technical Degree</v>
          </cell>
          <cell r="I1671">
            <v>1</v>
          </cell>
          <cell r="J1671" t="str">
            <v>Male</v>
          </cell>
          <cell r="K1671">
            <v>1</v>
          </cell>
          <cell r="L1671" t="str">
            <v>Sales Executive</v>
          </cell>
          <cell r="M1671" t="str">
            <v>Single</v>
          </cell>
          <cell r="N1671">
            <v>34680</v>
          </cell>
          <cell r="O1671">
            <v>1</v>
          </cell>
          <cell r="P1671">
            <v>18</v>
          </cell>
          <cell r="Q1671">
            <v>2</v>
          </cell>
          <cell r="R1671">
            <v>0</v>
          </cell>
          <cell r="S1671">
            <v>4</v>
          </cell>
          <cell r="T1671">
            <v>0</v>
          </cell>
          <cell r="U1671">
            <v>0</v>
          </cell>
          <cell r="V1671">
            <v>0</v>
          </cell>
        </row>
        <row r="1672">
          <cell r="A1672">
            <v>1671</v>
          </cell>
          <cell r="B1672">
            <v>40</v>
          </cell>
          <cell r="C1672" t="str">
            <v>No</v>
          </cell>
          <cell r="D1672" t="str">
            <v>Non-Travel</v>
          </cell>
          <cell r="E1672" t="str">
            <v>Research &amp; Development</v>
          </cell>
          <cell r="F1672">
            <v>1</v>
          </cell>
          <cell r="G1672">
            <v>4</v>
          </cell>
          <cell r="H1672" t="str">
            <v>Technical Degree</v>
          </cell>
          <cell r="I1672">
            <v>1</v>
          </cell>
          <cell r="J1672" t="str">
            <v>Female</v>
          </cell>
          <cell r="K1672">
            <v>2</v>
          </cell>
          <cell r="L1672" t="str">
            <v>Laboratory Technician</v>
          </cell>
          <cell r="M1672" t="str">
            <v>Divorced</v>
          </cell>
          <cell r="N1672">
            <v>30680</v>
          </cell>
          <cell r="O1672">
            <v>3</v>
          </cell>
          <cell r="P1672">
            <v>19</v>
          </cell>
          <cell r="Q1672">
            <v>0</v>
          </cell>
          <cell r="R1672">
            <v>20</v>
          </cell>
          <cell r="S1672">
            <v>3</v>
          </cell>
          <cell r="T1672">
            <v>1</v>
          </cell>
          <cell r="U1672">
            <v>0</v>
          </cell>
          <cell r="V1672">
            <v>1</v>
          </cell>
        </row>
        <row r="1673">
          <cell r="A1673">
            <v>1672</v>
          </cell>
          <cell r="B1673">
            <v>41</v>
          </cell>
          <cell r="C1673" t="str">
            <v>No</v>
          </cell>
          <cell r="D1673" t="str">
            <v>Non-Travel</v>
          </cell>
          <cell r="E1673" t="str">
            <v>Research &amp; Development</v>
          </cell>
          <cell r="F1673">
            <v>23</v>
          </cell>
          <cell r="G1673">
            <v>3</v>
          </cell>
          <cell r="H1673" t="str">
            <v>Life Sciences</v>
          </cell>
          <cell r="I1673">
            <v>1</v>
          </cell>
          <cell r="J1673" t="str">
            <v>Male</v>
          </cell>
          <cell r="K1673">
            <v>2</v>
          </cell>
          <cell r="L1673" t="str">
            <v>Manufacturing Director</v>
          </cell>
          <cell r="M1673" t="str">
            <v>Single</v>
          </cell>
          <cell r="N1673">
            <v>26700</v>
          </cell>
          <cell r="O1673">
            <v>2</v>
          </cell>
          <cell r="P1673">
            <v>15</v>
          </cell>
          <cell r="Q1673">
            <v>2</v>
          </cell>
          <cell r="R1673">
            <v>10</v>
          </cell>
          <cell r="S1673">
            <v>2</v>
          </cell>
          <cell r="T1673">
            <v>8</v>
          </cell>
          <cell r="U1673">
            <v>0</v>
          </cell>
          <cell r="V1673">
            <v>7</v>
          </cell>
        </row>
        <row r="1674">
          <cell r="A1674">
            <v>1673</v>
          </cell>
          <cell r="B1674">
            <v>26</v>
          </cell>
          <cell r="C1674" t="str">
            <v>No</v>
          </cell>
          <cell r="D1674" t="str">
            <v>Travel_Rarely</v>
          </cell>
          <cell r="E1674" t="str">
            <v>Research &amp; Development</v>
          </cell>
          <cell r="F1674">
            <v>9</v>
          </cell>
          <cell r="G1674">
            <v>4</v>
          </cell>
          <cell r="H1674" t="str">
            <v>Medical</v>
          </cell>
          <cell r="I1674">
            <v>1</v>
          </cell>
          <cell r="J1674" t="str">
            <v>Male</v>
          </cell>
          <cell r="K1674">
            <v>3</v>
          </cell>
          <cell r="L1674" t="str">
            <v>Healthcare Representative</v>
          </cell>
          <cell r="M1674" t="str">
            <v>Divorced</v>
          </cell>
          <cell r="N1674">
            <v>26930</v>
          </cell>
          <cell r="O1674">
            <v>5</v>
          </cell>
          <cell r="P1674">
            <v>17</v>
          </cell>
          <cell r="Q1674">
            <v>3</v>
          </cell>
          <cell r="R1674">
            <v>8</v>
          </cell>
          <cell r="S1674">
            <v>3</v>
          </cell>
          <cell r="T1674">
            <v>0</v>
          </cell>
          <cell r="U1674">
            <v>0</v>
          </cell>
          <cell r="V1674">
            <v>0</v>
          </cell>
        </row>
        <row r="1675">
          <cell r="A1675">
            <v>1674</v>
          </cell>
          <cell r="B1675">
            <v>35</v>
          </cell>
          <cell r="C1675" t="str">
            <v>No</v>
          </cell>
          <cell r="D1675" t="str">
            <v>Travel_Rarely</v>
          </cell>
          <cell r="E1675" t="str">
            <v>Research &amp; Development</v>
          </cell>
          <cell r="F1675">
            <v>16</v>
          </cell>
          <cell r="G1675">
            <v>4</v>
          </cell>
          <cell r="H1675" t="str">
            <v>Medical</v>
          </cell>
          <cell r="I1675">
            <v>1</v>
          </cell>
          <cell r="J1675" t="str">
            <v>Male</v>
          </cell>
          <cell r="K1675">
            <v>2</v>
          </cell>
          <cell r="L1675" t="str">
            <v>Human Resources</v>
          </cell>
          <cell r="M1675" t="str">
            <v>Single</v>
          </cell>
          <cell r="N1675">
            <v>95260</v>
          </cell>
          <cell r="O1675">
            <v>1</v>
          </cell>
          <cell r="P1675">
            <v>15</v>
          </cell>
          <cell r="Q1675">
            <v>0</v>
          </cell>
          <cell r="R1675">
            <v>5</v>
          </cell>
          <cell r="S1675">
            <v>2</v>
          </cell>
          <cell r="T1675">
            <v>5</v>
          </cell>
          <cell r="U1675">
            <v>0</v>
          </cell>
          <cell r="V1675">
            <v>3</v>
          </cell>
        </row>
        <row r="1676">
          <cell r="A1676">
            <v>1675</v>
          </cell>
          <cell r="B1676">
            <v>34</v>
          </cell>
          <cell r="C1676" t="str">
            <v>No</v>
          </cell>
          <cell r="D1676" t="str">
            <v>Travel_Rarely</v>
          </cell>
          <cell r="E1676" t="str">
            <v>Research &amp; Development</v>
          </cell>
          <cell r="F1676">
            <v>26</v>
          </cell>
          <cell r="G1676">
            <v>3</v>
          </cell>
          <cell r="H1676" t="str">
            <v>Medical</v>
          </cell>
          <cell r="I1676">
            <v>1</v>
          </cell>
          <cell r="J1676" t="str">
            <v>Male</v>
          </cell>
          <cell r="K1676">
            <v>1</v>
          </cell>
          <cell r="L1676" t="str">
            <v>Laboratory Technician</v>
          </cell>
          <cell r="M1676" t="str">
            <v>Single</v>
          </cell>
          <cell r="N1676">
            <v>52370</v>
          </cell>
          <cell r="O1676">
            <v>1</v>
          </cell>
          <cell r="P1676">
            <v>19</v>
          </cell>
          <cell r="Q1676">
            <v>1</v>
          </cell>
          <cell r="R1676">
            <v>10</v>
          </cell>
          <cell r="S1676">
            <v>3</v>
          </cell>
          <cell r="T1676">
            <v>10</v>
          </cell>
          <cell r="U1676">
            <v>5</v>
          </cell>
          <cell r="V1676">
            <v>7</v>
          </cell>
        </row>
        <row r="1677">
          <cell r="A1677">
            <v>1676</v>
          </cell>
          <cell r="B1677">
            <v>26</v>
          </cell>
          <cell r="C1677" t="str">
            <v>Yes</v>
          </cell>
          <cell r="D1677" t="str">
            <v>Travel_Rarely</v>
          </cell>
          <cell r="E1677" t="str">
            <v>Sales</v>
          </cell>
          <cell r="F1677">
            <v>1</v>
          </cell>
          <cell r="G1677">
            <v>3</v>
          </cell>
          <cell r="H1677" t="str">
            <v>Marketing</v>
          </cell>
          <cell r="I1677">
            <v>1</v>
          </cell>
          <cell r="J1677" t="str">
            <v>Female</v>
          </cell>
          <cell r="K1677">
            <v>2</v>
          </cell>
          <cell r="L1677" t="str">
            <v>Manufacturing Director</v>
          </cell>
          <cell r="M1677" t="str">
            <v>Single</v>
          </cell>
          <cell r="N1677">
            <v>24260</v>
          </cell>
          <cell r="O1677">
            <v>1</v>
          </cell>
          <cell r="P1677">
            <v>22</v>
          </cell>
          <cell r="Q1677">
            <v>0</v>
          </cell>
          <cell r="R1677">
            <v>1</v>
          </cell>
          <cell r="S1677">
            <v>3</v>
          </cell>
          <cell r="T1677">
            <v>1</v>
          </cell>
          <cell r="U1677">
            <v>0</v>
          </cell>
          <cell r="V1677">
            <v>0</v>
          </cell>
        </row>
        <row r="1678">
          <cell r="A1678">
            <v>1677</v>
          </cell>
          <cell r="B1678">
            <v>37</v>
          </cell>
          <cell r="C1678" t="str">
            <v>No</v>
          </cell>
          <cell r="D1678" t="str">
            <v>Travel_Rarely</v>
          </cell>
          <cell r="E1678" t="str">
            <v>Research &amp; Development</v>
          </cell>
          <cell r="F1678">
            <v>8</v>
          </cell>
          <cell r="G1678">
            <v>1</v>
          </cell>
          <cell r="H1678" t="str">
            <v>Life Sciences</v>
          </cell>
          <cell r="I1678">
            <v>1</v>
          </cell>
          <cell r="J1678" t="str">
            <v>Male</v>
          </cell>
          <cell r="K1678">
            <v>1</v>
          </cell>
          <cell r="L1678" t="str">
            <v>Sales Executive</v>
          </cell>
          <cell r="M1678" t="str">
            <v>Single</v>
          </cell>
          <cell r="N1678">
            <v>41930</v>
          </cell>
          <cell r="O1678">
            <v>4</v>
          </cell>
          <cell r="P1678">
            <v>16</v>
          </cell>
          <cell r="Q1678">
            <v>1</v>
          </cell>
          <cell r="R1678">
            <v>12</v>
          </cell>
          <cell r="S1678">
            <v>5</v>
          </cell>
          <cell r="T1678">
            <v>6</v>
          </cell>
          <cell r="U1678">
            <v>1</v>
          </cell>
          <cell r="V1678">
            <v>2</v>
          </cell>
        </row>
        <row r="1679">
          <cell r="A1679">
            <v>1678</v>
          </cell>
          <cell r="B1679">
            <v>46</v>
          </cell>
          <cell r="C1679" t="str">
            <v>No</v>
          </cell>
          <cell r="D1679" t="str">
            <v>Travel_Frequently</v>
          </cell>
          <cell r="E1679" t="str">
            <v>Research &amp; Development</v>
          </cell>
          <cell r="F1679">
            <v>4</v>
          </cell>
          <cell r="G1679">
            <v>1</v>
          </cell>
          <cell r="H1679" t="str">
            <v>Medical</v>
          </cell>
          <cell r="I1679">
            <v>1</v>
          </cell>
          <cell r="J1679" t="str">
            <v>Male</v>
          </cell>
          <cell r="K1679">
            <v>5</v>
          </cell>
          <cell r="L1679" t="str">
            <v>Human Resources</v>
          </cell>
          <cell r="M1679" t="str">
            <v>Married</v>
          </cell>
          <cell r="N1679">
            <v>29110</v>
          </cell>
          <cell r="O1679">
            <v>5</v>
          </cell>
          <cell r="P1679">
            <v>13</v>
          </cell>
          <cell r="Q1679">
            <v>0</v>
          </cell>
          <cell r="R1679">
            <v>28</v>
          </cell>
          <cell r="S1679">
            <v>3</v>
          </cell>
          <cell r="T1679">
            <v>2</v>
          </cell>
          <cell r="U1679">
            <v>1</v>
          </cell>
          <cell r="V1679">
            <v>2</v>
          </cell>
        </row>
        <row r="1680">
          <cell r="A1680">
            <v>1679</v>
          </cell>
          <cell r="B1680">
            <v>41</v>
          </cell>
          <cell r="C1680" t="str">
            <v>No</v>
          </cell>
          <cell r="D1680" t="str">
            <v>Travel_Rarely</v>
          </cell>
          <cell r="E1680" t="str">
            <v>Research &amp; Development</v>
          </cell>
          <cell r="F1680">
            <v>24</v>
          </cell>
          <cell r="G1680">
            <v>1</v>
          </cell>
          <cell r="H1680" t="str">
            <v>Life Sciences</v>
          </cell>
          <cell r="I1680">
            <v>1</v>
          </cell>
          <cell r="J1680" t="str">
            <v>Male</v>
          </cell>
          <cell r="K1680">
            <v>1</v>
          </cell>
          <cell r="L1680" t="str">
            <v>Research Director</v>
          </cell>
          <cell r="M1680" t="str">
            <v>Married</v>
          </cell>
          <cell r="N1680">
            <v>26610</v>
          </cell>
          <cell r="O1680">
            <v>7</v>
          </cell>
          <cell r="P1680">
            <v>14</v>
          </cell>
          <cell r="Q1680">
            <v>1</v>
          </cell>
          <cell r="R1680">
            <v>22</v>
          </cell>
          <cell r="S1680">
            <v>2</v>
          </cell>
          <cell r="T1680">
            <v>18</v>
          </cell>
          <cell r="U1680">
            <v>11</v>
          </cell>
          <cell r="V1680">
            <v>8</v>
          </cell>
        </row>
        <row r="1681">
          <cell r="A1681">
            <v>1680</v>
          </cell>
          <cell r="B1681">
            <v>37</v>
          </cell>
          <cell r="C1681" t="str">
            <v>No</v>
          </cell>
          <cell r="D1681" t="str">
            <v>Non-Travel</v>
          </cell>
          <cell r="E1681" t="str">
            <v>Research &amp; Development</v>
          </cell>
          <cell r="F1681">
            <v>7</v>
          </cell>
          <cell r="G1681">
            <v>2</v>
          </cell>
          <cell r="H1681" t="str">
            <v>Medical</v>
          </cell>
          <cell r="I1681">
            <v>1</v>
          </cell>
          <cell r="J1681" t="str">
            <v>Male</v>
          </cell>
          <cell r="K1681">
            <v>1</v>
          </cell>
          <cell r="L1681" t="str">
            <v>Sales Executive</v>
          </cell>
          <cell r="M1681" t="str">
            <v>Divorced</v>
          </cell>
          <cell r="N1681">
            <v>20280</v>
          </cell>
          <cell r="O1681">
            <v>1</v>
          </cell>
          <cell r="P1681">
            <v>16</v>
          </cell>
          <cell r="Q1681">
            <v>1</v>
          </cell>
          <cell r="R1681">
            <v>9</v>
          </cell>
          <cell r="S1681">
            <v>3</v>
          </cell>
          <cell r="T1681">
            <v>9</v>
          </cell>
          <cell r="U1681">
            <v>7</v>
          </cell>
          <cell r="V1681">
            <v>7</v>
          </cell>
        </row>
        <row r="1682">
          <cell r="A1682">
            <v>1681</v>
          </cell>
          <cell r="B1682">
            <v>52</v>
          </cell>
          <cell r="C1682" t="str">
            <v>No</v>
          </cell>
          <cell r="D1682" t="str">
            <v>Travel_Rarely</v>
          </cell>
          <cell r="E1682" t="str">
            <v>Sales</v>
          </cell>
          <cell r="F1682">
            <v>2</v>
          </cell>
          <cell r="G1682">
            <v>1</v>
          </cell>
          <cell r="H1682" t="str">
            <v>Medical</v>
          </cell>
          <cell r="I1682">
            <v>1</v>
          </cell>
          <cell r="J1682" t="str">
            <v>Male</v>
          </cell>
          <cell r="K1682">
            <v>1</v>
          </cell>
          <cell r="L1682" t="str">
            <v>Laboratory Technician</v>
          </cell>
          <cell r="M1682" t="str">
            <v>Divorced</v>
          </cell>
          <cell r="N1682">
            <v>99800</v>
          </cell>
          <cell r="O1682">
            <v>3</v>
          </cell>
          <cell r="P1682">
            <v>11</v>
          </cell>
          <cell r="Q1682">
            <v>1</v>
          </cell>
          <cell r="R1682">
            <v>18</v>
          </cell>
          <cell r="S1682">
            <v>2</v>
          </cell>
          <cell r="T1682">
            <v>10</v>
          </cell>
          <cell r="U1682">
            <v>6</v>
          </cell>
          <cell r="V1682">
            <v>9</v>
          </cell>
        </row>
        <row r="1683">
          <cell r="A1683">
            <v>1682</v>
          </cell>
          <cell r="B1683">
            <v>32</v>
          </cell>
          <cell r="C1683" t="str">
            <v>Yes</v>
          </cell>
          <cell r="D1683" t="str">
            <v>Non-Travel</v>
          </cell>
          <cell r="E1683" t="str">
            <v>Research &amp; Development</v>
          </cell>
          <cell r="F1683">
            <v>7</v>
          </cell>
          <cell r="G1683">
            <v>2</v>
          </cell>
          <cell r="H1683" t="str">
            <v>Life Sciences</v>
          </cell>
          <cell r="I1683">
            <v>1</v>
          </cell>
          <cell r="J1683" t="str">
            <v>Female</v>
          </cell>
          <cell r="K1683">
            <v>2</v>
          </cell>
          <cell r="L1683" t="str">
            <v>Research Director</v>
          </cell>
          <cell r="M1683" t="str">
            <v>Married</v>
          </cell>
          <cell r="N1683">
            <v>32980</v>
          </cell>
          <cell r="O1683">
            <v>8</v>
          </cell>
          <cell r="P1683">
            <v>22</v>
          </cell>
          <cell r="Q1683">
            <v>0</v>
          </cell>
          <cell r="R1683">
            <v>6</v>
          </cell>
          <cell r="S1683">
            <v>4</v>
          </cell>
          <cell r="T1683">
            <v>4</v>
          </cell>
          <cell r="U1683">
            <v>1</v>
          </cell>
          <cell r="V1683">
            <v>2</v>
          </cell>
        </row>
        <row r="1684">
          <cell r="A1684">
            <v>1683</v>
          </cell>
          <cell r="B1684">
            <v>24</v>
          </cell>
          <cell r="C1684" t="str">
            <v>No</v>
          </cell>
          <cell r="D1684" t="str">
            <v>Travel_Frequently</v>
          </cell>
          <cell r="E1684" t="str">
            <v>Sales</v>
          </cell>
          <cell r="F1684">
            <v>22</v>
          </cell>
          <cell r="G1684">
            <v>3</v>
          </cell>
          <cell r="H1684" t="str">
            <v>Life Sciences</v>
          </cell>
          <cell r="I1684">
            <v>1</v>
          </cell>
          <cell r="J1684" t="str">
            <v>Female</v>
          </cell>
          <cell r="K1684">
            <v>1</v>
          </cell>
          <cell r="L1684" t="str">
            <v>Healthcare Representative</v>
          </cell>
          <cell r="M1684" t="str">
            <v>Married</v>
          </cell>
          <cell r="N1684">
            <v>29350</v>
          </cell>
          <cell r="O1684">
            <v>0</v>
          </cell>
          <cell r="P1684">
            <v>14</v>
          </cell>
          <cell r="Q1684">
            <v>2</v>
          </cell>
          <cell r="R1684">
            <v>3</v>
          </cell>
          <cell r="S1684">
            <v>5</v>
          </cell>
          <cell r="T1684">
            <v>2</v>
          </cell>
          <cell r="U1684">
            <v>2</v>
          </cell>
          <cell r="V1684">
            <v>1</v>
          </cell>
        </row>
        <row r="1685">
          <cell r="A1685">
            <v>1684</v>
          </cell>
          <cell r="B1685">
            <v>38</v>
          </cell>
          <cell r="C1685" t="str">
            <v>No</v>
          </cell>
          <cell r="D1685" t="str">
            <v>Travel_Rarely</v>
          </cell>
          <cell r="E1685" t="str">
            <v>Research &amp; Development</v>
          </cell>
          <cell r="F1685">
            <v>5</v>
          </cell>
          <cell r="G1685">
            <v>3</v>
          </cell>
          <cell r="H1685" t="str">
            <v>Life Sciences</v>
          </cell>
          <cell r="I1685">
            <v>1</v>
          </cell>
          <cell r="J1685" t="str">
            <v>Female</v>
          </cell>
          <cell r="K1685">
            <v>1</v>
          </cell>
          <cell r="L1685" t="str">
            <v>Research Scientist</v>
          </cell>
          <cell r="M1685" t="str">
            <v>Married</v>
          </cell>
          <cell r="N1685">
            <v>154270</v>
          </cell>
          <cell r="O1685">
            <v>3</v>
          </cell>
          <cell r="P1685">
            <v>16</v>
          </cell>
          <cell r="Q1685">
            <v>1</v>
          </cell>
          <cell r="R1685">
            <v>18</v>
          </cell>
          <cell r="S1685">
            <v>2</v>
          </cell>
          <cell r="T1685">
            <v>1</v>
          </cell>
          <cell r="U1685">
            <v>0</v>
          </cell>
          <cell r="V1685">
            <v>0</v>
          </cell>
        </row>
        <row r="1686">
          <cell r="A1686">
            <v>1685</v>
          </cell>
          <cell r="B1686">
            <v>37</v>
          </cell>
          <cell r="C1686" t="str">
            <v>No</v>
          </cell>
          <cell r="D1686" t="str">
            <v>Travel_Rarely</v>
          </cell>
          <cell r="E1686" t="str">
            <v>Research &amp; Development</v>
          </cell>
          <cell r="F1686">
            <v>1</v>
          </cell>
          <cell r="G1686">
            <v>4</v>
          </cell>
          <cell r="H1686" t="str">
            <v>Technical Degree</v>
          </cell>
          <cell r="I1686">
            <v>1</v>
          </cell>
          <cell r="J1686" t="str">
            <v>Female</v>
          </cell>
          <cell r="K1686">
            <v>5</v>
          </cell>
          <cell r="L1686" t="str">
            <v>Research Scientist</v>
          </cell>
          <cell r="M1686" t="str">
            <v>Married</v>
          </cell>
          <cell r="N1686">
            <v>39440</v>
          </cell>
          <cell r="O1686">
            <v>6</v>
          </cell>
          <cell r="P1686">
            <v>11</v>
          </cell>
          <cell r="Q1686">
            <v>2</v>
          </cell>
          <cell r="R1686">
            <v>8</v>
          </cell>
          <cell r="S1686">
            <v>3</v>
          </cell>
          <cell r="T1686">
            <v>6</v>
          </cell>
          <cell r="U1686">
            <v>4</v>
          </cell>
          <cell r="V1686">
            <v>3</v>
          </cell>
        </row>
        <row r="1687">
          <cell r="A1687">
            <v>1686</v>
          </cell>
          <cell r="B1687">
            <v>49</v>
          </cell>
          <cell r="C1687" t="str">
            <v>No</v>
          </cell>
          <cell r="D1687" t="str">
            <v>Travel_Rarely</v>
          </cell>
          <cell r="E1687" t="str">
            <v>Sales</v>
          </cell>
          <cell r="F1687">
            <v>21</v>
          </cell>
          <cell r="G1687">
            <v>1</v>
          </cell>
          <cell r="H1687" t="str">
            <v>Life Sciences</v>
          </cell>
          <cell r="I1687">
            <v>1</v>
          </cell>
          <cell r="J1687" t="str">
            <v>Male</v>
          </cell>
          <cell r="K1687">
            <v>1</v>
          </cell>
          <cell r="L1687" t="str">
            <v>Sales Executive</v>
          </cell>
          <cell r="M1687" t="str">
            <v>Divorced</v>
          </cell>
          <cell r="N1687">
            <v>40110</v>
          </cell>
          <cell r="O1687">
            <v>1</v>
          </cell>
          <cell r="P1687">
            <v>18</v>
          </cell>
          <cell r="Q1687">
            <v>2</v>
          </cell>
          <cell r="R1687">
            <v>31</v>
          </cell>
          <cell r="S1687">
            <v>2</v>
          </cell>
          <cell r="T1687">
            <v>31</v>
          </cell>
          <cell r="U1687">
            <v>0</v>
          </cell>
          <cell r="V1687">
            <v>9</v>
          </cell>
        </row>
        <row r="1688">
          <cell r="A1688">
            <v>1687</v>
          </cell>
          <cell r="B1688">
            <v>24</v>
          </cell>
          <cell r="C1688" t="str">
            <v>No</v>
          </cell>
          <cell r="D1688" t="str">
            <v>Travel_Rarely</v>
          </cell>
          <cell r="E1688" t="str">
            <v>Sales</v>
          </cell>
          <cell r="F1688">
            <v>1</v>
          </cell>
          <cell r="G1688">
            <v>3</v>
          </cell>
          <cell r="H1688" t="str">
            <v>Marketing</v>
          </cell>
          <cell r="I1688">
            <v>1</v>
          </cell>
          <cell r="J1688" t="str">
            <v>Female</v>
          </cell>
          <cell r="K1688">
            <v>1</v>
          </cell>
          <cell r="L1688" t="str">
            <v>Sales Executive</v>
          </cell>
          <cell r="M1688" t="str">
            <v>Married</v>
          </cell>
          <cell r="N1688">
            <v>34070</v>
          </cell>
          <cell r="O1688">
            <v>1</v>
          </cell>
          <cell r="P1688">
            <v>15</v>
          </cell>
          <cell r="Q1688">
            <v>2</v>
          </cell>
          <cell r="R1688">
            <v>6</v>
          </cell>
          <cell r="S1688">
            <v>2</v>
          </cell>
          <cell r="T1688">
            <v>6</v>
          </cell>
          <cell r="U1688">
            <v>1</v>
          </cell>
          <cell r="V1688">
            <v>4</v>
          </cell>
        </row>
        <row r="1689">
          <cell r="A1689">
            <v>1688</v>
          </cell>
          <cell r="B1689">
            <v>26</v>
          </cell>
          <cell r="C1689" t="str">
            <v>No</v>
          </cell>
          <cell r="D1689" t="str">
            <v>Travel_Rarely</v>
          </cell>
          <cell r="E1689" t="str">
            <v>Research &amp; Development</v>
          </cell>
          <cell r="F1689">
            <v>19</v>
          </cell>
          <cell r="G1689">
            <v>4</v>
          </cell>
          <cell r="H1689" t="str">
            <v>Technical Degree</v>
          </cell>
          <cell r="I1689">
            <v>1</v>
          </cell>
          <cell r="J1689" t="str">
            <v>Female</v>
          </cell>
          <cell r="K1689">
            <v>4</v>
          </cell>
          <cell r="L1689" t="str">
            <v>Sales Executive</v>
          </cell>
          <cell r="M1689" t="str">
            <v>Married</v>
          </cell>
          <cell r="N1689">
            <v>119940</v>
          </cell>
          <cell r="O1689">
            <v>1</v>
          </cell>
          <cell r="P1689">
            <v>14</v>
          </cell>
          <cell r="Q1689">
            <v>1</v>
          </cell>
          <cell r="R1689">
            <v>6</v>
          </cell>
          <cell r="S1689">
            <v>6</v>
          </cell>
          <cell r="T1689">
            <v>5</v>
          </cell>
          <cell r="U1689">
            <v>1</v>
          </cell>
          <cell r="V1689">
            <v>4</v>
          </cell>
        </row>
        <row r="1690">
          <cell r="A1690">
            <v>1689</v>
          </cell>
          <cell r="B1690">
            <v>24</v>
          </cell>
          <cell r="C1690" t="str">
            <v>No</v>
          </cell>
          <cell r="D1690" t="str">
            <v>Travel_Rarely</v>
          </cell>
          <cell r="E1690" t="str">
            <v>Sales</v>
          </cell>
          <cell r="F1690">
            <v>7</v>
          </cell>
          <cell r="G1690">
            <v>3</v>
          </cell>
          <cell r="H1690" t="str">
            <v>Medical</v>
          </cell>
          <cell r="I1690">
            <v>1</v>
          </cell>
          <cell r="J1690" t="str">
            <v>Female</v>
          </cell>
          <cell r="K1690">
            <v>1</v>
          </cell>
          <cell r="L1690" t="str">
            <v>Laboratory Technician</v>
          </cell>
          <cell r="M1690" t="str">
            <v>Married</v>
          </cell>
          <cell r="N1690">
            <v>12320</v>
          </cell>
          <cell r="O1690">
            <v>1</v>
          </cell>
          <cell r="P1690">
            <v>12</v>
          </cell>
          <cell r="Q1690">
            <v>0</v>
          </cell>
          <cell r="R1690">
            <v>1</v>
          </cell>
          <cell r="S1690">
            <v>4</v>
          </cell>
          <cell r="T1690">
            <v>1</v>
          </cell>
          <cell r="U1690">
            <v>0</v>
          </cell>
          <cell r="V1690">
            <v>0</v>
          </cell>
        </row>
        <row r="1691">
          <cell r="A1691">
            <v>1690</v>
          </cell>
          <cell r="B1691">
            <v>50</v>
          </cell>
          <cell r="C1691" t="str">
            <v>No</v>
          </cell>
          <cell r="D1691" t="str">
            <v>Travel_Frequently</v>
          </cell>
          <cell r="E1691" t="str">
            <v>Sales</v>
          </cell>
          <cell r="F1691">
            <v>2</v>
          </cell>
          <cell r="G1691">
            <v>2</v>
          </cell>
          <cell r="H1691" t="str">
            <v>Marketing</v>
          </cell>
          <cell r="I1691">
            <v>1</v>
          </cell>
          <cell r="J1691" t="str">
            <v>Male</v>
          </cell>
          <cell r="K1691">
            <v>1</v>
          </cell>
          <cell r="L1691" t="str">
            <v>Sales Executive</v>
          </cell>
          <cell r="M1691" t="str">
            <v>Married</v>
          </cell>
          <cell r="N1691">
            <v>29600</v>
          </cell>
          <cell r="O1691">
            <v>1</v>
          </cell>
          <cell r="P1691">
            <v>14</v>
          </cell>
          <cell r="Q1691">
            <v>3</v>
          </cell>
          <cell r="R1691">
            <v>32</v>
          </cell>
          <cell r="S1691">
            <v>2</v>
          </cell>
          <cell r="T1691">
            <v>32</v>
          </cell>
          <cell r="U1691">
            <v>10</v>
          </cell>
          <cell r="V1691">
            <v>7</v>
          </cell>
        </row>
        <row r="1692">
          <cell r="A1692">
            <v>1691</v>
          </cell>
          <cell r="B1692">
            <v>25</v>
          </cell>
          <cell r="C1692" t="str">
            <v>No</v>
          </cell>
          <cell r="D1692" t="str">
            <v>Travel_Rarely</v>
          </cell>
          <cell r="E1692" t="str">
            <v>Research &amp; Development</v>
          </cell>
          <cell r="F1692">
            <v>2</v>
          </cell>
          <cell r="G1692">
            <v>3</v>
          </cell>
          <cell r="H1692" t="str">
            <v>Life Sciences</v>
          </cell>
          <cell r="I1692">
            <v>1</v>
          </cell>
          <cell r="J1692" t="str">
            <v>Male</v>
          </cell>
          <cell r="K1692">
            <v>1</v>
          </cell>
          <cell r="L1692" t="str">
            <v>Research Scientist</v>
          </cell>
          <cell r="M1692" t="str">
            <v>Married</v>
          </cell>
          <cell r="N1692">
            <v>190940</v>
          </cell>
          <cell r="O1692">
            <v>1</v>
          </cell>
          <cell r="P1692">
            <v>16</v>
          </cell>
          <cell r="Q1692">
            <v>0</v>
          </cell>
          <cell r="R1692">
            <v>7</v>
          </cell>
          <cell r="S1692">
            <v>3</v>
          </cell>
          <cell r="T1692">
            <v>7</v>
          </cell>
          <cell r="U1692">
            <v>0</v>
          </cell>
          <cell r="V1692">
            <v>6</v>
          </cell>
        </row>
        <row r="1693">
          <cell r="A1693">
            <v>1692</v>
          </cell>
          <cell r="B1693">
            <v>24</v>
          </cell>
          <cell r="C1693" t="str">
            <v>Yes</v>
          </cell>
          <cell r="D1693" t="str">
            <v>Travel_Frequently</v>
          </cell>
          <cell r="E1693" t="str">
            <v>Research &amp; Development</v>
          </cell>
          <cell r="F1693">
            <v>2</v>
          </cell>
          <cell r="G1693">
            <v>3</v>
          </cell>
          <cell r="H1693" t="str">
            <v>Medical</v>
          </cell>
          <cell r="I1693">
            <v>1</v>
          </cell>
          <cell r="J1693" t="str">
            <v>Male</v>
          </cell>
          <cell r="K1693">
            <v>2</v>
          </cell>
          <cell r="L1693" t="str">
            <v>Research Scientist</v>
          </cell>
          <cell r="M1693" t="str">
            <v>Married</v>
          </cell>
          <cell r="N1693">
            <v>39190</v>
          </cell>
          <cell r="O1693">
            <v>1</v>
          </cell>
          <cell r="P1693">
            <v>21</v>
          </cell>
          <cell r="Q1693">
            <v>0</v>
          </cell>
          <cell r="R1693">
            <v>6</v>
          </cell>
          <cell r="S1693">
            <v>3</v>
          </cell>
          <cell r="T1693">
            <v>6</v>
          </cell>
          <cell r="U1693">
            <v>1</v>
          </cell>
          <cell r="V1693">
            <v>2</v>
          </cell>
        </row>
        <row r="1694">
          <cell r="A1694">
            <v>1693</v>
          </cell>
          <cell r="B1694">
            <v>30</v>
          </cell>
          <cell r="C1694" t="str">
            <v>Yes</v>
          </cell>
          <cell r="D1694" t="str">
            <v>Travel_Frequently</v>
          </cell>
          <cell r="E1694" t="str">
            <v>Research &amp; Development</v>
          </cell>
          <cell r="F1694">
            <v>9</v>
          </cell>
          <cell r="G1694">
            <v>3</v>
          </cell>
          <cell r="H1694" t="str">
            <v>Other</v>
          </cell>
          <cell r="I1694">
            <v>1</v>
          </cell>
          <cell r="J1694" t="str">
            <v>Male</v>
          </cell>
          <cell r="K1694">
            <v>2</v>
          </cell>
          <cell r="L1694" t="str">
            <v>Healthcare Representative</v>
          </cell>
          <cell r="M1694" t="str">
            <v>Married</v>
          </cell>
          <cell r="N1694">
            <v>68250</v>
          </cell>
          <cell r="O1694">
            <v>1</v>
          </cell>
          <cell r="P1694">
            <v>14</v>
          </cell>
          <cell r="Q1694">
            <v>0</v>
          </cell>
          <cell r="R1694">
            <v>1</v>
          </cell>
          <cell r="S1694">
            <v>2</v>
          </cell>
          <cell r="T1694">
            <v>1</v>
          </cell>
          <cell r="U1694">
            <v>0</v>
          </cell>
          <cell r="V1694">
            <v>0</v>
          </cell>
        </row>
        <row r="1695">
          <cell r="A1695">
            <v>1694</v>
          </cell>
          <cell r="B1695">
            <v>34</v>
          </cell>
          <cell r="C1695" t="str">
            <v>No</v>
          </cell>
          <cell r="D1695" t="str">
            <v>Travel_Rarely</v>
          </cell>
          <cell r="E1695" t="str">
            <v>Sales</v>
          </cell>
          <cell r="F1695">
            <v>6</v>
          </cell>
          <cell r="G1695">
            <v>2</v>
          </cell>
          <cell r="H1695" t="str">
            <v>Life Sciences</v>
          </cell>
          <cell r="I1695">
            <v>1</v>
          </cell>
          <cell r="J1695" t="str">
            <v>Male</v>
          </cell>
          <cell r="K1695">
            <v>4</v>
          </cell>
          <cell r="L1695" t="str">
            <v>Research Director</v>
          </cell>
          <cell r="M1695" t="str">
            <v>Married</v>
          </cell>
          <cell r="N1695">
            <v>102480</v>
          </cell>
          <cell r="O1695">
            <v>1</v>
          </cell>
          <cell r="P1695">
            <v>12</v>
          </cell>
          <cell r="Q1695">
            <v>1</v>
          </cell>
          <cell r="R1695">
            <v>6</v>
          </cell>
          <cell r="S1695">
            <v>4</v>
          </cell>
          <cell r="T1695">
            <v>6</v>
          </cell>
          <cell r="U1695">
            <v>1</v>
          </cell>
          <cell r="V1695">
            <v>3</v>
          </cell>
        </row>
        <row r="1696">
          <cell r="A1696">
            <v>1695</v>
          </cell>
          <cell r="B1696">
            <v>31</v>
          </cell>
          <cell r="C1696" t="str">
            <v>Yes</v>
          </cell>
          <cell r="D1696" t="str">
            <v>Travel_Rarely</v>
          </cell>
          <cell r="E1696" t="str">
            <v>Research &amp; Development</v>
          </cell>
          <cell r="F1696">
            <v>9</v>
          </cell>
          <cell r="G1696">
            <v>1</v>
          </cell>
          <cell r="H1696" t="str">
            <v>Medical</v>
          </cell>
          <cell r="I1696">
            <v>1</v>
          </cell>
          <cell r="J1696" t="str">
            <v>Female</v>
          </cell>
          <cell r="K1696">
            <v>1</v>
          </cell>
          <cell r="L1696" t="str">
            <v>Sales Representative</v>
          </cell>
          <cell r="M1696" t="str">
            <v>Divorced</v>
          </cell>
          <cell r="N1696">
            <v>189470</v>
          </cell>
          <cell r="O1696">
            <v>2</v>
          </cell>
          <cell r="P1696">
            <v>12</v>
          </cell>
          <cell r="Q1696">
            <v>2</v>
          </cell>
          <cell r="R1696">
            <v>9</v>
          </cell>
          <cell r="S1696">
            <v>2</v>
          </cell>
          <cell r="T1696">
            <v>3</v>
          </cell>
          <cell r="U1696">
            <v>1</v>
          </cell>
          <cell r="V1696">
            <v>2</v>
          </cell>
        </row>
        <row r="1697">
          <cell r="A1697">
            <v>1696</v>
          </cell>
          <cell r="B1697">
            <v>35</v>
          </cell>
          <cell r="C1697" t="str">
            <v>No</v>
          </cell>
          <cell r="D1697" t="str">
            <v>Travel_Rarely</v>
          </cell>
          <cell r="E1697" t="str">
            <v>Research &amp; Development</v>
          </cell>
          <cell r="F1697">
            <v>2</v>
          </cell>
          <cell r="G1697">
            <v>3</v>
          </cell>
          <cell r="H1697" t="str">
            <v>Life Sciences</v>
          </cell>
          <cell r="I1697">
            <v>1</v>
          </cell>
          <cell r="J1697" t="str">
            <v>Female</v>
          </cell>
          <cell r="K1697">
            <v>5</v>
          </cell>
          <cell r="L1697" t="str">
            <v>Sales Executive</v>
          </cell>
          <cell r="M1697" t="str">
            <v>Single</v>
          </cell>
          <cell r="N1697">
            <v>24960</v>
          </cell>
          <cell r="O1697">
            <v>4</v>
          </cell>
          <cell r="P1697">
            <v>17</v>
          </cell>
          <cell r="Q1697">
            <v>3</v>
          </cell>
          <cell r="R1697">
            <v>9</v>
          </cell>
          <cell r="S1697">
            <v>3</v>
          </cell>
          <cell r="T1697">
            <v>3</v>
          </cell>
          <cell r="U1697">
            <v>0</v>
          </cell>
          <cell r="V1697">
            <v>2</v>
          </cell>
        </row>
        <row r="1698">
          <cell r="A1698">
            <v>1697</v>
          </cell>
          <cell r="B1698">
            <v>31</v>
          </cell>
          <cell r="C1698" t="str">
            <v>No</v>
          </cell>
          <cell r="D1698" t="str">
            <v>Travel_Rarely</v>
          </cell>
          <cell r="E1698" t="str">
            <v>Sales</v>
          </cell>
          <cell r="F1698">
            <v>1</v>
          </cell>
          <cell r="G1698">
            <v>3</v>
          </cell>
          <cell r="H1698" t="str">
            <v>Marketing</v>
          </cell>
          <cell r="I1698">
            <v>1</v>
          </cell>
          <cell r="J1698" t="str">
            <v>Female</v>
          </cell>
          <cell r="K1698">
            <v>2</v>
          </cell>
          <cell r="L1698" t="str">
            <v>Sales Executive</v>
          </cell>
          <cell r="M1698" t="str">
            <v>Divorced</v>
          </cell>
          <cell r="N1698">
            <v>64650</v>
          </cell>
          <cell r="O1698">
            <v>4</v>
          </cell>
          <cell r="P1698">
            <v>17</v>
          </cell>
          <cell r="Q1698">
            <v>0</v>
          </cell>
          <cell r="R1698">
            <v>13</v>
          </cell>
          <cell r="S1698">
            <v>3</v>
          </cell>
          <cell r="T1698">
            <v>7</v>
          </cell>
          <cell r="U1698">
            <v>5</v>
          </cell>
          <cell r="V1698">
            <v>7</v>
          </cell>
        </row>
        <row r="1699">
          <cell r="A1699">
            <v>1698</v>
          </cell>
          <cell r="B1699">
            <v>27</v>
          </cell>
          <cell r="C1699" t="str">
            <v>No</v>
          </cell>
          <cell r="D1699" t="str">
            <v>Travel_Rarely</v>
          </cell>
          <cell r="E1699" t="str">
            <v>Sales</v>
          </cell>
          <cell r="F1699">
            <v>22</v>
          </cell>
          <cell r="G1699">
            <v>4</v>
          </cell>
          <cell r="H1699" t="str">
            <v>Medical</v>
          </cell>
          <cell r="I1699">
            <v>1</v>
          </cell>
          <cell r="J1699" t="str">
            <v>Male</v>
          </cell>
          <cell r="K1699">
            <v>1</v>
          </cell>
          <cell r="L1699" t="str">
            <v>Sales Representative</v>
          </cell>
          <cell r="M1699" t="str">
            <v>Divorced</v>
          </cell>
          <cell r="N1699">
            <v>22060</v>
          </cell>
          <cell r="O1699">
            <v>0</v>
          </cell>
          <cell r="P1699">
            <v>14</v>
          </cell>
          <cell r="Q1699">
            <v>1</v>
          </cell>
          <cell r="R1699">
            <v>6</v>
          </cell>
          <cell r="S1699">
            <v>4</v>
          </cell>
          <cell r="T1699">
            <v>5</v>
          </cell>
          <cell r="U1699">
            <v>0</v>
          </cell>
          <cell r="V1699">
            <v>3</v>
          </cell>
        </row>
        <row r="1700">
          <cell r="A1700">
            <v>1699</v>
          </cell>
          <cell r="B1700">
            <v>37</v>
          </cell>
          <cell r="C1700" t="str">
            <v>No</v>
          </cell>
          <cell r="D1700" t="str">
            <v>Travel_Rarely</v>
          </cell>
          <cell r="E1700" t="str">
            <v>Sales</v>
          </cell>
          <cell r="F1700">
            <v>9</v>
          </cell>
          <cell r="G1700">
            <v>4</v>
          </cell>
          <cell r="H1700" t="str">
            <v>Marketing</v>
          </cell>
          <cell r="I1700">
            <v>1</v>
          </cell>
          <cell r="J1700" t="str">
            <v>Female</v>
          </cell>
          <cell r="K1700">
            <v>2</v>
          </cell>
          <cell r="L1700" t="str">
            <v>Laboratory Technician</v>
          </cell>
          <cell r="M1700" t="str">
            <v>Married</v>
          </cell>
          <cell r="N1700">
            <v>20860</v>
          </cell>
          <cell r="O1700">
            <v>4</v>
          </cell>
          <cell r="P1700">
            <v>14</v>
          </cell>
          <cell r="Q1700">
            <v>0</v>
          </cell>
          <cell r="R1700">
            <v>17</v>
          </cell>
          <cell r="S1700">
            <v>3</v>
          </cell>
          <cell r="T1700">
            <v>3</v>
          </cell>
          <cell r="U1700">
            <v>1</v>
          </cell>
          <cell r="V1700">
            <v>0</v>
          </cell>
        </row>
        <row r="1701">
          <cell r="A1701">
            <v>1700</v>
          </cell>
          <cell r="B1701">
            <v>20</v>
          </cell>
          <cell r="C1701" t="str">
            <v>No</v>
          </cell>
          <cell r="D1701" t="str">
            <v>Travel_Rarely</v>
          </cell>
          <cell r="E1701" t="str">
            <v>Research &amp; Development</v>
          </cell>
          <cell r="F1701">
            <v>17</v>
          </cell>
          <cell r="G1701">
            <v>4</v>
          </cell>
          <cell r="H1701" t="str">
            <v>Medical</v>
          </cell>
          <cell r="I1701">
            <v>1</v>
          </cell>
          <cell r="J1701" t="str">
            <v>Female</v>
          </cell>
          <cell r="K1701">
            <v>1</v>
          </cell>
          <cell r="L1701" t="str">
            <v>Sales Representative</v>
          </cell>
          <cell r="M1701" t="str">
            <v>Single</v>
          </cell>
          <cell r="N1701">
            <v>22930</v>
          </cell>
          <cell r="O1701">
            <v>1</v>
          </cell>
          <cell r="P1701">
            <v>13</v>
          </cell>
          <cell r="Q1701">
            <v>2</v>
          </cell>
          <cell r="R1701">
            <v>1</v>
          </cell>
          <cell r="S1701">
            <v>3</v>
          </cell>
          <cell r="T1701">
            <v>1</v>
          </cell>
          <cell r="U1701">
            <v>0</v>
          </cell>
          <cell r="V1701">
            <v>0</v>
          </cell>
        </row>
        <row r="1702">
          <cell r="A1702">
            <v>1701</v>
          </cell>
          <cell r="B1702">
            <v>42</v>
          </cell>
          <cell r="C1702" t="str">
            <v>No</v>
          </cell>
          <cell r="D1702" t="str">
            <v>Travel_Rarely</v>
          </cell>
          <cell r="E1702" t="str">
            <v>Research &amp; Development</v>
          </cell>
          <cell r="F1702">
            <v>28</v>
          </cell>
          <cell r="G1702">
            <v>4</v>
          </cell>
          <cell r="H1702" t="str">
            <v>Life Sciences</v>
          </cell>
          <cell r="I1702">
            <v>1</v>
          </cell>
          <cell r="J1702" t="str">
            <v>Female</v>
          </cell>
          <cell r="K1702">
            <v>2</v>
          </cell>
          <cell r="L1702" t="str">
            <v>Manufacturing Director</v>
          </cell>
          <cell r="M1702" t="str">
            <v>Married</v>
          </cell>
          <cell r="N1702">
            <v>26450</v>
          </cell>
          <cell r="O1702">
            <v>1</v>
          </cell>
          <cell r="P1702">
            <v>15</v>
          </cell>
          <cell r="Q1702">
            <v>0</v>
          </cell>
          <cell r="R1702">
            <v>10</v>
          </cell>
          <cell r="S1702">
            <v>5</v>
          </cell>
          <cell r="T1702">
            <v>10</v>
          </cell>
          <cell r="U1702">
            <v>2</v>
          </cell>
          <cell r="V1702">
            <v>2</v>
          </cell>
        </row>
        <row r="1703">
          <cell r="A1703">
            <v>1702</v>
          </cell>
          <cell r="B1703">
            <v>43</v>
          </cell>
          <cell r="C1703" t="str">
            <v>No</v>
          </cell>
          <cell r="D1703" t="str">
            <v>Travel_Rarely</v>
          </cell>
          <cell r="E1703" t="str">
            <v>Research &amp; Development</v>
          </cell>
          <cell r="F1703">
            <v>10</v>
          </cell>
          <cell r="G1703">
            <v>5</v>
          </cell>
          <cell r="H1703" t="str">
            <v>Technical Degree</v>
          </cell>
          <cell r="I1703">
            <v>1</v>
          </cell>
          <cell r="J1703" t="str">
            <v>Female</v>
          </cell>
          <cell r="K1703">
            <v>2</v>
          </cell>
          <cell r="L1703" t="str">
            <v>Sales Executive</v>
          </cell>
          <cell r="M1703" t="str">
            <v>Divorced</v>
          </cell>
          <cell r="N1703">
            <v>26830</v>
          </cell>
          <cell r="O1703">
            <v>4</v>
          </cell>
          <cell r="P1703">
            <v>11</v>
          </cell>
          <cell r="Q1703">
            <v>0</v>
          </cell>
          <cell r="R1703">
            <v>21</v>
          </cell>
          <cell r="S1703">
            <v>3</v>
          </cell>
          <cell r="T1703">
            <v>1</v>
          </cell>
          <cell r="U1703">
            <v>0</v>
          </cell>
          <cell r="V1703">
            <v>0</v>
          </cell>
        </row>
        <row r="1704">
          <cell r="A1704">
            <v>1703</v>
          </cell>
          <cell r="B1704">
            <v>38</v>
          </cell>
          <cell r="C1704" t="str">
            <v>No</v>
          </cell>
          <cell r="D1704" t="str">
            <v>Travel_Rarely</v>
          </cell>
          <cell r="E1704" t="str">
            <v>Human Resources</v>
          </cell>
          <cell r="F1704">
            <v>2</v>
          </cell>
          <cell r="G1704">
            <v>4</v>
          </cell>
          <cell r="H1704" t="str">
            <v>Medical</v>
          </cell>
          <cell r="I1704">
            <v>1</v>
          </cell>
          <cell r="J1704" t="str">
            <v>Male</v>
          </cell>
          <cell r="K1704">
            <v>1</v>
          </cell>
          <cell r="L1704" t="str">
            <v>Human Resources</v>
          </cell>
          <cell r="M1704" t="str">
            <v>Single</v>
          </cell>
          <cell r="N1704">
            <v>20140</v>
          </cell>
          <cell r="O1704">
            <v>3</v>
          </cell>
          <cell r="P1704">
            <v>17</v>
          </cell>
          <cell r="Q1704">
            <v>1</v>
          </cell>
          <cell r="R1704">
            <v>8</v>
          </cell>
          <cell r="S1704">
            <v>5</v>
          </cell>
          <cell r="T1704">
            <v>0</v>
          </cell>
          <cell r="U1704">
            <v>0</v>
          </cell>
          <cell r="V1704">
            <v>0</v>
          </cell>
        </row>
        <row r="1705">
          <cell r="A1705">
            <v>1704</v>
          </cell>
          <cell r="B1705">
            <v>43</v>
          </cell>
          <cell r="C1705" t="str">
            <v>No</v>
          </cell>
          <cell r="D1705" t="str">
            <v>Travel_Frequently</v>
          </cell>
          <cell r="E1705" t="str">
            <v>Sales</v>
          </cell>
          <cell r="F1705">
            <v>4</v>
          </cell>
          <cell r="G1705">
            <v>3</v>
          </cell>
          <cell r="H1705" t="str">
            <v>Medical</v>
          </cell>
          <cell r="I1705">
            <v>1</v>
          </cell>
          <cell r="J1705" t="str">
            <v>Female</v>
          </cell>
          <cell r="K1705">
            <v>2</v>
          </cell>
          <cell r="L1705" t="str">
            <v>Healthcare Representative</v>
          </cell>
          <cell r="M1705" t="str">
            <v>Divorced</v>
          </cell>
          <cell r="N1705">
            <v>34190</v>
          </cell>
          <cell r="O1705">
            <v>3</v>
          </cell>
          <cell r="P1705">
            <v>11</v>
          </cell>
          <cell r="Q1705">
            <v>1</v>
          </cell>
          <cell r="R1705">
            <v>10</v>
          </cell>
          <cell r="S1705">
            <v>5</v>
          </cell>
          <cell r="T1705">
            <v>8</v>
          </cell>
          <cell r="U1705">
            <v>4</v>
          </cell>
          <cell r="V1705">
            <v>7</v>
          </cell>
        </row>
        <row r="1706">
          <cell r="A1706">
            <v>1705</v>
          </cell>
          <cell r="B1706">
            <v>48</v>
          </cell>
          <cell r="C1706" t="str">
            <v>No</v>
          </cell>
          <cell r="D1706" t="str">
            <v>Travel_Rarely</v>
          </cell>
          <cell r="E1706" t="str">
            <v>Research &amp; Development</v>
          </cell>
          <cell r="F1706">
            <v>8</v>
          </cell>
          <cell r="G1706">
            <v>1</v>
          </cell>
          <cell r="H1706" t="str">
            <v>Medical</v>
          </cell>
          <cell r="I1706">
            <v>1</v>
          </cell>
          <cell r="J1706" t="str">
            <v>Male</v>
          </cell>
          <cell r="K1706">
            <v>2</v>
          </cell>
          <cell r="L1706" t="str">
            <v>Laboratory Technician</v>
          </cell>
          <cell r="M1706" t="str">
            <v>Married</v>
          </cell>
          <cell r="N1706">
            <v>53760</v>
          </cell>
          <cell r="O1706">
            <v>7</v>
          </cell>
          <cell r="P1706">
            <v>13</v>
          </cell>
          <cell r="Q1706">
            <v>1</v>
          </cell>
          <cell r="R1706">
            <v>21</v>
          </cell>
          <cell r="S1706">
            <v>3</v>
          </cell>
          <cell r="T1706">
            <v>3</v>
          </cell>
          <cell r="U1706">
            <v>0</v>
          </cell>
          <cell r="V1706">
            <v>2</v>
          </cell>
        </row>
        <row r="1707">
          <cell r="A1707">
            <v>1706</v>
          </cell>
          <cell r="B1707">
            <v>44</v>
          </cell>
          <cell r="C1707" t="str">
            <v>No</v>
          </cell>
          <cell r="D1707" t="str">
            <v>Travel_Rarely</v>
          </cell>
          <cell r="E1707" t="str">
            <v>Sales</v>
          </cell>
          <cell r="F1707">
            <v>29</v>
          </cell>
          <cell r="G1707">
            <v>4</v>
          </cell>
          <cell r="H1707" t="str">
            <v>Marketing</v>
          </cell>
          <cell r="I1707">
            <v>1</v>
          </cell>
          <cell r="J1707" t="str">
            <v>Male</v>
          </cell>
          <cell r="K1707">
            <v>2</v>
          </cell>
          <cell r="L1707" t="str">
            <v>Sales Executive</v>
          </cell>
          <cell r="M1707" t="str">
            <v>Single</v>
          </cell>
          <cell r="N1707">
            <v>19510</v>
          </cell>
          <cell r="O1707">
            <v>4</v>
          </cell>
          <cell r="P1707">
            <v>22</v>
          </cell>
          <cell r="Q1707">
            <v>3</v>
          </cell>
          <cell r="R1707">
            <v>10</v>
          </cell>
          <cell r="S1707">
            <v>4</v>
          </cell>
          <cell r="T1707">
            <v>2</v>
          </cell>
          <cell r="U1707">
            <v>0</v>
          </cell>
          <cell r="V1707">
            <v>2</v>
          </cell>
        </row>
        <row r="1708">
          <cell r="A1708">
            <v>1707</v>
          </cell>
          <cell r="B1708">
            <v>34</v>
          </cell>
          <cell r="C1708" t="str">
            <v>No</v>
          </cell>
          <cell r="D1708" t="str">
            <v>Travel_Rarely</v>
          </cell>
          <cell r="E1708" t="str">
            <v>Research &amp; Development</v>
          </cell>
          <cell r="F1708">
            <v>13</v>
          </cell>
          <cell r="G1708">
            <v>4</v>
          </cell>
          <cell r="H1708" t="str">
            <v>Life Sciences</v>
          </cell>
          <cell r="I1708">
            <v>1</v>
          </cell>
          <cell r="J1708" t="str">
            <v>Female</v>
          </cell>
          <cell r="K1708">
            <v>1</v>
          </cell>
          <cell r="L1708" t="str">
            <v>Laboratory Technician</v>
          </cell>
          <cell r="M1708" t="str">
            <v>Divorced</v>
          </cell>
          <cell r="N1708">
            <v>23410</v>
          </cell>
          <cell r="O1708">
            <v>1</v>
          </cell>
          <cell r="P1708">
            <v>20</v>
          </cell>
          <cell r="Q1708">
            <v>2</v>
          </cell>
          <cell r="R1708">
            <v>8</v>
          </cell>
          <cell r="S1708">
            <v>3</v>
          </cell>
          <cell r="T1708">
            <v>8</v>
          </cell>
          <cell r="U1708">
            <v>0</v>
          </cell>
          <cell r="V1708">
            <v>6</v>
          </cell>
        </row>
        <row r="1709">
          <cell r="A1709">
            <v>1708</v>
          </cell>
          <cell r="B1709">
            <v>27</v>
          </cell>
          <cell r="C1709" t="str">
            <v>Yes</v>
          </cell>
          <cell r="D1709" t="str">
            <v>Travel_Rarely</v>
          </cell>
          <cell r="E1709" t="str">
            <v>Sales</v>
          </cell>
          <cell r="F1709">
            <v>27</v>
          </cell>
          <cell r="G1709">
            <v>3</v>
          </cell>
          <cell r="H1709" t="str">
            <v>Life Sciences</v>
          </cell>
          <cell r="I1709">
            <v>1</v>
          </cell>
          <cell r="J1709" t="str">
            <v>Male</v>
          </cell>
          <cell r="K1709">
            <v>2</v>
          </cell>
          <cell r="L1709" t="str">
            <v>Research Scientist</v>
          </cell>
          <cell r="M1709" t="str">
            <v>Divorced</v>
          </cell>
          <cell r="N1709">
            <v>22930</v>
          </cell>
          <cell r="O1709">
            <v>0</v>
          </cell>
          <cell r="P1709">
            <v>18</v>
          </cell>
          <cell r="Q1709">
            <v>0</v>
          </cell>
          <cell r="R1709">
            <v>5</v>
          </cell>
          <cell r="S1709">
            <v>0</v>
          </cell>
          <cell r="T1709">
            <v>4</v>
          </cell>
          <cell r="U1709">
            <v>0</v>
          </cell>
          <cell r="V1709">
            <v>2</v>
          </cell>
        </row>
        <row r="1710">
          <cell r="A1710">
            <v>1709</v>
          </cell>
          <cell r="B1710">
            <v>21</v>
          </cell>
          <cell r="C1710" t="str">
            <v>No</v>
          </cell>
          <cell r="D1710" t="str">
            <v>Travel_Rarely</v>
          </cell>
          <cell r="E1710" t="str">
            <v>Sales</v>
          </cell>
          <cell r="F1710">
            <v>16</v>
          </cell>
          <cell r="G1710">
            <v>2</v>
          </cell>
          <cell r="H1710" t="str">
            <v>Life Sciences</v>
          </cell>
          <cell r="I1710">
            <v>1</v>
          </cell>
          <cell r="J1710" t="str">
            <v>Male</v>
          </cell>
          <cell r="K1710">
            <v>3</v>
          </cell>
          <cell r="L1710" t="str">
            <v>Sales Executive</v>
          </cell>
          <cell r="M1710" t="str">
            <v>Single</v>
          </cell>
          <cell r="N1710">
            <v>87260</v>
          </cell>
          <cell r="O1710">
            <v>1</v>
          </cell>
          <cell r="P1710">
            <v>11</v>
          </cell>
          <cell r="Q1710">
            <v>1</v>
          </cell>
          <cell r="R1710">
            <v>3</v>
          </cell>
          <cell r="S1710">
            <v>2</v>
          </cell>
          <cell r="T1710">
            <v>3</v>
          </cell>
          <cell r="U1710">
            <v>1</v>
          </cell>
          <cell r="V1710">
            <v>2</v>
          </cell>
        </row>
        <row r="1711">
          <cell r="A1711">
            <v>1710</v>
          </cell>
          <cell r="B1711">
            <v>44</v>
          </cell>
          <cell r="C1711" t="str">
            <v>No</v>
          </cell>
          <cell r="D1711" t="str">
            <v>Travel_Rarely</v>
          </cell>
          <cell r="E1711" t="str">
            <v>Research &amp; Development</v>
          </cell>
          <cell r="F1711">
            <v>2</v>
          </cell>
          <cell r="G1711">
            <v>2</v>
          </cell>
          <cell r="H1711" t="str">
            <v>Life Sciences</v>
          </cell>
          <cell r="I1711">
            <v>1</v>
          </cell>
          <cell r="J1711" t="str">
            <v>Male</v>
          </cell>
          <cell r="K1711">
            <v>1</v>
          </cell>
          <cell r="L1711" t="str">
            <v>Laboratory Technician</v>
          </cell>
          <cell r="M1711" t="str">
            <v>Married</v>
          </cell>
          <cell r="N1711">
            <v>40110</v>
          </cell>
          <cell r="O1711">
            <v>4</v>
          </cell>
          <cell r="P1711">
            <v>14</v>
          </cell>
          <cell r="Q1711">
            <v>1</v>
          </cell>
          <cell r="R1711">
            <v>26</v>
          </cell>
          <cell r="S1711">
            <v>2</v>
          </cell>
          <cell r="T1711">
            <v>2</v>
          </cell>
          <cell r="U1711">
            <v>0</v>
          </cell>
          <cell r="V1711">
            <v>1</v>
          </cell>
        </row>
        <row r="1712">
          <cell r="A1712">
            <v>1711</v>
          </cell>
          <cell r="B1712">
            <v>22</v>
          </cell>
          <cell r="C1712" t="str">
            <v>No</v>
          </cell>
          <cell r="D1712" t="str">
            <v>Travel_Rarely</v>
          </cell>
          <cell r="E1712" t="str">
            <v>Research &amp; Development</v>
          </cell>
          <cell r="F1712">
            <v>2</v>
          </cell>
          <cell r="G1712">
            <v>2</v>
          </cell>
          <cell r="H1712" t="str">
            <v>Medical</v>
          </cell>
          <cell r="I1712">
            <v>1</v>
          </cell>
          <cell r="J1712" t="str">
            <v>Female</v>
          </cell>
          <cell r="K1712">
            <v>2</v>
          </cell>
          <cell r="L1712" t="str">
            <v>Laboratory Technician</v>
          </cell>
          <cell r="M1712" t="str">
            <v>Married</v>
          </cell>
          <cell r="N1712">
            <v>195450</v>
          </cell>
          <cell r="O1712">
            <v>0</v>
          </cell>
          <cell r="P1712">
            <v>14</v>
          </cell>
          <cell r="Q1712">
            <v>0</v>
          </cell>
          <cell r="R1712">
            <v>3</v>
          </cell>
          <cell r="S1712">
            <v>3</v>
          </cell>
          <cell r="T1712">
            <v>2</v>
          </cell>
          <cell r="U1712">
            <v>2</v>
          </cell>
          <cell r="V1712">
            <v>2</v>
          </cell>
        </row>
        <row r="1713">
          <cell r="A1713">
            <v>1712</v>
          </cell>
          <cell r="B1713">
            <v>33</v>
          </cell>
          <cell r="C1713" t="str">
            <v>No</v>
          </cell>
          <cell r="D1713" t="str">
            <v>Travel_Rarely</v>
          </cell>
          <cell r="E1713" t="str">
            <v>Sales</v>
          </cell>
          <cell r="F1713">
            <v>13</v>
          </cell>
          <cell r="G1713">
            <v>4</v>
          </cell>
          <cell r="H1713" t="str">
            <v>Marketing</v>
          </cell>
          <cell r="I1713">
            <v>1</v>
          </cell>
          <cell r="J1713" t="str">
            <v>Female</v>
          </cell>
          <cell r="K1713">
            <v>2</v>
          </cell>
          <cell r="L1713" t="str">
            <v>Manufacturing Director</v>
          </cell>
          <cell r="M1713" t="str">
            <v>Divorced</v>
          </cell>
          <cell r="N1713">
            <v>45680</v>
          </cell>
          <cell r="O1713" t="str">
            <v>NA</v>
          </cell>
          <cell r="P1713">
            <v>18</v>
          </cell>
          <cell r="Q1713">
            <v>1</v>
          </cell>
          <cell r="R1713">
            <v>6</v>
          </cell>
          <cell r="S1713">
            <v>2</v>
          </cell>
          <cell r="T1713">
            <v>5</v>
          </cell>
          <cell r="U1713">
            <v>1</v>
          </cell>
          <cell r="V1713">
            <v>2</v>
          </cell>
        </row>
        <row r="1714">
          <cell r="A1714">
            <v>1713</v>
          </cell>
          <cell r="B1714">
            <v>32</v>
          </cell>
          <cell r="C1714" t="str">
            <v>No</v>
          </cell>
          <cell r="D1714" t="str">
            <v>Travel_Rarely</v>
          </cell>
          <cell r="E1714" t="str">
            <v>Research &amp; Development</v>
          </cell>
          <cell r="F1714">
            <v>1</v>
          </cell>
          <cell r="G1714">
            <v>1</v>
          </cell>
          <cell r="H1714" t="str">
            <v>Life Sciences</v>
          </cell>
          <cell r="I1714">
            <v>1</v>
          </cell>
          <cell r="J1714" t="str">
            <v>Female</v>
          </cell>
          <cell r="K1714">
            <v>1</v>
          </cell>
          <cell r="L1714" t="str">
            <v>Healthcare Representative</v>
          </cell>
          <cell r="M1714" t="str">
            <v>Married</v>
          </cell>
          <cell r="N1714">
            <v>30220</v>
          </cell>
          <cell r="O1714">
            <v>1</v>
          </cell>
          <cell r="P1714">
            <v>16</v>
          </cell>
          <cell r="Q1714">
            <v>1</v>
          </cell>
          <cell r="R1714">
            <v>6</v>
          </cell>
          <cell r="S1714">
            <v>3</v>
          </cell>
          <cell r="T1714">
            <v>6</v>
          </cell>
          <cell r="U1714">
            <v>0</v>
          </cell>
          <cell r="V1714">
            <v>5</v>
          </cell>
        </row>
        <row r="1715">
          <cell r="A1715">
            <v>1714</v>
          </cell>
          <cell r="B1715">
            <v>30</v>
          </cell>
          <cell r="C1715" t="str">
            <v>No</v>
          </cell>
          <cell r="D1715" t="str">
            <v>Travel_Frequently</v>
          </cell>
          <cell r="E1715" t="str">
            <v>Research &amp; Development</v>
          </cell>
          <cell r="F1715">
            <v>4</v>
          </cell>
          <cell r="G1715">
            <v>5</v>
          </cell>
          <cell r="H1715" t="str">
            <v>Technical Degree</v>
          </cell>
          <cell r="I1715">
            <v>1</v>
          </cell>
          <cell r="J1715" t="str">
            <v>Male</v>
          </cell>
          <cell r="K1715">
            <v>3</v>
          </cell>
          <cell r="L1715" t="str">
            <v>Manager</v>
          </cell>
          <cell r="M1715" t="str">
            <v>Divorced</v>
          </cell>
          <cell r="N1715">
            <v>57720</v>
          </cell>
          <cell r="O1715">
            <v>1</v>
          </cell>
          <cell r="P1715">
            <v>17</v>
          </cell>
          <cell r="Q1715">
            <v>0</v>
          </cell>
          <cell r="R1715">
            <v>1</v>
          </cell>
          <cell r="S1715">
            <v>3</v>
          </cell>
          <cell r="T1715">
            <v>1</v>
          </cell>
          <cell r="U1715">
            <v>0</v>
          </cell>
          <cell r="V1715">
            <v>0</v>
          </cell>
        </row>
        <row r="1716">
          <cell r="A1716">
            <v>1715</v>
          </cell>
          <cell r="B1716">
            <v>53</v>
          </cell>
          <cell r="C1716" t="str">
            <v>No</v>
          </cell>
          <cell r="D1716" t="str">
            <v>Travel_Rarely</v>
          </cell>
          <cell r="E1716" t="str">
            <v>Research &amp; Development</v>
          </cell>
          <cell r="F1716">
            <v>24</v>
          </cell>
          <cell r="G1716">
            <v>3</v>
          </cell>
          <cell r="H1716" t="str">
            <v>Other</v>
          </cell>
          <cell r="I1716">
            <v>1</v>
          </cell>
          <cell r="J1716" t="str">
            <v>Female</v>
          </cell>
          <cell r="K1716">
            <v>3</v>
          </cell>
          <cell r="L1716" t="str">
            <v>Manager</v>
          </cell>
          <cell r="M1716" t="str">
            <v>Single</v>
          </cell>
          <cell r="N1716">
            <v>22690</v>
          </cell>
          <cell r="O1716">
            <v>7</v>
          </cell>
          <cell r="P1716">
            <v>11</v>
          </cell>
          <cell r="Q1716">
            <v>1</v>
          </cell>
          <cell r="R1716">
            <v>18</v>
          </cell>
          <cell r="S1716">
            <v>2</v>
          </cell>
          <cell r="T1716">
            <v>14</v>
          </cell>
          <cell r="U1716">
            <v>8</v>
          </cell>
          <cell r="V1716">
            <v>10</v>
          </cell>
        </row>
        <row r="1717">
          <cell r="A1717">
            <v>1716</v>
          </cell>
          <cell r="B1717">
            <v>34</v>
          </cell>
          <cell r="C1717" t="str">
            <v>No</v>
          </cell>
          <cell r="D1717" t="str">
            <v>Travel_Rarely</v>
          </cell>
          <cell r="E1717" t="str">
            <v>Research &amp; Development</v>
          </cell>
          <cell r="F1717">
            <v>1</v>
          </cell>
          <cell r="G1717">
            <v>5</v>
          </cell>
          <cell r="H1717" t="str">
            <v>Medical</v>
          </cell>
          <cell r="I1717">
            <v>1</v>
          </cell>
          <cell r="J1717" t="str">
            <v>Male</v>
          </cell>
          <cell r="K1717">
            <v>1</v>
          </cell>
          <cell r="L1717" t="str">
            <v>Research Scientist</v>
          </cell>
          <cell r="M1717" t="str">
            <v>Married</v>
          </cell>
          <cell r="N1717">
            <v>53810</v>
          </cell>
          <cell r="O1717">
            <v>1</v>
          </cell>
          <cell r="P1717">
            <v>12</v>
          </cell>
          <cell r="Q1717">
            <v>0</v>
          </cell>
          <cell r="R1717">
            <v>10</v>
          </cell>
          <cell r="S1717">
            <v>0</v>
          </cell>
          <cell r="T1717">
            <v>10</v>
          </cell>
          <cell r="U1717">
            <v>8</v>
          </cell>
          <cell r="V1717">
            <v>8</v>
          </cell>
        </row>
        <row r="1718">
          <cell r="A1718">
            <v>1717</v>
          </cell>
          <cell r="B1718">
            <v>45</v>
          </cell>
          <cell r="C1718" t="str">
            <v>Yes</v>
          </cell>
          <cell r="D1718" t="str">
            <v>Travel_Frequently</v>
          </cell>
          <cell r="E1718" t="str">
            <v>Research &amp; Development</v>
          </cell>
          <cell r="F1718">
            <v>19</v>
          </cell>
          <cell r="G1718">
            <v>4</v>
          </cell>
          <cell r="H1718" t="str">
            <v>Life Sciences</v>
          </cell>
          <cell r="I1718">
            <v>1</v>
          </cell>
          <cell r="J1718" t="str">
            <v>Male</v>
          </cell>
          <cell r="K1718">
            <v>3</v>
          </cell>
          <cell r="L1718" t="str">
            <v>Research Director</v>
          </cell>
          <cell r="M1718" t="str">
            <v>Married</v>
          </cell>
          <cell r="N1718">
            <v>34410</v>
          </cell>
          <cell r="O1718">
            <v>2</v>
          </cell>
          <cell r="P1718">
            <v>13</v>
          </cell>
          <cell r="Q1718">
            <v>1</v>
          </cell>
          <cell r="R1718">
            <v>5</v>
          </cell>
          <cell r="S1718">
            <v>5</v>
          </cell>
          <cell r="T1718">
            <v>1</v>
          </cell>
          <cell r="U1718">
            <v>0</v>
          </cell>
          <cell r="V1718">
            <v>0</v>
          </cell>
        </row>
        <row r="1719">
          <cell r="A1719">
            <v>1718</v>
          </cell>
          <cell r="B1719">
            <v>26</v>
          </cell>
          <cell r="C1719" t="str">
            <v>No</v>
          </cell>
          <cell r="D1719" t="str">
            <v>Travel_Rarely</v>
          </cell>
          <cell r="E1719" t="str">
            <v>Research &amp; Development</v>
          </cell>
          <cell r="F1719">
            <v>7</v>
          </cell>
          <cell r="G1719">
            <v>2</v>
          </cell>
          <cell r="H1719" t="str">
            <v>Life Sciences</v>
          </cell>
          <cell r="I1719">
            <v>1</v>
          </cell>
          <cell r="J1719" t="str">
            <v>Male</v>
          </cell>
          <cell r="K1719">
            <v>1</v>
          </cell>
          <cell r="L1719" t="str">
            <v>Manufacturing Director</v>
          </cell>
          <cell r="M1719" t="str">
            <v>Married</v>
          </cell>
          <cell r="N1719">
            <v>54540</v>
          </cell>
          <cell r="O1719">
            <v>1</v>
          </cell>
          <cell r="P1719">
            <v>13</v>
          </cell>
          <cell r="Q1719">
            <v>1</v>
          </cell>
          <cell r="R1719">
            <v>3</v>
          </cell>
          <cell r="S1719">
            <v>5</v>
          </cell>
          <cell r="T1719">
            <v>3</v>
          </cell>
          <cell r="U1719">
            <v>0</v>
          </cell>
          <cell r="V1719">
            <v>2</v>
          </cell>
        </row>
        <row r="1720">
          <cell r="A1720">
            <v>1719</v>
          </cell>
          <cell r="B1720">
            <v>37</v>
          </cell>
          <cell r="C1720" t="str">
            <v>No</v>
          </cell>
          <cell r="D1720" t="str">
            <v>Travel_Rarely</v>
          </cell>
          <cell r="E1720" t="str">
            <v>Research &amp; Development</v>
          </cell>
          <cell r="F1720">
            <v>4</v>
          </cell>
          <cell r="G1720">
            <v>3</v>
          </cell>
          <cell r="H1720" t="str">
            <v>Medical</v>
          </cell>
          <cell r="I1720">
            <v>1</v>
          </cell>
          <cell r="J1720" t="str">
            <v>Male</v>
          </cell>
          <cell r="K1720">
            <v>1</v>
          </cell>
          <cell r="L1720" t="str">
            <v>Manager</v>
          </cell>
          <cell r="M1720" t="str">
            <v>Married</v>
          </cell>
          <cell r="N1720">
            <v>98840</v>
          </cell>
          <cell r="O1720">
            <v>1</v>
          </cell>
          <cell r="P1720">
            <v>14</v>
          </cell>
          <cell r="Q1720">
            <v>0</v>
          </cell>
          <cell r="R1720">
            <v>10</v>
          </cell>
          <cell r="S1720">
            <v>3</v>
          </cell>
          <cell r="T1720">
            <v>10</v>
          </cell>
          <cell r="U1720">
            <v>7</v>
          </cell>
          <cell r="V1720">
            <v>8</v>
          </cell>
        </row>
        <row r="1721">
          <cell r="A1721">
            <v>1720</v>
          </cell>
          <cell r="B1721">
            <v>29</v>
          </cell>
          <cell r="C1721" t="str">
            <v>No</v>
          </cell>
          <cell r="D1721" t="str">
            <v>Travel_Rarely</v>
          </cell>
          <cell r="E1721" t="str">
            <v>Research &amp; Development</v>
          </cell>
          <cell r="F1721">
            <v>2</v>
          </cell>
          <cell r="G1721">
            <v>3</v>
          </cell>
          <cell r="H1721" t="str">
            <v>Life Sciences</v>
          </cell>
          <cell r="I1721">
            <v>1</v>
          </cell>
          <cell r="J1721" t="str">
            <v>Female</v>
          </cell>
          <cell r="K1721">
            <v>1</v>
          </cell>
          <cell r="L1721" t="str">
            <v>Healthcare Representative</v>
          </cell>
          <cell r="M1721" t="str">
            <v>Married</v>
          </cell>
          <cell r="N1721">
            <v>41570</v>
          </cell>
          <cell r="O1721">
            <v>1</v>
          </cell>
          <cell r="P1721">
            <v>17</v>
          </cell>
          <cell r="Q1721">
            <v>3</v>
          </cell>
          <cell r="R1721">
            <v>6</v>
          </cell>
          <cell r="S1721">
            <v>2</v>
          </cell>
          <cell r="T1721">
            <v>6</v>
          </cell>
          <cell r="U1721">
            <v>1</v>
          </cell>
          <cell r="V1721">
            <v>2</v>
          </cell>
        </row>
        <row r="1722">
          <cell r="A1722">
            <v>1721</v>
          </cell>
          <cell r="B1722">
            <v>35</v>
          </cell>
          <cell r="C1722" t="str">
            <v>No</v>
          </cell>
          <cell r="D1722" t="str">
            <v>Travel_Rarely</v>
          </cell>
          <cell r="E1722" t="str">
            <v>Research &amp; Development</v>
          </cell>
          <cell r="F1722">
            <v>10</v>
          </cell>
          <cell r="G1722">
            <v>5</v>
          </cell>
          <cell r="H1722" t="str">
            <v>Medical</v>
          </cell>
          <cell r="I1722">
            <v>1</v>
          </cell>
          <cell r="J1722" t="str">
            <v>Female</v>
          </cell>
          <cell r="K1722">
            <v>4</v>
          </cell>
          <cell r="L1722" t="str">
            <v>Laboratory Technician</v>
          </cell>
          <cell r="M1722" t="str">
            <v>Single</v>
          </cell>
          <cell r="N1722">
            <v>134580</v>
          </cell>
          <cell r="O1722">
            <v>1</v>
          </cell>
          <cell r="P1722">
            <v>11</v>
          </cell>
          <cell r="Q1722">
            <v>0</v>
          </cell>
          <cell r="R1722">
            <v>17</v>
          </cell>
          <cell r="S1722">
            <v>3</v>
          </cell>
          <cell r="T1722">
            <v>17</v>
          </cell>
          <cell r="U1722">
            <v>11</v>
          </cell>
          <cell r="V1722">
            <v>8</v>
          </cell>
        </row>
        <row r="1723">
          <cell r="A1723">
            <v>1722</v>
          </cell>
          <cell r="B1723">
            <v>33</v>
          </cell>
          <cell r="C1723" t="str">
            <v>No</v>
          </cell>
          <cell r="D1723" t="str">
            <v>Travel_Frequently</v>
          </cell>
          <cell r="E1723" t="str">
            <v>Research &amp; Development</v>
          </cell>
          <cell r="F1723">
            <v>8</v>
          </cell>
          <cell r="G1723">
            <v>3</v>
          </cell>
          <cell r="H1723" t="str">
            <v>Technical Degree</v>
          </cell>
          <cell r="I1723">
            <v>1</v>
          </cell>
          <cell r="J1723" t="str">
            <v>Male</v>
          </cell>
          <cell r="K1723">
            <v>2</v>
          </cell>
          <cell r="L1723" t="str">
            <v>Laboratory Technician</v>
          </cell>
          <cell r="M1723" t="str">
            <v>Divorced</v>
          </cell>
          <cell r="N1723">
            <v>90690</v>
          </cell>
          <cell r="O1723">
            <v>3</v>
          </cell>
          <cell r="P1723">
            <v>25</v>
          </cell>
          <cell r="Q1723">
            <v>1</v>
          </cell>
          <cell r="R1723">
            <v>15</v>
          </cell>
          <cell r="S1723">
            <v>3</v>
          </cell>
          <cell r="T1723">
            <v>13</v>
          </cell>
          <cell r="U1723">
            <v>4</v>
          </cell>
          <cell r="V1723">
            <v>7</v>
          </cell>
        </row>
        <row r="1724">
          <cell r="A1724">
            <v>1723</v>
          </cell>
          <cell r="B1724">
            <v>54</v>
          </cell>
          <cell r="C1724" t="str">
            <v>No</v>
          </cell>
          <cell r="D1724" t="str">
            <v>Travel_Rarely</v>
          </cell>
          <cell r="E1724" t="str">
            <v>Research &amp; Development</v>
          </cell>
          <cell r="F1724">
            <v>5</v>
          </cell>
          <cell r="G1724">
            <v>2</v>
          </cell>
          <cell r="H1724" t="str">
            <v>Life Sciences</v>
          </cell>
          <cell r="I1724">
            <v>1</v>
          </cell>
          <cell r="J1724" t="str">
            <v>Female</v>
          </cell>
          <cell r="K1724">
            <v>2</v>
          </cell>
          <cell r="L1724" t="str">
            <v>Sales Executive</v>
          </cell>
          <cell r="M1724" t="str">
            <v>Married</v>
          </cell>
          <cell r="N1724">
            <v>40140</v>
          </cell>
          <cell r="O1724">
            <v>2</v>
          </cell>
          <cell r="P1724">
            <v>19</v>
          </cell>
          <cell r="Q1724">
            <v>1</v>
          </cell>
          <cell r="R1724">
            <v>16</v>
          </cell>
          <cell r="S1724">
            <v>4</v>
          </cell>
          <cell r="T1724">
            <v>9</v>
          </cell>
          <cell r="U1724">
            <v>7</v>
          </cell>
          <cell r="V1724">
            <v>1</v>
          </cell>
        </row>
        <row r="1725">
          <cell r="A1725">
            <v>1724</v>
          </cell>
          <cell r="B1725">
            <v>36</v>
          </cell>
          <cell r="C1725" t="str">
            <v>No</v>
          </cell>
          <cell r="D1725" t="str">
            <v>Travel_Rarely</v>
          </cell>
          <cell r="E1725" t="str">
            <v>Research &amp; Development</v>
          </cell>
          <cell r="F1725">
            <v>8</v>
          </cell>
          <cell r="G1725">
            <v>3</v>
          </cell>
          <cell r="H1725" t="str">
            <v>Life Sciences</v>
          </cell>
          <cell r="I1725">
            <v>1</v>
          </cell>
          <cell r="J1725" t="str">
            <v>Male</v>
          </cell>
          <cell r="K1725">
            <v>2</v>
          </cell>
          <cell r="L1725" t="str">
            <v>Research Scientist</v>
          </cell>
          <cell r="M1725" t="str">
            <v>Divorced</v>
          </cell>
          <cell r="N1725">
            <v>59150</v>
          </cell>
          <cell r="O1725">
            <v>2</v>
          </cell>
          <cell r="P1725">
            <v>13</v>
          </cell>
          <cell r="Q1725">
            <v>1</v>
          </cell>
          <cell r="R1725">
            <v>13</v>
          </cell>
          <cell r="S1725">
            <v>3</v>
          </cell>
          <cell r="T1725">
            <v>3</v>
          </cell>
          <cell r="U1725">
            <v>0</v>
          </cell>
          <cell r="V1725">
            <v>2</v>
          </cell>
        </row>
        <row r="1726">
          <cell r="A1726">
            <v>1725</v>
          </cell>
          <cell r="B1726">
            <v>27</v>
          </cell>
          <cell r="C1726" t="str">
            <v>No</v>
          </cell>
          <cell r="D1726" t="str">
            <v>Travel_Rarely</v>
          </cell>
          <cell r="E1726" t="str">
            <v>Sales</v>
          </cell>
          <cell r="F1726">
            <v>9</v>
          </cell>
          <cell r="G1726">
            <v>3</v>
          </cell>
          <cell r="H1726" t="str">
            <v>Marketing</v>
          </cell>
          <cell r="I1726">
            <v>1</v>
          </cell>
          <cell r="J1726" t="str">
            <v>Male</v>
          </cell>
          <cell r="K1726">
            <v>5</v>
          </cell>
          <cell r="L1726" t="str">
            <v>Research Director</v>
          </cell>
          <cell r="M1726" t="str">
            <v>Single</v>
          </cell>
          <cell r="N1726">
            <v>59930</v>
          </cell>
          <cell r="O1726">
            <v>0</v>
          </cell>
          <cell r="P1726">
            <v>14</v>
          </cell>
          <cell r="Q1726">
            <v>1</v>
          </cell>
          <cell r="R1726">
            <v>5</v>
          </cell>
          <cell r="S1726">
            <v>3</v>
          </cell>
          <cell r="T1726">
            <v>4</v>
          </cell>
          <cell r="U1726">
            <v>1</v>
          </cell>
          <cell r="V1726">
            <v>1</v>
          </cell>
        </row>
        <row r="1727">
          <cell r="A1727">
            <v>1726</v>
          </cell>
          <cell r="B1727">
            <v>20</v>
          </cell>
          <cell r="C1727" t="str">
            <v>Yes</v>
          </cell>
          <cell r="D1727" t="str">
            <v>Travel_Rarely</v>
          </cell>
          <cell r="E1727" t="str">
            <v>Research &amp; Development</v>
          </cell>
          <cell r="F1727">
            <v>1</v>
          </cell>
          <cell r="G1727">
            <v>3</v>
          </cell>
          <cell r="H1727" t="str">
            <v>Life Sciences</v>
          </cell>
          <cell r="I1727">
            <v>1</v>
          </cell>
          <cell r="J1727" t="str">
            <v>Male</v>
          </cell>
          <cell r="K1727">
            <v>5</v>
          </cell>
          <cell r="L1727" t="str">
            <v>Sales Representative</v>
          </cell>
          <cell r="M1727" t="str">
            <v>Single</v>
          </cell>
          <cell r="N1727">
            <v>61620</v>
          </cell>
          <cell r="O1727">
            <v>1</v>
          </cell>
          <cell r="P1727">
            <v>12</v>
          </cell>
          <cell r="Q1727">
            <v>3</v>
          </cell>
          <cell r="R1727">
            <v>1</v>
          </cell>
          <cell r="S1727">
            <v>2</v>
          </cell>
          <cell r="T1727">
            <v>1</v>
          </cell>
          <cell r="U1727">
            <v>1</v>
          </cell>
          <cell r="V1727">
            <v>1</v>
          </cell>
        </row>
        <row r="1728">
          <cell r="A1728">
            <v>1727</v>
          </cell>
          <cell r="B1728">
            <v>33</v>
          </cell>
          <cell r="C1728" t="str">
            <v>Yes</v>
          </cell>
          <cell r="D1728" t="str">
            <v>Travel_Frequently</v>
          </cell>
          <cell r="E1728" t="str">
            <v>Research &amp; Development</v>
          </cell>
          <cell r="F1728">
            <v>15</v>
          </cell>
          <cell r="G1728">
            <v>4</v>
          </cell>
          <cell r="H1728" t="str">
            <v>Medical</v>
          </cell>
          <cell r="I1728">
            <v>1</v>
          </cell>
          <cell r="J1728" t="str">
            <v>Female</v>
          </cell>
          <cell r="K1728">
            <v>1</v>
          </cell>
          <cell r="L1728" t="str">
            <v>Laboratory Technician</v>
          </cell>
          <cell r="M1728" t="str">
            <v>Single</v>
          </cell>
          <cell r="N1728">
            <v>24060</v>
          </cell>
          <cell r="O1728">
            <v>1</v>
          </cell>
          <cell r="P1728">
            <v>11</v>
          </cell>
          <cell r="Q1728">
            <v>0</v>
          </cell>
          <cell r="R1728">
            <v>10</v>
          </cell>
          <cell r="S1728">
            <v>3</v>
          </cell>
          <cell r="T1728">
            <v>10</v>
          </cell>
          <cell r="U1728">
            <v>9</v>
          </cell>
          <cell r="V1728">
            <v>7</v>
          </cell>
        </row>
        <row r="1729">
          <cell r="A1729">
            <v>1728</v>
          </cell>
          <cell r="B1729">
            <v>35</v>
          </cell>
          <cell r="C1729" t="str">
            <v>No</v>
          </cell>
          <cell r="D1729" t="str">
            <v>Non-Travel</v>
          </cell>
          <cell r="E1729" t="str">
            <v>Research &amp; Development</v>
          </cell>
          <cell r="F1729">
            <v>2</v>
          </cell>
          <cell r="G1729">
            <v>1</v>
          </cell>
          <cell r="H1729" t="str">
            <v>Medical</v>
          </cell>
          <cell r="I1729">
            <v>1</v>
          </cell>
          <cell r="J1729" t="str">
            <v>Male</v>
          </cell>
          <cell r="K1729">
            <v>1</v>
          </cell>
          <cell r="L1729" t="str">
            <v>Research Scientist</v>
          </cell>
          <cell r="M1729" t="str">
            <v>Married</v>
          </cell>
          <cell r="N1729">
            <v>187400</v>
          </cell>
          <cell r="O1729">
            <v>1</v>
          </cell>
          <cell r="P1729">
            <v>19</v>
          </cell>
          <cell r="Q1729">
            <v>1</v>
          </cell>
          <cell r="R1729">
            <v>1</v>
          </cell>
          <cell r="S1729">
            <v>2</v>
          </cell>
          <cell r="T1729">
            <v>1</v>
          </cell>
          <cell r="U1729">
            <v>0</v>
          </cell>
          <cell r="V1729">
            <v>0</v>
          </cell>
        </row>
        <row r="1730">
          <cell r="A1730">
            <v>1729</v>
          </cell>
          <cell r="B1730">
            <v>23</v>
          </cell>
          <cell r="C1730" t="str">
            <v>No</v>
          </cell>
          <cell r="D1730" t="str">
            <v>Travel_Rarely</v>
          </cell>
          <cell r="E1730" t="str">
            <v>Research &amp; Development</v>
          </cell>
          <cell r="F1730">
            <v>2</v>
          </cell>
          <cell r="G1730">
            <v>3</v>
          </cell>
          <cell r="H1730" t="str">
            <v>Life Sciences</v>
          </cell>
          <cell r="I1730">
            <v>1</v>
          </cell>
          <cell r="J1730" t="str">
            <v>Male</v>
          </cell>
          <cell r="K1730">
            <v>1</v>
          </cell>
          <cell r="L1730" t="str">
            <v>Healthcare Representative</v>
          </cell>
          <cell r="M1730" t="str">
            <v>Married</v>
          </cell>
          <cell r="N1730">
            <v>76370</v>
          </cell>
          <cell r="O1730">
            <v>2</v>
          </cell>
          <cell r="P1730">
            <v>11</v>
          </cell>
          <cell r="Q1730">
            <v>1</v>
          </cell>
          <cell r="R1730">
            <v>5</v>
          </cell>
          <cell r="S1730">
            <v>3</v>
          </cell>
          <cell r="T1730">
            <v>3</v>
          </cell>
          <cell r="U1730">
            <v>0</v>
          </cell>
          <cell r="V1730">
            <v>2</v>
          </cell>
        </row>
        <row r="1731">
          <cell r="A1731">
            <v>1730</v>
          </cell>
          <cell r="B1731">
            <v>25</v>
          </cell>
          <cell r="C1731" t="str">
            <v>No</v>
          </cell>
          <cell r="D1731" t="str">
            <v>Travel_Rarely</v>
          </cell>
          <cell r="E1731" t="str">
            <v>Research &amp; Development</v>
          </cell>
          <cell r="F1731">
            <v>11</v>
          </cell>
          <cell r="G1731">
            <v>3</v>
          </cell>
          <cell r="H1731" t="str">
            <v>Medical</v>
          </cell>
          <cell r="I1731">
            <v>1</v>
          </cell>
          <cell r="J1731" t="str">
            <v>Male</v>
          </cell>
          <cell r="K1731">
            <v>2</v>
          </cell>
          <cell r="L1731" t="str">
            <v>Manufacturing Director</v>
          </cell>
          <cell r="M1731" t="str">
            <v>Married</v>
          </cell>
          <cell r="N1731">
            <v>100960</v>
          </cell>
          <cell r="O1731">
            <v>0</v>
          </cell>
          <cell r="P1731">
            <v>11</v>
          </cell>
          <cell r="Q1731">
            <v>1</v>
          </cell>
          <cell r="R1731">
            <v>4</v>
          </cell>
          <cell r="S1731">
            <v>3</v>
          </cell>
          <cell r="T1731">
            <v>3</v>
          </cell>
          <cell r="U1731">
            <v>1</v>
          </cell>
          <cell r="V1731">
            <v>2</v>
          </cell>
        </row>
        <row r="1732">
          <cell r="A1732">
            <v>1731</v>
          </cell>
          <cell r="B1732">
            <v>38</v>
          </cell>
          <cell r="C1732" t="str">
            <v>No</v>
          </cell>
          <cell r="D1732" t="str">
            <v>Travel_Rarely</v>
          </cell>
          <cell r="E1732" t="str">
            <v>Research &amp; Development</v>
          </cell>
          <cell r="F1732">
            <v>16</v>
          </cell>
          <cell r="G1732">
            <v>3</v>
          </cell>
          <cell r="H1732" t="str">
            <v>Life Sciences</v>
          </cell>
          <cell r="I1732">
            <v>1</v>
          </cell>
          <cell r="J1732" t="str">
            <v>Male</v>
          </cell>
          <cell r="K1732">
            <v>5</v>
          </cell>
          <cell r="L1732" t="str">
            <v>Research Scientist</v>
          </cell>
          <cell r="M1732" t="str">
            <v>Single</v>
          </cell>
          <cell r="N1732">
            <v>147560</v>
          </cell>
          <cell r="O1732">
            <v>0</v>
          </cell>
          <cell r="P1732">
            <v>20</v>
          </cell>
          <cell r="Q1732">
            <v>1</v>
          </cell>
          <cell r="R1732">
            <v>8</v>
          </cell>
          <cell r="S1732">
            <v>3</v>
          </cell>
          <cell r="T1732">
            <v>7</v>
          </cell>
          <cell r="U1732">
            <v>0</v>
          </cell>
          <cell r="V1732">
            <v>5</v>
          </cell>
        </row>
        <row r="1733">
          <cell r="A1733">
            <v>1732</v>
          </cell>
          <cell r="B1733">
            <v>29</v>
          </cell>
          <cell r="C1733" t="str">
            <v>No</v>
          </cell>
          <cell r="D1733" t="str">
            <v>Travel_Frequently</v>
          </cell>
          <cell r="E1733" t="str">
            <v>Sales</v>
          </cell>
          <cell r="F1733">
            <v>2</v>
          </cell>
          <cell r="G1733">
            <v>4</v>
          </cell>
          <cell r="H1733" t="str">
            <v>Life Sciences</v>
          </cell>
          <cell r="I1733">
            <v>1</v>
          </cell>
          <cell r="J1733" t="str">
            <v>Male</v>
          </cell>
          <cell r="K1733">
            <v>4</v>
          </cell>
          <cell r="L1733" t="str">
            <v>Healthcare Representative</v>
          </cell>
          <cell r="M1733" t="str">
            <v>Divorced</v>
          </cell>
          <cell r="N1733">
            <v>64990</v>
          </cell>
          <cell r="O1733">
            <v>1</v>
          </cell>
          <cell r="P1733">
            <v>18</v>
          </cell>
          <cell r="Q1733">
            <v>3</v>
          </cell>
          <cell r="R1733">
            <v>10</v>
          </cell>
          <cell r="S1733">
            <v>3</v>
          </cell>
          <cell r="T1733">
            <v>10</v>
          </cell>
          <cell r="U1733">
            <v>2</v>
          </cell>
          <cell r="V1733">
            <v>8</v>
          </cell>
        </row>
        <row r="1734">
          <cell r="A1734">
            <v>1733</v>
          </cell>
          <cell r="B1734">
            <v>48</v>
          </cell>
          <cell r="C1734" t="str">
            <v>No</v>
          </cell>
          <cell r="D1734" t="str">
            <v>Travel_Rarely</v>
          </cell>
          <cell r="E1734" t="str">
            <v>Research &amp; Development</v>
          </cell>
          <cell r="F1734">
            <v>16</v>
          </cell>
          <cell r="G1734">
            <v>3</v>
          </cell>
          <cell r="H1734" t="str">
            <v>Technical Degree</v>
          </cell>
          <cell r="I1734">
            <v>1</v>
          </cell>
          <cell r="J1734" t="str">
            <v>Male</v>
          </cell>
          <cell r="K1734">
            <v>1</v>
          </cell>
          <cell r="L1734" t="str">
            <v>Sales Executive</v>
          </cell>
          <cell r="M1734" t="str">
            <v>Married</v>
          </cell>
          <cell r="N1734">
            <v>97240</v>
          </cell>
          <cell r="O1734">
            <v>3</v>
          </cell>
          <cell r="P1734">
            <v>13</v>
          </cell>
          <cell r="Q1734">
            <v>0</v>
          </cell>
          <cell r="R1734">
            <v>12</v>
          </cell>
          <cell r="S1734">
            <v>2</v>
          </cell>
          <cell r="T1734">
            <v>2</v>
          </cell>
          <cell r="U1734">
            <v>2</v>
          </cell>
          <cell r="V1734">
            <v>2</v>
          </cell>
        </row>
        <row r="1735">
          <cell r="A1735">
            <v>1734</v>
          </cell>
          <cell r="B1735">
            <v>27</v>
          </cell>
          <cell r="C1735" t="str">
            <v>No</v>
          </cell>
          <cell r="D1735" t="str">
            <v>Travel_Frequently</v>
          </cell>
          <cell r="E1735" t="str">
            <v>Sales</v>
          </cell>
          <cell r="F1735">
            <v>4</v>
          </cell>
          <cell r="G1735">
            <v>3</v>
          </cell>
          <cell r="H1735" t="str">
            <v>Technical Degree</v>
          </cell>
          <cell r="I1735">
            <v>1</v>
          </cell>
          <cell r="J1735" t="str">
            <v>Male</v>
          </cell>
          <cell r="K1735">
            <v>5</v>
          </cell>
          <cell r="L1735" t="str">
            <v>Laboratory Technician</v>
          </cell>
          <cell r="M1735" t="str">
            <v>Divorced</v>
          </cell>
          <cell r="N1735">
            <v>21940</v>
          </cell>
          <cell r="O1735">
            <v>1</v>
          </cell>
          <cell r="P1735">
            <v>12</v>
          </cell>
          <cell r="Q1735">
            <v>0</v>
          </cell>
          <cell r="R1735">
            <v>6</v>
          </cell>
          <cell r="S1735">
            <v>5</v>
          </cell>
          <cell r="T1735">
            <v>6</v>
          </cell>
          <cell r="U1735">
            <v>0</v>
          </cell>
          <cell r="V1735">
            <v>4</v>
          </cell>
        </row>
        <row r="1736">
          <cell r="A1736">
            <v>1735</v>
          </cell>
          <cell r="B1736">
            <v>37</v>
          </cell>
          <cell r="C1736" t="str">
            <v>No</v>
          </cell>
          <cell r="D1736" t="str">
            <v>Travel_Rarely</v>
          </cell>
          <cell r="E1736" t="str">
            <v>Research &amp; Development</v>
          </cell>
          <cell r="F1736">
            <v>16</v>
          </cell>
          <cell r="G1736">
            <v>3</v>
          </cell>
          <cell r="H1736" t="str">
            <v>Life Sciences</v>
          </cell>
          <cell r="I1736">
            <v>1</v>
          </cell>
          <cell r="J1736" t="str">
            <v>Male</v>
          </cell>
          <cell r="K1736">
            <v>3</v>
          </cell>
          <cell r="L1736" t="str">
            <v>Manager</v>
          </cell>
          <cell r="M1736" t="str">
            <v>Single</v>
          </cell>
          <cell r="N1736">
            <v>33880</v>
          </cell>
          <cell r="O1736">
            <v>3</v>
          </cell>
          <cell r="P1736">
            <v>11</v>
          </cell>
          <cell r="Q1736">
            <v>0</v>
          </cell>
          <cell r="R1736">
            <v>4</v>
          </cell>
          <cell r="S1736">
            <v>2</v>
          </cell>
          <cell r="T1736">
            <v>1</v>
          </cell>
          <cell r="U1736">
            <v>0</v>
          </cell>
          <cell r="V1736">
            <v>0</v>
          </cell>
        </row>
        <row r="1737">
          <cell r="A1737">
            <v>1736</v>
          </cell>
          <cell r="B1737">
            <v>50</v>
          </cell>
          <cell r="C1737" t="str">
            <v>No</v>
          </cell>
          <cell r="D1737" t="str">
            <v>Travel_Rarely</v>
          </cell>
          <cell r="E1737" t="str">
            <v>Sales</v>
          </cell>
          <cell r="F1737">
            <v>5</v>
          </cell>
          <cell r="G1737">
            <v>3</v>
          </cell>
          <cell r="H1737" t="str">
            <v>Medical</v>
          </cell>
          <cell r="I1737">
            <v>1</v>
          </cell>
          <cell r="J1737" t="str">
            <v>Male</v>
          </cell>
          <cell r="K1737">
            <v>1</v>
          </cell>
          <cell r="L1737" t="str">
            <v>Laboratory Technician</v>
          </cell>
          <cell r="M1737" t="str">
            <v>Married</v>
          </cell>
          <cell r="N1737">
            <v>54730</v>
          </cell>
          <cell r="O1737">
            <v>1</v>
          </cell>
          <cell r="P1737">
            <v>19</v>
          </cell>
          <cell r="Q1737">
            <v>1</v>
          </cell>
          <cell r="R1737">
            <v>20</v>
          </cell>
          <cell r="S1737">
            <v>2</v>
          </cell>
          <cell r="T1737">
            <v>20</v>
          </cell>
          <cell r="U1737">
            <v>3</v>
          </cell>
          <cell r="V1737">
            <v>8</v>
          </cell>
        </row>
        <row r="1738">
          <cell r="A1738">
            <v>1737</v>
          </cell>
          <cell r="B1738">
            <v>34</v>
          </cell>
          <cell r="C1738" t="str">
            <v>No</v>
          </cell>
          <cell r="D1738" t="str">
            <v>Travel_Rarely</v>
          </cell>
          <cell r="E1738" t="str">
            <v>Research &amp; Development</v>
          </cell>
          <cell r="F1738">
            <v>18</v>
          </cell>
          <cell r="G1738">
            <v>1</v>
          </cell>
          <cell r="H1738" t="str">
            <v>Medical</v>
          </cell>
          <cell r="I1738">
            <v>1</v>
          </cell>
          <cell r="J1738" t="str">
            <v>Male</v>
          </cell>
          <cell r="K1738">
            <v>1</v>
          </cell>
          <cell r="L1738" t="str">
            <v>Healthcare Representative</v>
          </cell>
          <cell r="M1738" t="str">
            <v>Single</v>
          </cell>
          <cell r="N1738">
            <v>27030</v>
          </cell>
          <cell r="O1738">
            <v>1</v>
          </cell>
          <cell r="P1738">
            <v>21</v>
          </cell>
          <cell r="Q1738">
            <v>1</v>
          </cell>
          <cell r="R1738">
            <v>9</v>
          </cell>
          <cell r="S1738">
            <v>2</v>
          </cell>
          <cell r="T1738">
            <v>8</v>
          </cell>
          <cell r="U1738">
            <v>7</v>
          </cell>
          <cell r="V1738">
            <v>7</v>
          </cell>
        </row>
        <row r="1739">
          <cell r="A1739">
            <v>1738</v>
          </cell>
          <cell r="B1739">
            <v>24</v>
          </cell>
          <cell r="C1739" t="str">
            <v>Yes</v>
          </cell>
          <cell r="D1739" t="str">
            <v>Travel_Rarely</v>
          </cell>
          <cell r="E1739" t="str">
            <v>Research &amp; Development</v>
          </cell>
          <cell r="F1739">
            <v>17</v>
          </cell>
          <cell r="G1739">
            <v>2</v>
          </cell>
          <cell r="H1739" t="str">
            <v>Life Sciences</v>
          </cell>
          <cell r="I1739">
            <v>1</v>
          </cell>
          <cell r="J1739" t="str">
            <v>Female</v>
          </cell>
          <cell r="K1739">
            <v>1</v>
          </cell>
          <cell r="L1739" t="str">
            <v>Healthcare Representative</v>
          </cell>
          <cell r="M1739" t="str">
            <v>Single</v>
          </cell>
          <cell r="N1739">
            <v>25010</v>
          </cell>
          <cell r="O1739">
            <v>9</v>
          </cell>
          <cell r="P1739">
            <v>12</v>
          </cell>
          <cell r="Q1739">
            <v>0</v>
          </cell>
          <cell r="R1739">
            <v>4</v>
          </cell>
          <cell r="S1739">
            <v>3</v>
          </cell>
          <cell r="T1739">
            <v>2</v>
          </cell>
          <cell r="U1739">
            <v>2</v>
          </cell>
          <cell r="V1739">
            <v>0</v>
          </cell>
        </row>
        <row r="1740">
          <cell r="A1740">
            <v>1739</v>
          </cell>
          <cell r="B1740">
            <v>39</v>
          </cell>
          <cell r="C1740" t="str">
            <v>No</v>
          </cell>
          <cell r="D1740" t="str">
            <v>Travel_Rarely</v>
          </cell>
          <cell r="E1740" t="str">
            <v>Research &amp; Development</v>
          </cell>
          <cell r="F1740">
            <v>12</v>
          </cell>
          <cell r="G1740">
            <v>5</v>
          </cell>
          <cell r="H1740" t="str">
            <v>Medical</v>
          </cell>
          <cell r="I1740">
            <v>1</v>
          </cell>
          <cell r="J1740" t="str">
            <v>Female</v>
          </cell>
          <cell r="K1740">
            <v>1</v>
          </cell>
          <cell r="L1740" t="str">
            <v>Sales Representative</v>
          </cell>
          <cell r="M1740" t="str">
            <v>Single</v>
          </cell>
          <cell r="N1740">
            <v>62200</v>
          </cell>
          <cell r="O1740">
            <v>1</v>
          </cell>
          <cell r="P1740">
            <v>14</v>
          </cell>
          <cell r="Q1740">
            <v>2</v>
          </cell>
          <cell r="R1740">
            <v>20</v>
          </cell>
          <cell r="S1740">
            <v>2</v>
          </cell>
          <cell r="T1740">
            <v>20</v>
          </cell>
          <cell r="U1740">
            <v>11</v>
          </cell>
          <cell r="V1740">
            <v>10</v>
          </cell>
        </row>
        <row r="1741">
          <cell r="A1741">
            <v>1740</v>
          </cell>
          <cell r="B1741">
            <v>32</v>
          </cell>
          <cell r="C1741" t="str">
            <v>No</v>
          </cell>
          <cell r="D1741" t="str">
            <v>Travel_Rarely</v>
          </cell>
          <cell r="E1741" t="str">
            <v>Research &amp; Development</v>
          </cell>
          <cell r="F1741">
            <v>2</v>
          </cell>
          <cell r="G1741">
            <v>3</v>
          </cell>
          <cell r="H1741" t="str">
            <v>Life Sciences</v>
          </cell>
          <cell r="I1741">
            <v>1</v>
          </cell>
          <cell r="J1741" t="str">
            <v>Male</v>
          </cell>
          <cell r="K1741">
            <v>5</v>
          </cell>
          <cell r="L1741" t="str">
            <v>Research Scientist</v>
          </cell>
          <cell r="M1741" t="str">
            <v>Single</v>
          </cell>
          <cell r="N1741">
            <v>30380</v>
          </cell>
          <cell r="O1741">
            <v>1</v>
          </cell>
          <cell r="P1741">
            <v>11</v>
          </cell>
          <cell r="Q1741">
            <v>0</v>
          </cell>
          <cell r="R1741">
            <v>10</v>
          </cell>
          <cell r="S1741">
            <v>5</v>
          </cell>
          <cell r="T1741">
            <v>10</v>
          </cell>
          <cell r="U1741">
            <v>0</v>
          </cell>
          <cell r="V1741">
            <v>8</v>
          </cell>
        </row>
        <row r="1742">
          <cell r="A1742">
            <v>1741</v>
          </cell>
          <cell r="B1742">
            <v>50</v>
          </cell>
          <cell r="C1742" t="str">
            <v>Yes</v>
          </cell>
          <cell r="D1742" t="str">
            <v>Travel_Frequently</v>
          </cell>
          <cell r="E1742" t="str">
            <v>Research &amp; Development</v>
          </cell>
          <cell r="F1742">
            <v>4</v>
          </cell>
          <cell r="G1742">
            <v>2</v>
          </cell>
          <cell r="H1742" t="str">
            <v>Medical</v>
          </cell>
          <cell r="I1742">
            <v>1</v>
          </cell>
          <cell r="J1742" t="str">
            <v>Male</v>
          </cell>
          <cell r="K1742">
            <v>4</v>
          </cell>
          <cell r="L1742" t="str">
            <v>Sales Representative</v>
          </cell>
          <cell r="M1742" t="str">
            <v>Married</v>
          </cell>
          <cell r="N1742">
            <v>44240</v>
          </cell>
          <cell r="O1742">
            <v>3</v>
          </cell>
          <cell r="P1742">
            <v>14</v>
          </cell>
          <cell r="Q1742">
            <v>1</v>
          </cell>
          <cell r="R1742">
            <v>18</v>
          </cell>
          <cell r="S1742">
            <v>2</v>
          </cell>
          <cell r="T1742">
            <v>4</v>
          </cell>
          <cell r="U1742">
            <v>1</v>
          </cell>
          <cell r="V1742">
            <v>3</v>
          </cell>
        </row>
        <row r="1743">
          <cell r="A1743">
            <v>1742</v>
          </cell>
          <cell r="B1743">
            <v>38</v>
          </cell>
          <cell r="C1743" t="str">
            <v>No</v>
          </cell>
          <cell r="D1743" t="str">
            <v>Travel_Rarely</v>
          </cell>
          <cell r="E1743" t="str">
            <v>Research &amp; Development</v>
          </cell>
          <cell r="F1743">
            <v>9</v>
          </cell>
          <cell r="G1743">
            <v>4</v>
          </cell>
          <cell r="H1743" t="str">
            <v>Life Sciences</v>
          </cell>
          <cell r="I1743">
            <v>1</v>
          </cell>
          <cell r="J1743" t="str">
            <v>Male</v>
          </cell>
          <cell r="K1743">
            <v>1</v>
          </cell>
          <cell r="L1743" t="str">
            <v>Sales Executive</v>
          </cell>
          <cell r="M1743" t="str">
            <v>Single</v>
          </cell>
          <cell r="N1743">
            <v>43120</v>
          </cell>
          <cell r="O1743">
            <v>0</v>
          </cell>
          <cell r="P1743">
            <v>12</v>
          </cell>
          <cell r="Q1743">
            <v>1</v>
          </cell>
          <cell r="R1743">
            <v>10</v>
          </cell>
          <cell r="S1743">
            <v>2</v>
          </cell>
          <cell r="T1743">
            <v>9</v>
          </cell>
          <cell r="U1743">
            <v>1</v>
          </cell>
          <cell r="V1743">
            <v>8</v>
          </cell>
        </row>
        <row r="1744">
          <cell r="A1744">
            <v>1743</v>
          </cell>
          <cell r="B1744">
            <v>27</v>
          </cell>
          <cell r="C1744" t="str">
            <v>No</v>
          </cell>
          <cell r="D1744" t="str">
            <v>Travel_Rarely</v>
          </cell>
          <cell r="E1744" t="str">
            <v>Research &amp; Development</v>
          </cell>
          <cell r="F1744">
            <v>10</v>
          </cell>
          <cell r="G1744">
            <v>3</v>
          </cell>
          <cell r="H1744" t="str">
            <v>Medical</v>
          </cell>
          <cell r="I1744">
            <v>1</v>
          </cell>
          <cell r="J1744" t="str">
            <v>Male</v>
          </cell>
          <cell r="K1744">
            <v>5</v>
          </cell>
          <cell r="L1744" t="str">
            <v>Research Scientist</v>
          </cell>
          <cell r="M1744" t="str">
            <v>Married</v>
          </cell>
          <cell r="N1744">
            <v>132450</v>
          </cell>
          <cell r="O1744">
            <v>1</v>
          </cell>
          <cell r="P1744">
            <v>23</v>
          </cell>
          <cell r="Q1744">
            <v>1</v>
          </cell>
          <cell r="R1744">
            <v>9</v>
          </cell>
          <cell r="S1744">
            <v>3</v>
          </cell>
          <cell r="T1744">
            <v>9</v>
          </cell>
          <cell r="U1744">
            <v>0</v>
          </cell>
          <cell r="V1744">
            <v>7</v>
          </cell>
        </row>
        <row r="1745">
          <cell r="A1745">
            <v>1744</v>
          </cell>
          <cell r="B1745">
            <v>32</v>
          </cell>
          <cell r="C1745" t="str">
            <v>No</v>
          </cell>
          <cell r="D1745" t="str">
            <v>Travel_Rarely</v>
          </cell>
          <cell r="E1745" t="str">
            <v>Sales</v>
          </cell>
          <cell r="F1745">
            <v>1</v>
          </cell>
          <cell r="G1745">
            <v>3</v>
          </cell>
          <cell r="H1745" t="str">
            <v>Medical</v>
          </cell>
          <cell r="I1745">
            <v>1</v>
          </cell>
          <cell r="J1745" t="str">
            <v>Male</v>
          </cell>
          <cell r="K1745">
            <v>2</v>
          </cell>
          <cell r="L1745" t="str">
            <v>Sales Executive</v>
          </cell>
          <cell r="M1745" t="str">
            <v>Single</v>
          </cell>
          <cell r="N1745">
            <v>136640</v>
          </cell>
          <cell r="O1745">
            <v>3</v>
          </cell>
          <cell r="P1745">
            <v>14</v>
          </cell>
          <cell r="Q1745">
            <v>0</v>
          </cell>
          <cell r="R1745">
            <v>10</v>
          </cell>
          <cell r="S1745">
            <v>6</v>
          </cell>
          <cell r="T1745">
            <v>7</v>
          </cell>
          <cell r="U1745">
            <v>7</v>
          </cell>
          <cell r="V1745">
            <v>7</v>
          </cell>
        </row>
        <row r="1746">
          <cell r="A1746">
            <v>1745</v>
          </cell>
          <cell r="B1746">
            <v>47</v>
          </cell>
          <cell r="C1746" t="str">
            <v>No</v>
          </cell>
          <cell r="D1746" t="str">
            <v>Travel_Rarely</v>
          </cell>
          <cell r="E1746" t="str">
            <v>Research &amp; Development</v>
          </cell>
          <cell r="F1746">
            <v>2</v>
          </cell>
          <cell r="G1746">
            <v>3</v>
          </cell>
          <cell r="H1746" t="str">
            <v>Medical</v>
          </cell>
          <cell r="I1746">
            <v>1</v>
          </cell>
          <cell r="J1746" t="str">
            <v>Female</v>
          </cell>
          <cell r="K1746">
            <v>5</v>
          </cell>
          <cell r="L1746" t="str">
            <v>Sales Executive</v>
          </cell>
          <cell r="M1746" t="str">
            <v>Single</v>
          </cell>
          <cell r="N1746">
            <v>50210</v>
          </cell>
          <cell r="O1746">
            <v>2</v>
          </cell>
          <cell r="P1746">
            <v>17</v>
          </cell>
          <cell r="Q1746">
            <v>0</v>
          </cell>
          <cell r="R1746">
            <v>20</v>
          </cell>
          <cell r="S1746">
            <v>3</v>
          </cell>
          <cell r="T1746">
            <v>7</v>
          </cell>
          <cell r="U1746">
            <v>1</v>
          </cell>
          <cell r="V1746">
            <v>7</v>
          </cell>
        </row>
        <row r="1747">
          <cell r="A1747">
            <v>1746</v>
          </cell>
          <cell r="B1747">
            <v>40</v>
          </cell>
          <cell r="C1747" t="str">
            <v>No</v>
          </cell>
          <cell r="D1747" t="str">
            <v>Travel_Frequently</v>
          </cell>
          <cell r="E1747" t="str">
            <v>Research &amp; Development</v>
          </cell>
          <cell r="F1747">
            <v>3</v>
          </cell>
          <cell r="G1747">
            <v>4</v>
          </cell>
          <cell r="H1747" t="str">
            <v>Medical</v>
          </cell>
          <cell r="I1747">
            <v>1</v>
          </cell>
          <cell r="J1747" t="str">
            <v>Female</v>
          </cell>
          <cell r="K1747">
            <v>3</v>
          </cell>
          <cell r="L1747" t="str">
            <v>Human Resources</v>
          </cell>
          <cell r="M1747" t="str">
            <v>Married</v>
          </cell>
          <cell r="N1747">
            <v>51260</v>
          </cell>
          <cell r="O1747">
            <v>5</v>
          </cell>
          <cell r="P1747">
            <v>18</v>
          </cell>
          <cell r="Q1747">
            <v>0</v>
          </cell>
          <cell r="R1747">
            <v>20</v>
          </cell>
          <cell r="S1747">
            <v>2</v>
          </cell>
          <cell r="T1747">
            <v>18</v>
          </cell>
          <cell r="U1747">
            <v>1</v>
          </cell>
          <cell r="V1747">
            <v>12</v>
          </cell>
        </row>
        <row r="1748">
          <cell r="A1748">
            <v>1747</v>
          </cell>
          <cell r="B1748">
            <v>53</v>
          </cell>
          <cell r="C1748" t="str">
            <v>No</v>
          </cell>
          <cell r="D1748" t="str">
            <v>Travel_Rarely</v>
          </cell>
          <cell r="E1748" t="str">
            <v>Research &amp; Development</v>
          </cell>
          <cell r="F1748">
            <v>7</v>
          </cell>
          <cell r="G1748">
            <v>1</v>
          </cell>
          <cell r="H1748" t="str">
            <v>Life Sciences</v>
          </cell>
          <cell r="I1748">
            <v>1</v>
          </cell>
          <cell r="J1748" t="str">
            <v>Male</v>
          </cell>
          <cell r="K1748">
            <v>2</v>
          </cell>
          <cell r="L1748" t="str">
            <v>Laboratory Technician</v>
          </cell>
          <cell r="M1748" t="str">
            <v>Married</v>
          </cell>
          <cell r="N1748">
            <v>28590</v>
          </cell>
          <cell r="O1748">
            <v>3</v>
          </cell>
          <cell r="P1748">
            <v>18</v>
          </cell>
          <cell r="Q1748">
            <v>1</v>
          </cell>
          <cell r="R1748">
            <v>32</v>
          </cell>
          <cell r="S1748">
            <v>2</v>
          </cell>
          <cell r="T1748">
            <v>5</v>
          </cell>
          <cell r="U1748">
            <v>1</v>
          </cell>
          <cell r="V1748">
            <v>3</v>
          </cell>
        </row>
        <row r="1749">
          <cell r="A1749">
            <v>1748</v>
          </cell>
          <cell r="B1749">
            <v>41</v>
          </cell>
          <cell r="C1749" t="str">
            <v>No</v>
          </cell>
          <cell r="D1749" t="str">
            <v>Travel_Rarely</v>
          </cell>
          <cell r="E1749" t="str">
            <v>Sales</v>
          </cell>
          <cell r="F1749">
            <v>6</v>
          </cell>
          <cell r="G1749">
            <v>3</v>
          </cell>
          <cell r="H1749" t="str">
            <v>Medical</v>
          </cell>
          <cell r="I1749">
            <v>1</v>
          </cell>
          <cell r="J1749" t="str">
            <v>Male</v>
          </cell>
          <cell r="K1749">
            <v>1</v>
          </cell>
          <cell r="L1749" t="str">
            <v>Sales Executive</v>
          </cell>
          <cell r="M1749" t="str">
            <v>Divorced</v>
          </cell>
          <cell r="N1749">
            <v>102390</v>
          </cell>
          <cell r="O1749">
            <v>3</v>
          </cell>
          <cell r="P1749">
            <v>24</v>
          </cell>
          <cell r="Q1749">
            <v>3</v>
          </cell>
          <cell r="R1749">
            <v>23</v>
          </cell>
          <cell r="S1749">
            <v>3</v>
          </cell>
          <cell r="T1749">
            <v>21</v>
          </cell>
          <cell r="U1749">
            <v>12</v>
          </cell>
          <cell r="V1749">
            <v>6</v>
          </cell>
        </row>
        <row r="1750">
          <cell r="A1750">
            <v>1749</v>
          </cell>
          <cell r="B1750">
            <v>60</v>
          </cell>
          <cell r="C1750" t="str">
            <v>No</v>
          </cell>
          <cell r="D1750" t="str">
            <v>Travel_Rarely</v>
          </cell>
          <cell r="E1750" t="str">
            <v>Research &amp; Development</v>
          </cell>
          <cell r="F1750">
            <v>8</v>
          </cell>
          <cell r="G1750">
            <v>2</v>
          </cell>
          <cell r="H1750" t="str">
            <v>Life Sciences</v>
          </cell>
          <cell r="I1750">
            <v>1</v>
          </cell>
          <cell r="J1750" t="str">
            <v>Female</v>
          </cell>
          <cell r="K1750">
            <v>5</v>
          </cell>
          <cell r="L1750" t="str">
            <v>Laboratory Technician</v>
          </cell>
          <cell r="M1750" t="str">
            <v>Single</v>
          </cell>
          <cell r="N1750">
            <v>53290</v>
          </cell>
          <cell r="O1750">
            <v>8</v>
          </cell>
          <cell r="P1750">
            <v>20</v>
          </cell>
          <cell r="Q1750">
            <v>0</v>
          </cell>
          <cell r="R1750">
            <v>10</v>
          </cell>
          <cell r="S1750">
            <v>3</v>
          </cell>
          <cell r="T1750">
            <v>2</v>
          </cell>
          <cell r="U1750">
            <v>2</v>
          </cell>
          <cell r="V1750">
            <v>2</v>
          </cell>
        </row>
        <row r="1751">
          <cell r="A1751">
            <v>1750</v>
          </cell>
          <cell r="B1751">
            <v>27</v>
          </cell>
          <cell r="C1751" t="str">
            <v>No</v>
          </cell>
          <cell r="D1751" t="str">
            <v>Travel_Frequently</v>
          </cell>
          <cell r="E1751" t="str">
            <v>Research &amp; Development</v>
          </cell>
          <cell r="F1751">
            <v>29</v>
          </cell>
          <cell r="G1751">
            <v>1</v>
          </cell>
          <cell r="H1751" t="str">
            <v>Life Sciences</v>
          </cell>
          <cell r="I1751">
            <v>1</v>
          </cell>
          <cell r="J1751" t="str">
            <v>Male</v>
          </cell>
          <cell r="K1751">
            <v>2</v>
          </cell>
          <cell r="L1751" t="str">
            <v>Manufacturing Director</v>
          </cell>
          <cell r="M1751" t="str">
            <v>Divorced</v>
          </cell>
          <cell r="N1751">
            <v>43250</v>
          </cell>
          <cell r="O1751">
            <v>1</v>
          </cell>
          <cell r="P1751">
            <v>14</v>
          </cell>
          <cell r="Q1751">
            <v>0</v>
          </cell>
          <cell r="R1751">
            <v>9</v>
          </cell>
          <cell r="S1751">
            <v>2</v>
          </cell>
          <cell r="T1751">
            <v>9</v>
          </cell>
          <cell r="U1751">
            <v>1</v>
          </cell>
          <cell r="V1751">
            <v>7</v>
          </cell>
        </row>
        <row r="1752">
          <cell r="A1752">
            <v>1751</v>
          </cell>
          <cell r="B1752">
            <v>41</v>
          </cell>
          <cell r="C1752" t="str">
            <v>No</v>
          </cell>
          <cell r="D1752" t="str">
            <v>Travel_Rarely</v>
          </cell>
          <cell r="E1752" t="str">
            <v>Research &amp; Development</v>
          </cell>
          <cell r="F1752">
            <v>3</v>
          </cell>
          <cell r="G1752">
            <v>3</v>
          </cell>
          <cell r="H1752" t="str">
            <v>Medical</v>
          </cell>
          <cell r="I1752">
            <v>1</v>
          </cell>
          <cell r="J1752" t="str">
            <v>Male</v>
          </cell>
          <cell r="K1752">
            <v>1</v>
          </cell>
          <cell r="L1752" t="str">
            <v>Manufacturing Director</v>
          </cell>
          <cell r="M1752" t="str">
            <v>Married</v>
          </cell>
          <cell r="N1752">
            <v>72600</v>
          </cell>
          <cell r="O1752">
            <v>1</v>
          </cell>
          <cell r="P1752">
            <v>16</v>
          </cell>
          <cell r="Q1752">
            <v>0</v>
          </cell>
          <cell r="R1752">
            <v>22</v>
          </cell>
          <cell r="S1752">
            <v>2</v>
          </cell>
          <cell r="T1752">
            <v>22</v>
          </cell>
          <cell r="U1752">
            <v>2</v>
          </cell>
          <cell r="V1752">
            <v>10</v>
          </cell>
        </row>
        <row r="1753">
          <cell r="A1753">
            <v>1752</v>
          </cell>
          <cell r="B1753">
            <v>50</v>
          </cell>
          <cell r="C1753" t="str">
            <v>No</v>
          </cell>
          <cell r="D1753" t="str">
            <v>Travel_Rarely</v>
          </cell>
          <cell r="E1753" t="str">
            <v>Sales</v>
          </cell>
          <cell r="F1753">
            <v>9</v>
          </cell>
          <cell r="G1753">
            <v>3</v>
          </cell>
          <cell r="H1753" t="str">
            <v>Life Sciences</v>
          </cell>
          <cell r="I1753">
            <v>1</v>
          </cell>
          <cell r="J1753" t="str">
            <v>Male</v>
          </cell>
          <cell r="K1753">
            <v>2</v>
          </cell>
          <cell r="L1753" t="str">
            <v>Research Scientist</v>
          </cell>
          <cell r="M1753" t="str">
            <v>Married</v>
          </cell>
          <cell r="N1753">
            <v>23220</v>
          </cell>
          <cell r="O1753">
            <v>7</v>
          </cell>
          <cell r="P1753">
            <v>25</v>
          </cell>
          <cell r="Q1753">
            <v>1</v>
          </cell>
          <cell r="R1753">
            <v>4</v>
          </cell>
          <cell r="S1753">
            <v>0</v>
          </cell>
          <cell r="T1753">
            <v>2</v>
          </cell>
          <cell r="U1753">
            <v>2</v>
          </cell>
          <cell r="V1753">
            <v>2</v>
          </cell>
        </row>
        <row r="1754">
          <cell r="A1754">
            <v>1753</v>
          </cell>
          <cell r="B1754">
            <v>28</v>
          </cell>
          <cell r="C1754" t="str">
            <v>Yes</v>
          </cell>
          <cell r="D1754" t="str">
            <v>Travel_Rarely</v>
          </cell>
          <cell r="E1754" t="str">
            <v>Sales</v>
          </cell>
          <cell r="F1754">
            <v>2</v>
          </cell>
          <cell r="G1754">
            <v>4</v>
          </cell>
          <cell r="H1754" t="str">
            <v>Life Sciences</v>
          </cell>
          <cell r="I1754">
            <v>1</v>
          </cell>
          <cell r="J1754" t="str">
            <v>Male</v>
          </cell>
          <cell r="K1754">
            <v>3</v>
          </cell>
          <cell r="L1754" t="str">
            <v>Research Scientist</v>
          </cell>
          <cell r="M1754" t="str">
            <v>Single</v>
          </cell>
          <cell r="N1754">
            <v>20750</v>
          </cell>
          <cell r="O1754">
            <v>7</v>
          </cell>
          <cell r="P1754">
            <v>18</v>
          </cell>
          <cell r="Q1754">
            <v>3</v>
          </cell>
          <cell r="R1754">
            <v>10</v>
          </cell>
          <cell r="S1754">
            <v>0</v>
          </cell>
          <cell r="T1754">
            <v>7</v>
          </cell>
          <cell r="U1754">
            <v>3</v>
          </cell>
          <cell r="V1754">
            <v>7</v>
          </cell>
        </row>
        <row r="1755">
          <cell r="A1755">
            <v>1754</v>
          </cell>
          <cell r="B1755">
            <v>36</v>
          </cell>
          <cell r="C1755" t="str">
            <v>No</v>
          </cell>
          <cell r="D1755" t="str">
            <v>Non-Travel</v>
          </cell>
          <cell r="E1755" t="str">
            <v>Research &amp; Development</v>
          </cell>
          <cell r="F1755">
            <v>10</v>
          </cell>
          <cell r="G1755">
            <v>4</v>
          </cell>
          <cell r="H1755" t="str">
            <v>Technical Degree</v>
          </cell>
          <cell r="I1755">
            <v>1</v>
          </cell>
          <cell r="J1755" t="str">
            <v>Female</v>
          </cell>
          <cell r="K1755">
            <v>2</v>
          </cell>
          <cell r="L1755" t="str">
            <v>Research Scientist</v>
          </cell>
          <cell r="M1755" t="str">
            <v>Married</v>
          </cell>
          <cell r="N1755">
            <v>41520</v>
          </cell>
          <cell r="O1755">
            <v>9</v>
          </cell>
          <cell r="P1755">
            <v>19</v>
          </cell>
          <cell r="Q1755">
            <v>1</v>
          </cell>
          <cell r="R1755">
            <v>10</v>
          </cell>
          <cell r="S1755">
            <v>3</v>
          </cell>
          <cell r="T1755">
            <v>8</v>
          </cell>
          <cell r="U1755">
            <v>0</v>
          </cell>
          <cell r="V1755">
            <v>5</v>
          </cell>
        </row>
        <row r="1756">
          <cell r="A1756">
            <v>1755</v>
          </cell>
          <cell r="B1756">
            <v>38</v>
          </cell>
          <cell r="C1756" t="str">
            <v>No</v>
          </cell>
          <cell r="D1756" t="str">
            <v>Travel_Rarely</v>
          </cell>
          <cell r="E1756" t="str">
            <v>Research &amp; Development</v>
          </cell>
          <cell r="F1756">
            <v>1</v>
          </cell>
          <cell r="G1756">
            <v>3</v>
          </cell>
          <cell r="H1756" t="str">
            <v>Medical</v>
          </cell>
          <cell r="I1756">
            <v>1</v>
          </cell>
          <cell r="J1756" t="str">
            <v>Female</v>
          </cell>
          <cell r="K1756">
            <v>3</v>
          </cell>
          <cell r="L1756" t="str">
            <v>Manager</v>
          </cell>
          <cell r="M1756" t="str">
            <v>Single</v>
          </cell>
          <cell r="N1756">
            <v>96190</v>
          </cell>
          <cell r="O1756">
            <v>4</v>
          </cell>
          <cell r="P1756">
            <v>13</v>
          </cell>
          <cell r="Q1756">
            <v>1</v>
          </cell>
          <cell r="R1756">
            <v>10</v>
          </cell>
          <cell r="S1756">
            <v>2</v>
          </cell>
          <cell r="T1756">
            <v>1</v>
          </cell>
          <cell r="U1756">
            <v>0</v>
          </cell>
          <cell r="V1756">
            <v>0</v>
          </cell>
        </row>
        <row r="1757">
          <cell r="A1757">
            <v>1756</v>
          </cell>
          <cell r="B1757">
            <v>44</v>
          </cell>
          <cell r="C1757" t="str">
            <v>No</v>
          </cell>
          <cell r="D1757" t="str">
            <v>Non-Travel</v>
          </cell>
          <cell r="E1757" t="str">
            <v>Research &amp; Development</v>
          </cell>
          <cell r="F1757">
            <v>8</v>
          </cell>
          <cell r="G1757">
            <v>2</v>
          </cell>
          <cell r="H1757" t="str">
            <v>Life Sciences</v>
          </cell>
          <cell r="I1757">
            <v>1</v>
          </cell>
          <cell r="J1757" t="str">
            <v>Male</v>
          </cell>
          <cell r="K1757">
            <v>1</v>
          </cell>
          <cell r="L1757" t="str">
            <v>Research Scientist</v>
          </cell>
          <cell r="M1757" t="str">
            <v>Single</v>
          </cell>
          <cell r="N1757">
            <v>135030</v>
          </cell>
          <cell r="O1757">
            <v>2</v>
          </cell>
          <cell r="P1757">
            <v>12</v>
          </cell>
          <cell r="Q1757">
            <v>0</v>
          </cell>
          <cell r="R1757">
            <v>9</v>
          </cell>
          <cell r="S1757">
            <v>6</v>
          </cell>
          <cell r="T1757">
            <v>5</v>
          </cell>
          <cell r="U1757">
            <v>1</v>
          </cell>
          <cell r="V1757">
            <v>4</v>
          </cell>
        </row>
        <row r="1758">
          <cell r="A1758">
            <v>1757</v>
          </cell>
          <cell r="B1758">
            <v>47</v>
          </cell>
          <cell r="C1758" t="str">
            <v>No</v>
          </cell>
          <cell r="D1758" t="str">
            <v>Travel_Frequently</v>
          </cell>
          <cell r="E1758" t="str">
            <v>Research &amp; Development</v>
          </cell>
          <cell r="F1758">
            <v>27</v>
          </cell>
          <cell r="G1758">
            <v>3</v>
          </cell>
          <cell r="H1758" t="str">
            <v>Life Sciences</v>
          </cell>
          <cell r="I1758">
            <v>1</v>
          </cell>
          <cell r="J1758" t="str">
            <v>Male</v>
          </cell>
          <cell r="K1758">
            <v>1</v>
          </cell>
          <cell r="L1758" t="str">
            <v>Research Scientist</v>
          </cell>
          <cell r="M1758" t="str">
            <v>Divorced</v>
          </cell>
          <cell r="N1758">
            <v>54410</v>
          </cell>
          <cell r="O1758">
            <v>9</v>
          </cell>
          <cell r="P1758">
            <v>22</v>
          </cell>
          <cell r="Q1758">
            <v>1</v>
          </cell>
          <cell r="R1758">
            <v>28</v>
          </cell>
          <cell r="S1758">
            <v>6</v>
          </cell>
          <cell r="T1758">
            <v>22</v>
          </cell>
          <cell r="U1758">
            <v>11</v>
          </cell>
          <cell r="V1758">
            <v>13</v>
          </cell>
        </row>
        <row r="1759">
          <cell r="A1759">
            <v>1758</v>
          </cell>
          <cell r="B1759">
            <v>30</v>
          </cell>
          <cell r="C1759" t="str">
            <v>No</v>
          </cell>
          <cell r="D1759" t="str">
            <v>Travel_Rarely</v>
          </cell>
          <cell r="E1759" t="str">
            <v>Research &amp; Development</v>
          </cell>
          <cell r="F1759">
            <v>8</v>
          </cell>
          <cell r="G1759">
            <v>3</v>
          </cell>
          <cell r="H1759" t="str">
            <v>Life Sciences</v>
          </cell>
          <cell r="I1759">
            <v>1</v>
          </cell>
          <cell r="J1759" t="str">
            <v>Male</v>
          </cell>
          <cell r="K1759">
            <v>2</v>
          </cell>
          <cell r="L1759" t="str">
            <v>Sales Executive</v>
          </cell>
          <cell r="M1759" t="str">
            <v>Divorced</v>
          </cell>
          <cell r="N1759">
            <v>52090</v>
          </cell>
          <cell r="O1759">
            <v>7</v>
          </cell>
          <cell r="P1759">
            <v>14</v>
          </cell>
          <cell r="Q1759">
            <v>1</v>
          </cell>
          <cell r="R1759">
            <v>10</v>
          </cell>
          <cell r="S1759">
            <v>3</v>
          </cell>
          <cell r="T1759">
            <v>8</v>
          </cell>
          <cell r="U1759">
            <v>7</v>
          </cell>
          <cell r="V1759">
            <v>7</v>
          </cell>
        </row>
        <row r="1760">
          <cell r="A1760">
            <v>1759</v>
          </cell>
          <cell r="B1760">
            <v>29</v>
          </cell>
          <cell r="C1760" t="str">
            <v>No</v>
          </cell>
          <cell r="D1760" t="str">
            <v>Travel_Rarely</v>
          </cell>
          <cell r="E1760" t="str">
            <v>Research &amp; Development</v>
          </cell>
          <cell r="F1760">
            <v>1</v>
          </cell>
          <cell r="G1760">
            <v>2</v>
          </cell>
          <cell r="H1760" t="str">
            <v>Medical</v>
          </cell>
          <cell r="I1760">
            <v>1</v>
          </cell>
          <cell r="J1760" t="str">
            <v>Female</v>
          </cell>
          <cell r="K1760">
            <v>1</v>
          </cell>
          <cell r="L1760" t="str">
            <v>Sales Executive</v>
          </cell>
          <cell r="M1760" t="str">
            <v>Single</v>
          </cell>
          <cell r="N1760">
            <v>106730</v>
          </cell>
          <cell r="O1760">
            <v>1</v>
          </cell>
          <cell r="P1760">
            <v>13</v>
          </cell>
          <cell r="Q1760">
            <v>3</v>
          </cell>
          <cell r="R1760">
            <v>1</v>
          </cell>
          <cell r="S1760">
            <v>2</v>
          </cell>
          <cell r="T1760">
            <v>1</v>
          </cell>
          <cell r="U1760">
            <v>0</v>
          </cell>
          <cell r="V1760">
            <v>0</v>
          </cell>
        </row>
        <row r="1761">
          <cell r="A1761">
            <v>1760</v>
          </cell>
          <cell r="B1761">
            <v>42</v>
          </cell>
          <cell r="C1761" t="str">
            <v>Yes</v>
          </cell>
          <cell r="D1761" t="str">
            <v>Travel_Frequently</v>
          </cell>
          <cell r="E1761" t="str">
            <v>Research &amp; Development</v>
          </cell>
          <cell r="F1761">
            <v>10</v>
          </cell>
          <cell r="G1761">
            <v>1</v>
          </cell>
          <cell r="H1761" t="str">
            <v>Life Sciences</v>
          </cell>
          <cell r="I1761">
            <v>1</v>
          </cell>
          <cell r="J1761" t="str">
            <v>Female</v>
          </cell>
          <cell r="K1761">
            <v>1</v>
          </cell>
          <cell r="L1761" t="str">
            <v>Sales Executive</v>
          </cell>
          <cell r="M1761" t="str">
            <v>Divorced</v>
          </cell>
          <cell r="N1761">
            <v>50100</v>
          </cell>
          <cell r="O1761">
            <v>6</v>
          </cell>
          <cell r="P1761">
            <v>21</v>
          </cell>
          <cell r="Q1761">
            <v>3</v>
          </cell>
          <cell r="R1761">
            <v>7</v>
          </cell>
          <cell r="S1761">
            <v>3</v>
          </cell>
          <cell r="T1761">
            <v>2</v>
          </cell>
          <cell r="U1761">
            <v>2</v>
          </cell>
          <cell r="V1761">
            <v>2</v>
          </cell>
        </row>
        <row r="1762">
          <cell r="A1762">
            <v>1761</v>
          </cell>
          <cell r="B1762">
            <v>43</v>
          </cell>
          <cell r="C1762" t="str">
            <v>No</v>
          </cell>
          <cell r="D1762" t="str">
            <v>Travel_Frequently</v>
          </cell>
          <cell r="E1762" t="str">
            <v>Research &amp; Development</v>
          </cell>
          <cell r="F1762">
            <v>26</v>
          </cell>
          <cell r="G1762">
            <v>1</v>
          </cell>
          <cell r="H1762" t="str">
            <v>Life Sciences</v>
          </cell>
          <cell r="I1762">
            <v>1</v>
          </cell>
          <cell r="J1762" t="str">
            <v>Male</v>
          </cell>
          <cell r="K1762">
            <v>1</v>
          </cell>
          <cell r="L1762" t="str">
            <v>Laboratory Technician</v>
          </cell>
          <cell r="M1762" t="str">
            <v>Married</v>
          </cell>
          <cell r="N1762">
            <v>135490</v>
          </cell>
          <cell r="O1762">
            <v>3</v>
          </cell>
          <cell r="P1762">
            <v>11</v>
          </cell>
          <cell r="Q1762">
            <v>2</v>
          </cell>
          <cell r="R1762">
            <v>7</v>
          </cell>
          <cell r="S1762">
            <v>3</v>
          </cell>
          <cell r="T1762">
            <v>2</v>
          </cell>
          <cell r="U1762">
            <v>2</v>
          </cell>
          <cell r="V1762">
            <v>2</v>
          </cell>
        </row>
        <row r="1763">
          <cell r="A1763">
            <v>1762</v>
          </cell>
          <cell r="B1763">
            <v>34</v>
          </cell>
          <cell r="C1763" t="str">
            <v>No</v>
          </cell>
          <cell r="D1763" t="str">
            <v>Travel_Rarely</v>
          </cell>
          <cell r="E1763" t="str">
            <v>Research &amp; Development</v>
          </cell>
          <cell r="F1763">
            <v>2</v>
          </cell>
          <cell r="G1763">
            <v>5</v>
          </cell>
          <cell r="H1763" t="str">
            <v>Technical Degree</v>
          </cell>
          <cell r="I1763">
            <v>1</v>
          </cell>
          <cell r="J1763" t="str">
            <v>Male</v>
          </cell>
          <cell r="K1763">
            <v>2</v>
          </cell>
          <cell r="L1763" t="str">
            <v>Healthcare Representative</v>
          </cell>
          <cell r="M1763" t="str">
            <v>Single</v>
          </cell>
          <cell r="N1763">
            <v>49990</v>
          </cell>
          <cell r="O1763">
            <v>3</v>
          </cell>
          <cell r="P1763">
            <v>12</v>
          </cell>
          <cell r="Q1763">
            <v>2</v>
          </cell>
          <cell r="R1763">
            <v>10</v>
          </cell>
          <cell r="S1763">
            <v>2</v>
          </cell>
          <cell r="T1763">
            <v>5</v>
          </cell>
          <cell r="U1763">
            <v>4</v>
          </cell>
          <cell r="V1763">
            <v>3</v>
          </cell>
        </row>
        <row r="1764">
          <cell r="A1764">
            <v>1763</v>
          </cell>
          <cell r="B1764">
            <v>23</v>
          </cell>
          <cell r="C1764" t="str">
            <v>No</v>
          </cell>
          <cell r="D1764" t="str">
            <v>Travel_Rarely</v>
          </cell>
          <cell r="E1764" t="str">
            <v>Sales</v>
          </cell>
          <cell r="F1764">
            <v>13</v>
          </cell>
          <cell r="G1764">
            <v>3</v>
          </cell>
          <cell r="H1764" t="str">
            <v>Marketing</v>
          </cell>
          <cell r="I1764">
            <v>1</v>
          </cell>
          <cell r="J1764" t="str">
            <v>Male</v>
          </cell>
          <cell r="K1764">
            <v>5</v>
          </cell>
          <cell r="L1764" t="str">
            <v>Sales Executive</v>
          </cell>
          <cell r="M1764" t="str">
            <v>Married</v>
          </cell>
          <cell r="N1764">
            <v>42210</v>
          </cell>
          <cell r="O1764">
            <v>1</v>
          </cell>
          <cell r="P1764">
            <v>11</v>
          </cell>
          <cell r="Q1764">
            <v>1</v>
          </cell>
          <cell r="R1764">
            <v>5</v>
          </cell>
          <cell r="S1764">
            <v>4</v>
          </cell>
          <cell r="T1764">
            <v>4</v>
          </cell>
          <cell r="U1764">
            <v>0</v>
          </cell>
          <cell r="V1764">
            <v>2</v>
          </cell>
        </row>
        <row r="1765">
          <cell r="A1765">
            <v>1764</v>
          </cell>
          <cell r="B1765">
            <v>39</v>
          </cell>
          <cell r="C1765" t="str">
            <v>No</v>
          </cell>
          <cell r="D1765" t="str">
            <v>Travel_Rarely</v>
          </cell>
          <cell r="E1765" t="str">
            <v>Sales</v>
          </cell>
          <cell r="F1765">
            <v>2</v>
          </cell>
          <cell r="G1765">
            <v>4</v>
          </cell>
          <cell r="H1765" t="str">
            <v>Marketing</v>
          </cell>
          <cell r="I1765">
            <v>1</v>
          </cell>
          <cell r="J1765" t="str">
            <v>Female</v>
          </cell>
          <cell r="K1765">
            <v>4</v>
          </cell>
          <cell r="L1765" t="str">
            <v>Healthcare Representative</v>
          </cell>
          <cell r="M1765" t="str">
            <v>Married</v>
          </cell>
          <cell r="N1765">
            <v>138720</v>
          </cell>
          <cell r="O1765">
            <v>9</v>
          </cell>
          <cell r="P1765">
            <v>12</v>
          </cell>
          <cell r="Q1765">
            <v>3</v>
          </cell>
          <cell r="R1765">
            <v>12</v>
          </cell>
          <cell r="S1765">
            <v>3</v>
          </cell>
          <cell r="T1765">
            <v>8</v>
          </cell>
          <cell r="U1765">
            <v>3</v>
          </cell>
          <cell r="V1765">
            <v>6</v>
          </cell>
        </row>
        <row r="1766">
          <cell r="A1766">
            <v>1765</v>
          </cell>
          <cell r="B1766">
            <v>56</v>
          </cell>
          <cell r="C1766" t="str">
            <v>No</v>
          </cell>
          <cell r="D1766" t="str">
            <v>Travel_Rarely</v>
          </cell>
          <cell r="E1766" t="str">
            <v>Research &amp; Development</v>
          </cell>
          <cell r="F1766">
            <v>2</v>
          </cell>
          <cell r="G1766">
            <v>4</v>
          </cell>
          <cell r="H1766" t="str">
            <v>Medical</v>
          </cell>
          <cell r="I1766">
            <v>1</v>
          </cell>
          <cell r="J1766" t="str">
            <v>Male</v>
          </cell>
          <cell r="K1766">
            <v>1</v>
          </cell>
          <cell r="L1766" t="str">
            <v>Manager</v>
          </cell>
          <cell r="M1766" t="str">
            <v>Married</v>
          </cell>
          <cell r="N1766">
            <v>20420</v>
          </cell>
          <cell r="O1766">
            <v>7</v>
          </cell>
          <cell r="P1766">
            <v>12</v>
          </cell>
          <cell r="Q1766">
            <v>0</v>
          </cell>
          <cell r="R1766">
            <v>30</v>
          </cell>
          <cell r="S1766">
            <v>6</v>
          </cell>
          <cell r="T1766">
            <v>10</v>
          </cell>
          <cell r="U1766">
            <v>1</v>
          </cell>
          <cell r="V1766">
            <v>1</v>
          </cell>
        </row>
        <row r="1767">
          <cell r="A1767">
            <v>1766</v>
          </cell>
          <cell r="B1767">
            <v>40</v>
          </cell>
          <cell r="C1767" t="str">
            <v>No</v>
          </cell>
          <cell r="D1767" t="str">
            <v>Travel_Rarely</v>
          </cell>
          <cell r="E1767" t="str">
            <v>Sales</v>
          </cell>
          <cell r="F1767">
            <v>9</v>
          </cell>
          <cell r="G1767">
            <v>3</v>
          </cell>
          <cell r="H1767" t="str">
            <v>Marketing</v>
          </cell>
          <cell r="I1767">
            <v>1</v>
          </cell>
          <cell r="J1767" t="str">
            <v>Male</v>
          </cell>
          <cell r="K1767">
            <v>2</v>
          </cell>
          <cell r="L1767" t="str">
            <v>Research Scientist</v>
          </cell>
          <cell r="M1767" t="str">
            <v>Single</v>
          </cell>
          <cell r="N1767">
            <v>20730</v>
          </cell>
          <cell r="O1767">
            <v>0</v>
          </cell>
          <cell r="P1767">
            <v>14</v>
          </cell>
          <cell r="Q1767">
            <v>0</v>
          </cell>
          <cell r="R1767">
            <v>5</v>
          </cell>
          <cell r="S1767">
            <v>3</v>
          </cell>
          <cell r="T1767">
            <v>4</v>
          </cell>
          <cell r="U1767">
            <v>2</v>
          </cell>
          <cell r="V1767">
            <v>3</v>
          </cell>
        </row>
        <row r="1768">
          <cell r="A1768">
            <v>1767</v>
          </cell>
          <cell r="B1768">
            <v>27</v>
          </cell>
          <cell r="C1768" t="str">
            <v>No</v>
          </cell>
          <cell r="D1768" t="str">
            <v>Travel_Rarely</v>
          </cell>
          <cell r="E1768" t="str">
            <v>Research &amp; Development</v>
          </cell>
          <cell r="F1768">
            <v>10</v>
          </cell>
          <cell r="G1768">
            <v>3</v>
          </cell>
          <cell r="H1768" t="str">
            <v>Life Sciences</v>
          </cell>
          <cell r="I1768">
            <v>1</v>
          </cell>
          <cell r="J1768" t="str">
            <v>Female</v>
          </cell>
          <cell r="K1768">
            <v>1</v>
          </cell>
          <cell r="L1768" t="str">
            <v>Laboratory Technician</v>
          </cell>
          <cell r="M1768" t="str">
            <v>Single</v>
          </cell>
          <cell r="N1768">
            <v>29560</v>
          </cell>
          <cell r="O1768">
            <v>8</v>
          </cell>
          <cell r="P1768">
            <v>13</v>
          </cell>
          <cell r="Q1768">
            <v>0</v>
          </cell>
          <cell r="R1768">
            <v>9</v>
          </cell>
          <cell r="S1768">
            <v>6</v>
          </cell>
          <cell r="T1768">
            <v>7</v>
          </cell>
          <cell r="U1768">
            <v>0</v>
          </cell>
          <cell r="V1768">
            <v>7</v>
          </cell>
        </row>
        <row r="1769">
          <cell r="A1769">
            <v>1768</v>
          </cell>
          <cell r="B1769">
            <v>29</v>
          </cell>
          <cell r="C1769" t="str">
            <v>No</v>
          </cell>
          <cell r="D1769" t="str">
            <v>Travel_Rarely</v>
          </cell>
          <cell r="E1769" t="str">
            <v>Sales</v>
          </cell>
          <cell r="F1769">
            <v>20</v>
          </cell>
          <cell r="G1769">
            <v>3</v>
          </cell>
          <cell r="H1769" t="str">
            <v>Marketing</v>
          </cell>
          <cell r="I1769">
            <v>1</v>
          </cell>
          <cell r="J1769" t="str">
            <v>Female</v>
          </cell>
          <cell r="K1769">
            <v>2</v>
          </cell>
          <cell r="L1769" t="str">
            <v>Manager</v>
          </cell>
          <cell r="M1769" t="str">
            <v>Divorced</v>
          </cell>
          <cell r="N1769">
            <v>29260</v>
          </cell>
          <cell r="O1769">
            <v>1</v>
          </cell>
          <cell r="P1769">
            <v>15</v>
          </cell>
          <cell r="Q1769">
            <v>1</v>
          </cell>
          <cell r="R1769">
            <v>2</v>
          </cell>
          <cell r="S1769">
            <v>3</v>
          </cell>
          <cell r="T1769">
            <v>2</v>
          </cell>
          <cell r="U1769">
            <v>2</v>
          </cell>
          <cell r="V1769">
            <v>2</v>
          </cell>
        </row>
        <row r="1770">
          <cell r="A1770">
            <v>1769</v>
          </cell>
          <cell r="B1770">
            <v>53</v>
          </cell>
          <cell r="C1770" t="str">
            <v>No</v>
          </cell>
          <cell r="D1770" t="str">
            <v>Travel_Rarely</v>
          </cell>
          <cell r="E1770" t="str">
            <v>Research &amp; Development</v>
          </cell>
          <cell r="F1770">
            <v>9</v>
          </cell>
          <cell r="G1770">
            <v>3</v>
          </cell>
          <cell r="H1770" t="str">
            <v>Life Sciences</v>
          </cell>
          <cell r="I1770">
            <v>1</v>
          </cell>
          <cell r="J1770" t="str">
            <v>Female</v>
          </cell>
          <cell r="K1770">
            <v>3</v>
          </cell>
          <cell r="L1770" t="str">
            <v>Laboratory Technician</v>
          </cell>
          <cell r="M1770" t="str">
            <v>Single</v>
          </cell>
          <cell r="N1770">
            <v>48090</v>
          </cell>
          <cell r="O1770">
            <v>2</v>
          </cell>
          <cell r="P1770">
            <v>18</v>
          </cell>
          <cell r="Q1770">
            <v>0</v>
          </cell>
          <cell r="R1770">
            <v>19</v>
          </cell>
          <cell r="S1770">
            <v>2</v>
          </cell>
          <cell r="T1770">
            <v>2</v>
          </cell>
          <cell r="U1770">
            <v>2</v>
          </cell>
          <cell r="V1770">
            <v>2</v>
          </cell>
        </row>
        <row r="1771">
          <cell r="A1771">
            <v>1770</v>
          </cell>
          <cell r="B1771">
            <v>35</v>
          </cell>
          <cell r="C1771" t="str">
            <v>No</v>
          </cell>
          <cell r="D1771" t="str">
            <v>Non-Travel</v>
          </cell>
          <cell r="E1771" t="str">
            <v>Research &amp; Development</v>
          </cell>
          <cell r="F1771">
            <v>5</v>
          </cell>
          <cell r="G1771">
            <v>1</v>
          </cell>
          <cell r="H1771" t="str">
            <v>Medical</v>
          </cell>
          <cell r="I1771">
            <v>1</v>
          </cell>
          <cell r="J1771" t="str">
            <v>Male</v>
          </cell>
          <cell r="K1771">
            <v>1</v>
          </cell>
          <cell r="L1771" t="str">
            <v>Healthcare Representative</v>
          </cell>
          <cell r="M1771" t="str">
            <v>Divorced</v>
          </cell>
          <cell r="N1771">
            <v>51630</v>
          </cell>
          <cell r="O1771">
            <v>2</v>
          </cell>
          <cell r="P1771">
            <v>18</v>
          </cell>
          <cell r="Q1771">
            <v>2</v>
          </cell>
          <cell r="R1771">
            <v>16</v>
          </cell>
          <cell r="S1771">
            <v>4</v>
          </cell>
          <cell r="T1771">
            <v>1</v>
          </cell>
          <cell r="U1771">
            <v>0</v>
          </cell>
          <cell r="V1771">
            <v>0</v>
          </cell>
        </row>
        <row r="1772">
          <cell r="A1772">
            <v>1771</v>
          </cell>
          <cell r="B1772">
            <v>32</v>
          </cell>
          <cell r="C1772" t="str">
            <v>No</v>
          </cell>
          <cell r="D1772" t="str">
            <v>Travel_Frequently</v>
          </cell>
          <cell r="E1772" t="str">
            <v>Sales</v>
          </cell>
          <cell r="F1772">
            <v>4</v>
          </cell>
          <cell r="G1772">
            <v>4</v>
          </cell>
          <cell r="H1772" t="str">
            <v>Life Sciences</v>
          </cell>
          <cell r="I1772">
            <v>1</v>
          </cell>
          <cell r="J1772" t="str">
            <v>Male</v>
          </cell>
          <cell r="K1772">
            <v>2</v>
          </cell>
          <cell r="L1772" t="str">
            <v>Sales Executive</v>
          </cell>
          <cell r="M1772" t="str">
            <v>Married</v>
          </cell>
          <cell r="N1772">
            <v>188440</v>
          </cell>
          <cell r="O1772">
            <v>1</v>
          </cell>
          <cell r="P1772">
            <v>19</v>
          </cell>
          <cell r="Q1772">
            <v>0</v>
          </cell>
          <cell r="R1772">
            <v>10</v>
          </cell>
          <cell r="S1772">
            <v>3</v>
          </cell>
          <cell r="T1772">
            <v>10</v>
          </cell>
          <cell r="U1772">
            <v>4</v>
          </cell>
          <cell r="V1772">
            <v>7</v>
          </cell>
        </row>
        <row r="1773">
          <cell r="A1773">
            <v>1772</v>
          </cell>
          <cell r="B1773">
            <v>38</v>
          </cell>
          <cell r="C1773" t="str">
            <v>No</v>
          </cell>
          <cell r="D1773" t="str">
            <v>Travel_Rarely</v>
          </cell>
          <cell r="E1773" t="str">
            <v>Sales</v>
          </cell>
          <cell r="F1773">
            <v>10</v>
          </cell>
          <cell r="G1773">
            <v>3</v>
          </cell>
          <cell r="H1773" t="str">
            <v>Medical</v>
          </cell>
          <cell r="I1773">
            <v>1</v>
          </cell>
          <cell r="J1773" t="str">
            <v>Male</v>
          </cell>
          <cell r="K1773">
            <v>4</v>
          </cell>
          <cell r="L1773" t="str">
            <v>Laboratory Technician</v>
          </cell>
          <cell r="M1773" t="str">
            <v>Married</v>
          </cell>
          <cell r="N1773">
            <v>181720</v>
          </cell>
          <cell r="O1773">
            <v>6</v>
          </cell>
          <cell r="P1773">
            <v>12</v>
          </cell>
          <cell r="Q1773">
            <v>2</v>
          </cell>
          <cell r="R1773">
            <v>6</v>
          </cell>
          <cell r="S1773">
            <v>5</v>
          </cell>
          <cell r="T1773">
            <v>1</v>
          </cell>
          <cell r="U1773">
            <v>0</v>
          </cell>
          <cell r="V1773">
            <v>1</v>
          </cell>
        </row>
        <row r="1774">
          <cell r="A1774">
            <v>1773</v>
          </cell>
          <cell r="B1774">
            <v>34</v>
          </cell>
          <cell r="C1774" t="str">
            <v>No</v>
          </cell>
          <cell r="D1774" t="str">
            <v>Travel_Rarely</v>
          </cell>
          <cell r="E1774" t="str">
            <v>Research &amp; Development</v>
          </cell>
          <cell r="F1774">
            <v>20</v>
          </cell>
          <cell r="G1774">
            <v>3</v>
          </cell>
          <cell r="H1774" t="str">
            <v>Medical</v>
          </cell>
          <cell r="I1774">
            <v>1</v>
          </cell>
          <cell r="J1774" t="str">
            <v>Female</v>
          </cell>
          <cell r="K1774">
            <v>3</v>
          </cell>
          <cell r="L1774" t="str">
            <v>Laboratory Technician</v>
          </cell>
          <cell r="M1774" t="str">
            <v>Divorced</v>
          </cell>
          <cell r="N1774">
            <v>57440</v>
          </cell>
          <cell r="O1774">
            <v>3</v>
          </cell>
          <cell r="P1774">
            <v>19</v>
          </cell>
          <cell r="Q1774">
            <v>1</v>
          </cell>
          <cell r="R1774">
            <v>7</v>
          </cell>
          <cell r="S1774">
            <v>4</v>
          </cell>
          <cell r="T1774">
            <v>0</v>
          </cell>
          <cell r="U1774">
            <v>0</v>
          </cell>
          <cell r="V1774">
            <v>0</v>
          </cell>
        </row>
        <row r="1775">
          <cell r="A1775">
            <v>1774</v>
          </cell>
          <cell r="B1775">
            <v>52</v>
          </cell>
          <cell r="C1775" t="str">
            <v>No</v>
          </cell>
          <cell r="D1775" t="str">
            <v>Travel_Rarely</v>
          </cell>
          <cell r="E1775" t="str">
            <v>Sales</v>
          </cell>
          <cell r="F1775">
            <v>21</v>
          </cell>
          <cell r="G1775">
            <v>5</v>
          </cell>
          <cell r="H1775" t="str">
            <v>Technical Degree</v>
          </cell>
          <cell r="I1775">
            <v>1</v>
          </cell>
          <cell r="J1775" t="str">
            <v>Male</v>
          </cell>
          <cell r="K1775">
            <v>3</v>
          </cell>
          <cell r="L1775" t="str">
            <v>Manager</v>
          </cell>
          <cell r="M1775" t="str">
            <v>Married</v>
          </cell>
          <cell r="N1775">
            <v>28890</v>
          </cell>
          <cell r="O1775">
            <v>1</v>
          </cell>
          <cell r="P1775">
            <v>11</v>
          </cell>
          <cell r="Q1775">
            <v>1</v>
          </cell>
          <cell r="R1775">
            <v>34</v>
          </cell>
          <cell r="S1775">
            <v>2</v>
          </cell>
          <cell r="T1775">
            <v>34</v>
          </cell>
          <cell r="U1775">
            <v>1</v>
          </cell>
          <cell r="V1775">
            <v>16</v>
          </cell>
        </row>
        <row r="1776">
          <cell r="A1776">
            <v>1775</v>
          </cell>
          <cell r="B1776">
            <v>33</v>
          </cell>
          <cell r="C1776" t="str">
            <v>Yes</v>
          </cell>
          <cell r="D1776" t="str">
            <v>Travel_Rarely</v>
          </cell>
          <cell r="E1776" t="str">
            <v>Research &amp; Development</v>
          </cell>
          <cell r="F1776">
            <v>1</v>
          </cell>
          <cell r="G1776">
            <v>2</v>
          </cell>
          <cell r="H1776" t="str">
            <v>Medical</v>
          </cell>
          <cell r="I1776">
            <v>1</v>
          </cell>
          <cell r="J1776" t="str">
            <v>Male</v>
          </cell>
          <cell r="K1776">
            <v>3</v>
          </cell>
          <cell r="L1776" t="str">
            <v>Laboratory Technician</v>
          </cell>
          <cell r="M1776" t="str">
            <v>Single</v>
          </cell>
          <cell r="N1776">
            <v>28710</v>
          </cell>
          <cell r="O1776">
            <v>1</v>
          </cell>
          <cell r="P1776">
            <v>17</v>
          </cell>
          <cell r="Q1776">
            <v>3</v>
          </cell>
          <cell r="R1776">
            <v>10</v>
          </cell>
          <cell r="S1776">
            <v>2</v>
          </cell>
          <cell r="T1776">
            <v>10</v>
          </cell>
          <cell r="U1776">
            <v>7</v>
          </cell>
          <cell r="V1776">
            <v>8</v>
          </cell>
        </row>
        <row r="1777">
          <cell r="A1777">
            <v>1776</v>
          </cell>
          <cell r="B1777">
            <v>25</v>
          </cell>
          <cell r="C1777" t="str">
            <v>No</v>
          </cell>
          <cell r="D1777" t="str">
            <v>Travel_Rarely</v>
          </cell>
          <cell r="E1777" t="str">
            <v>Research &amp; Development</v>
          </cell>
          <cell r="F1777">
            <v>8</v>
          </cell>
          <cell r="G1777">
            <v>3</v>
          </cell>
          <cell r="H1777" t="str">
            <v>Life Sciences</v>
          </cell>
          <cell r="I1777">
            <v>1</v>
          </cell>
          <cell r="J1777" t="str">
            <v>Male</v>
          </cell>
          <cell r="K1777">
            <v>2</v>
          </cell>
          <cell r="L1777" t="str">
            <v>Research Scientist</v>
          </cell>
          <cell r="M1777" t="str">
            <v>Single</v>
          </cell>
          <cell r="N1777">
            <v>74840</v>
          </cell>
          <cell r="O1777">
            <v>1</v>
          </cell>
          <cell r="P1777">
            <v>15</v>
          </cell>
          <cell r="Q1777">
            <v>0</v>
          </cell>
          <cell r="R1777">
            <v>6</v>
          </cell>
          <cell r="S1777">
            <v>3</v>
          </cell>
          <cell r="T1777">
            <v>6</v>
          </cell>
          <cell r="U1777">
            <v>1</v>
          </cell>
          <cell r="V1777">
            <v>4</v>
          </cell>
        </row>
        <row r="1778">
          <cell r="A1778">
            <v>1777</v>
          </cell>
          <cell r="B1778">
            <v>45</v>
          </cell>
          <cell r="C1778" t="str">
            <v>No</v>
          </cell>
          <cell r="D1778" t="str">
            <v>Travel_Rarely</v>
          </cell>
          <cell r="E1778" t="str">
            <v>Sales</v>
          </cell>
          <cell r="F1778">
            <v>2</v>
          </cell>
          <cell r="G1778">
            <v>3</v>
          </cell>
          <cell r="H1778" t="str">
            <v>Life Sciences</v>
          </cell>
          <cell r="I1778">
            <v>1</v>
          </cell>
          <cell r="J1778" t="str">
            <v>Male</v>
          </cell>
          <cell r="K1778">
            <v>3</v>
          </cell>
          <cell r="L1778" t="str">
            <v>Healthcare Representative</v>
          </cell>
          <cell r="M1778" t="str">
            <v>Single</v>
          </cell>
          <cell r="N1778">
            <v>60740</v>
          </cell>
          <cell r="O1778">
            <v>0</v>
          </cell>
          <cell r="P1778">
            <v>14</v>
          </cell>
          <cell r="Q1778">
            <v>0</v>
          </cell>
          <cell r="R1778">
            <v>9</v>
          </cell>
          <cell r="S1778">
            <v>2</v>
          </cell>
          <cell r="T1778">
            <v>8</v>
          </cell>
          <cell r="U1778">
            <v>3</v>
          </cell>
          <cell r="V1778">
            <v>1</v>
          </cell>
        </row>
        <row r="1779">
          <cell r="A1779">
            <v>1778</v>
          </cell>
          <cell r="B1779">
            <v>23</v>
          </cell>
          <cell r="C1779" t="str">
            <v>No</v>
          </cell>
          <cell r="D1779" t="str">
            <v>Travel_Rarely</v>
          </cell>
          <cell r="E1779" t="str">
            <v>Research &amp; Development</v>
          </cell>
          <cell r="F1779">
            <v>23</v>
          </cell>
          <cell r="G1779">
            <v>1</v>
          </cell>
          <cell r="H1779" t="str">
            <v>Life Sciences</v>
          </cell>
          <cell r="I1779">
            <v>1</v>
          </cell>
          <cell r="J1779" t="str">
            <v>Female</v>
          </cell>
          <cell r="K1779">
            <v>2</v>
          </cell>
          <cell r="L1779" t="str">
            <v>Research Scientist</v>
          </cell>
          <cell r="M1779" t="str">
            <v>Single</v>
          </cell>
          <cell r="N1779">
            <v>173280</v>
          </cell>
          <cell r="O1779">
            <v>1</v>
          </cell>
          <cell r="P1779">
            <v>17</v>
          </cell>
          <cell r="Q1779">
            <v>1</v>
          </cell>
          <cell r="R1779">
            <v>2</v>
          </cell>
          <cell r="S1779">
            <v>2</v>
          </cell>
          <cell r="T1779">
            <v>2</v>
          </cell>
          <cell r="U1779">
            <v>0</v>
          </cell>
          <cell r="V1779">
            <v>2</v>
          </cell>
        </row>
        <row r="1780">
          <cell r="A1780">
            <v>1779</v>
          </cell>
          <cell r="B1780">
            <v>47</v>
          </cell>
          <cell r="C1780" t="str">
            <v>Yes</v>
          </cell>
          <cell r="D1780" t="str">
            <v>Travel_Frequently</v>
          </cell>
          <cell r="E1780" t="str">
            <v>Research &amp; Development</v>
          </cell>
          <cell r="F1780">
            <v>4</v>
          </cell>
          <cell r="G1780">
            <v>3</v>
          </cell>
          <cell r="H1780" t="str">
            <v>Life Sciences</v>
          </cell>
          <cell r="I1780">
            <v>1</v>
          </cell>
          <cell r="J1780" t="str">
            <v>Male</v>
          </cell>
          <cell r="K1780">
            <v>1</v>
          </cell>
          <cell r="L1780" t="str">
            <v>Research Director</v>
          </cell>
          <cell r="M1780" t="str">
            <v>Single</v>
          </cell>
          <cell r="N1780">
            <v>27740</v>
          </cell>
          <cell r="O1780">
            <v>4</v>
          </cell>
          <cell r="P1780">
            <v>13</v>
          </cell>
          <cell r="Q1780">
            <v>1</v>
          </cell>
          <cell r="R1780">
            <v>8</v>
          </cell>
          <cell r="S1780">
            <v>2</v>
          </cell>
          <cell r="T1780">
            <v>5</v>
          </cell>
          <cell r="U1780">
            <v>1</v>
          </cell>
          <cell r="V1780">
            <v>3</v>
          </cell>
        </row>
        <row r="1781">
          <cell r="A1781">
            <v>1780</v>
          </cell>
          <cell r="B1781">
            <v>34</v>
          </cell>
          <cell r="C1781" t="str">
            <v>No</v>
          </cell>
          <cell r="D1781" t="str">
            <v>Travel_Rarely</v>
          </cell>
          <cell r="E1781" t="str">
            <v>Research &amp; Development</v>
          </cell>
          <cell r="F1781">
            <v>12</v>
          </cell>
          <cell r="G1781">
            <v>3</v>
          </cell>
          <cell r="H1781" t="str">
            <v>Technical Degree</v>
          </cell>
          <cell r="I1781">
            <v>1</v>
          </cell>
          <cell r="J1781" t="str">
            <v>Male</v>
          </cell>
          <cell r="K1781">
            <v>1</v>
          </cell>
          <cell r="L1781" t="str">
            <v>Research Scientist</v>
          </cell>
          <cell r="M1781" t="str">
            <v>Single</v>
          </cell>
          <cell r="N1781">
            <v>45050</v>
          </cell>
          <cell r="O1781">
            <v>1</v>
          </cell>
          <cell r="P1781">
            <v>12</v>
          </cell>
          <cell r="Q1781">
            <v>0</v>
          </cell>
          <cell r="R1781">
            <v>6</v>
          </cell>
          <cell r="S1781">
            <v>3</v>
          </cell>
          <cell r="T1781">
            <v>6</v>
          </cell>
          <cell r="U1781">
            <v>1</v>
          </cell>
          <cell r="V1781">
            <v>4</v>
          </cell>
        </row>
        <row r="1782">
          <cell r="A1782">
            <v>1781</v>
          </cell>
          <cell r="B1782">
            <v>55</v>
          </cell>
          <cell r="C1782" t="str">
            <v>Yes</v>
          </cell>
          <cell r="D1782" t="str">
            <v>Travel_Rarely</v>
          </cell>
          <cell r="E1782" t="str">
            <v>Human Resources</v>
          </cell>
          <cell r="F1782">
            <v>7</v>
          </cell>
          <cell r="G1782">
            <v>3</v>
          </cell>
          <cell r="H1782" t="str">
            <v>Human Resources</v>
          </cell>
          <cell r="I1782">
            <v>1</v>
          </cell>
          <cell r="J1782" t="str">
            <v>Male</v>
          </cell>
          <cell r="K1782">
            <v>4</v>
          </cell>
          <cell r="L1782" t="str">
            <v>Laboratory Technician</v>
          </cell>
          <cell r="M1782" t="str">
            <v>Married</v>
          </cell>
          <cell r="N1782">
            <v>74280</v>
          </cell>
          <cell r="O1782">
            <v>5</v>
          </cell>
          <cell r="P1782">
            <v>12</v>
          </cell>
          <cell r="Q1782">
            <v>0</v>
          </cell>
          <cell r="R1782">
            <v>24</v>
          </cell>
          <cell r="S1782">
            <v>2</v>
          </cell>
          <cell r="T1782">
            <v>5</v>
          </cell>
          <cell r="U1782">
            <v>1</v>
          </cell>
          <cell r="V1782">
            <v>4</v>
          </cell>
        </row>
        <row r="1783">
          <cell r="A1783">
            <v>1782</v>
          </cell>
          <cell r="B1783">
            <v>36</v>
          </cell>
          <cell r="C1783" t="str">
            <v>No</v>
          </cell>
          <cell r="D1783" t="str">
            <v>Non-Travel</v>
          </cell>
          <cell r="E1783" t="str">
            <v>Research &amp; Development</v>
          </cell>
          <cell r="F1783">
            <v>7</v>
          </cell>
          <cell r="G1783">
            <v>2</v>
          </cell>
          <cell r="H1783" t="str">
            <v>Life Sciences</v>
          </cell>
          <cell r="I1783">
            <v>1</v>
          </cell>
          <cell r="J1783" t="str">
            <v>Male</v>
          </cell>
          <cell r="K1783">
            <v>5</v>
          </cell>
          <cell r="L1783" t="str">
            <v>Sales Executive</v>
          </cell>
          <cell r="M1783" t="str">
            <v>Single</v>
          </cell>
          <cell r="N1783">
            <v>116310</v>
          </cell>
          <cell r="O1783">
            <v>1</v>
          </cell>
          <cell r="P1783">
            <v>18</v>
          </cell>
          <cell r="Q1783">
            <v>1</v>
          </cell>
          <cell r="R1783">
            <v>10</v>
          </cell>
          <cell r="S1783">
            <v>2</v>
          </cell>
          <cell r="T1783">
            <v>10</v>
          </cell>
          <cell r="U1783">
            <v>0</v>
          </cell>
          <cell r="V1783">
            <v>9</v>
          </cell>
        </row>
        <row r="1784">
          <cell r="A1784">
            <v>1783</v>
          </cell>
          <cell r="B1784">
            <v>52</v>
          </cell>
          <cell r="C1784" t="str">
            <v>No</v>
          </cell>
          <cell r="D1784" t="str">
            <v>Non-Travel</v>
          </cell>
          <cell r="E1784" t="str">
            <v>Research &amp; Development</v>
          </cell>
          <cell r="F1784">
            <v>1</v>
          </cell>
          <cell r="G1784">
            <v>4</v>
          </cell>
          <cell r="H1784" t="str">
            <v>Life Sciences</v>
          </cell>
          <cell r="I1784">
            <v>1</v>
          </cell>
          <cell r="J1784" t="str">
            <v>Male</v>
          </cell>
          <cell r="K1784">
            <v>5</v>
          </cell>
          <cell r="L1784" t="str">
            <v>Sales Executive</v>
          </cell>
          <cell r="M1784" t="str">
            <v>Married</v>
          </cell>
          <cell r="N1784">
            <v>97380</v>
          </cell>
          <cell r="O1784">
            <v>0</v>
          </cell>
          <cell r="P1784">
            <v>18</v>
          </cell>
          <cell r="Q1784">
            <v>2</v>
          </cell>
          <cell r="R1784">
            <v>5</v>
          </cell>
          <cell r="S1784">
            <v>2</v>
          </cell>
          <cell r="T1784">
            <v>4</v>
          </cell>
          <cell r="U1784">
            <v>1</v>
          </cell>
          <cell r="V1784">
            <v>2</v>
          </cell>
        </row>
        <row r="1785">
          <cell r="A1785">
            <v>1784</v>
          </cell>
          <cell r="B1785">
            <v>26</v>
          </cell>
          <cell r="C1785" t="str">
            <v>No</v>
          </cell>
          <cell r="D1785" t="str">
            <v>Travel_Frequently</v>
          </cell>
          <cell r="E1785" t="str">
            <v>Research &amp; Development</v>
          </cell>
          <cell r="F1785">
            <v>2</v>
          </cell>
          <cell r="G1785">
            <v>2</v>
          </cell>
          <cell r="H1785" t="str">
            <v>Life Sciences</v>
          </cell>
          <cell r="I1785">
            <v>1</v>
          </cell>
          <cell r="J1785" t="str">
            <v>Male</v>
          </cell>
          <cell r="K1785">
            <v>1</v>
          </cell>
          <cell r="L1785" t="str">
            <v>Manufacturing Director</v>
          </cell>
          <cell r="M1785" t="str">
            <v>Divorced</v>
          </cell>
          <cell r="N1785">
            <v>28350</v>
          </cell>
          <cell r="O1785">
            <v>3</v>
          </cell>
          <cell r="P1785">
            <v>11</v>
          </cell>
          <cell r="Q1785">
            <v>1</v>
          </cell>
          <cell r="R1785">
            <v>5</v>
          </cell>
          <cell r="S1785">
            <v>2</v>
          </cell>
          <cell r="T1785">
            <v>2</v>
          </cell>
          <cell r="U1785">
            <v>2</v>
          </cell>
          <cell r="V1785">
            <v>0</v>
          </cell>
        </row>
        <row r="1786">
          <cell r="A1786">
            <v>1785</v>
          </cell>
          <cell r="B1786">
            <v>29</v>
          </cell>
          <cell r="C1786" t="str">
            <v>No</v>
          </cell>
          <cell r="D1786" t="str">
            <v>Travel_Rarely</v>
          </cell>
          <cell r="E1786" t="str">
            <v>Research &amp; Development</v>
          </cell>
          <cell r="F1786">
            <v>10</v>
          </cell>
          <cell r="G1786">
            <v>2</v>
          </cell>
          <cell r="H1786" t="str">
            <v>Medical</v>
          </cell>
          <cell r="I1786">
            <v>1</v>
          </cell>
          <cell r="J1786" t="str">
            <v>Male</v>
          </cell>
          <cell r="K1786">
            <v>3</v>
          </cell>
          <cell r="L1786" t="str">
            <v>Manufacturing Director</v>
          </cell>
          <cell r="M1786" t="str">
            <v>Married</v>
          </cell>
          <cell r="N1786">
            <v>169590</v>
          </cell>
          <cell r="O1786">
            <v>4</v>
          </cell>
          <cell r="P1786">
            <v>14</v>
          </cell>
          <cell r="Q1786">
            <v>3</v>
          </cell>
          <cell r="R1786">
            <v>11</v>
          </cell>
          <cell r="S1786">
            <v>5</v>
          </cell>
          <cell r="T1786">
            <v>8</v>
          </cell>
          <cell r="U1786">
            <v>1</v>
          </cell>
          <cell r="V1786">
            <v>1</v>
          </cell>
        </row>
        <row r="1787">
          <cell r="A1787">
            <v>1786</v>
          </cell>
          <cell r="B1787">
            <v>26</v>
          </cell>
          <cell r="C1787" t="str">
            <v>Yes</v>
          </cell>
          <cell r="D1787" t="str">
            <v>Travel_Rarely</v>
          </cell>
          <cell r="E1787" t="str">
            <v>Research &amp; Development</v>
          </cell>
          <cell r="F1787">
            <v>15</v>
          </cell>
          <cell r="G1787">
            <v>2</v>
          </cell>
          <cell r="H1787" t="str">
            <v>Life Sciences</v>
          </cell>
          <cell r="I1787">
            <v>1</v>
          </cell>
          <cell r="J1787" t="str">
            <v>Male</v>
          </cell>
          <cell r="K1787">
            <v>2</v>
          </cell>
          <cell r="L1787" t="str">
            <v>Laboratory Technician</v>
          </cell>
          <cell r="M1787" t="str">
            <v>Single</v>
          </cell>
          <cell r="N1787">
            <v>26130</v>
          </cell>
          <cell r="O1787">
            <v>6</v>
          </cell>
          <cell r="P1787">
            <v>19</v>
          </cell>
          <cell r="Q1787">
            <v>1</v>
          </cell>
          <cell r="R1787">
            <v>6</v>
          </cell>
          <cell r="S1787">
            <v>2</v>
          </cell>
          <cell r="T1787">
            <v>4</v>
          </cell>
          <cell r="U1787">
            <v>1</v>
          </cell>
          <cell r="V1787">
            <v>2</v>
          </cell>
        </row>
        <row r="1788">
          <cell r="A1788">
            <v>1787</v>
          </cell>
          <cell r="B1788">
            <v>34</v>
          </cell>
          <cell r="C1788" t="str">
            <v>No</v>
          </cell>
          <cell r="D1788" t="str">
            <v>Travel_Rarely</v>
          </cell>
          <cell r="E1788" t="str">
            <v>Research &amp; Development</v>
          </cell>
          <cell r="F1788">
            <v>14</v>
          </cell>
          <cell r="G1788">
            <v>4</v>
          </cell>
          <cell r="H1788" t="str">
            <v>Technical Degree</v>
          </cell>
          <cell r="I1788">
            <v>1</v>
          </cell>
          <cell r="J1788" t="str">
            <v>Male</v>
          </cell>
          <cell r="K1788">
            <v>2</v>
          </cell>
          <cell r="L1788" t="str">
            <v>Manufacturing Director</v>
          </cell>
          <cell r="M1788" t="str">
            <v>Single</v>
          </cell>
          <cell r="N1788">
            <v>61460</v>
          </cell>
          <cell r="O1788">
            <v>2</v>
          </cell>
          <cell r="P1788">
            <v>12</v>
          </cell>
          <cell r="Q1788">
            <v>0</v>
          </cell>
          <cell r="R1788">
            <v>10</v>
          </cell>
          <cell r="S1788">
            <v>3</v>
          </cell>
          <cell r="T1788">
            <v>4</v>
          </cell>
          <cell r="U1788">
            <v>1</v>
          </cell>
          <cell r="V1788">
            <v>3</v>
          </cell>
        </row>
        <row r="1789">
          <cell r="A1789">
            <v>1788</v>
          </cell>
          <cell r="B1789">
            <v>54</v>
          </cell>
          <cell r="C1789" t="str">
            <v>No</v>
          </cell>
          <cell r="D1789" t="str">
            <v>Travel_Rarely</v>
          </cell>
          <cell r="E1789" t="str">
            <v>Research &amp; Development</v>
          </cell>
          <cell r="F1789">
            <v>18</v>
          </cell>
          <cell r="G1789">
            <v>4</v>
          </cell>
          <cell r="H1789" t="str">
            <v>Medical</v>
          </cell>
          <cell r="I1789">
            <v>1</v>
          </cell>
          <cell r="J1789" t="str">
            <v>Female</v>
          </cell>
          <cell r="K1789">
            <v>2</v>
          </cell>
          <cell r="L1789" t="str">
            <v>Laboratory Technician</v>
          </cell>
          <cell r="M1789" t="str">
            <v>Divorced</v>
          </cell>
          <cell r="N1789">
            <v>49630</v>
          </cell>
          <cell r="O1789">
            <v>9</v>
          </cell>
          <cell r="P1789">
            <v>15</v>
          </cell>
          <cell r="Q1789">
            <v>1</v>
          </cell>
          <cell r="R1789">
            <v>9</v>
          </cell>
          <cell r="S1789">
            <v>2</v>
          </cell>
          <cell r="T1789">
            <v>5</v>
          </cell>
          <cell r="U1789">
            <v>1</v>
          </cell>
          <cell r="V1789">
            <v>4</v>
          </cell>
        </row>
        <row r="1790">
          <cell r="A1790">
            <v>1789</v>
          </cell>
          <cell r="B1790">
            <v>27</v>
          </cell>
          <cell r="C1790" t="str">
            <v>No</v>
          </cell>
          <cell r="D1790" t="str">
            <v>Travel_Frequently</v>
          </cell>
          <cell r="E1790" t="str">
            <v>Research &amp; Development</v>
          </cell>
          <cell r="F1790">
            <v>13</v>
          </cell>
          <cell r="G1790">
            <v>2</v>
          </cell>
          <cell r="H1790" t="str">
            <v>Life Sciences</v>
          </cell>
          <cell r="I1790">
            <v>1</v>
          </cell>
          <cell r="J1790" t="str">
            <v>Female</v>
          </cell>
          <cell r="K1790">
            <v>4</v>
          </cell>
          <cell r="L1790" t="str">
            <v>Research Scientist</v>
          </cell>
          <cell r="M1790" t="str">
            <v>Married</v>
          </cell>
          <cell r="N1790">
            <v>195370</v>
          </cell>
          <cell r="O1790">
            <v>0</v>
          </cell>
          <cell r="P1790">
            <v>12</v>
          </cell>
          <cell r="Q1790">
            <v>0</v>
          </cell>
          <cell r="R1790">
            <v>5</v>
          </cell>
          <cell r="S1790">
            <v>5</v>
          </cell>
          <cell r="T1790">
            <v>4</v>
          </cell>
          <cell r="U1790">
            <v>1</v>
          </cell>
          <cell r="V1790">
            <v>1</v>
          </cell>
        </row>
        <row r="1791">
          <cell r="A1791">
            <v>1790</v>
          </cell>
          <cell r="B1791">
            <v>37</v>
          </cell>
          <cell r="C1791" t="str">
            <v>No</v>
          </cell>
          <cell r="D1791" t="str">
            <v>Travel_Rarely</v>
          </cell>
          <cell r="E1791" t="str">
            <v>Sales</v>
          </cell>
          <cell r="F1791">
            <v>2</v>
          </cell>
          <cell r="G1791">
            <v>4</v>
          </cell>
          <cell r="H1791" t="str">
            <v>Technical Degree</v>
          </cell>
          <cell r="I1791">
            <v>1</v>
          </cell>
          <cell r="J1791" t="str">
            <v>Male</v>
          </cell>
          <cell r="K1791">
            <v>2</v>
          </cell>
          <cell r="L1791" t="str">
            <v>Manufacturing Director</v>
          </cell>
          <cell r="M1791" t="str">
            <v>Divorced</v>
          </cell>
          <cell r="N1791">
            <v>61720</v>
          </cell>
          <cell r="O1791">
            <v>0</v>
          </cell>
          <cell r="P1791">
            <v>11</v>
          </cell>
          <cell r="Q1791">
            <v>0</v>
          </cell>
          <cell r="R1791">
            <v>6</v>
          </cell>
          <cell r="S1791">
            <v>1</v>
          </cell>
          <cell r="T1791">
            <v>5</v>
          </cell>
          <cell r="U1791">
            <v>4</v>
          </cell>
          <cell r="V1791">
            <v>3</v>
          </cell>
        </row>
        <row r="1792">
          <cell r="A1792">
            <v>1791</v>
          </cell>
          <cell r="B1792">
            <v>38</v>
          </cell>
          <cell r="C1792" t="str">
            <v>No</v>
          </cell>
          <cell r="D1792" t="str">
            <v>Travel_Frequently</v>
          </cell>
          <cell r="E1792" t="str">
            <v>Sales</v>
          </cell>
          <cell r="F1792">
            <v>2</v>
          </cell>
          <cell r="G1792">
            <v>4</v>
          </cell>
          <cell r="H1792" t="str">
            <v>Life Sciences</v>
          </cell>
          <cell r="I1792">
            <v>1</v>
          </cell>
          <cell r="J1792" t="str">
            <v>Female</v>
          </cell>
          <cell r="K1792">
            <v>2</v>
          </cell>
          <cell r="L1792" t="str">
            <v>Research Scientist</v>
          </cell>
          <cell r="M1792" t="str">
            <v>Single</v>
          </cell>
          <cell r="N1792">
            <v>23680</v>
          </cell>
          <cell r="O1792">
            <v>6</v>
          </cell>
          <cell r="P1792">
            <v>11</v>
          </cell>
          <cell r="Q1792">
            <v>1</v>
          </cell>
          <cell r="R1792">
            <v>17</v>
          </cell>
          <cell r="S1792">
            <v>3</v>
          </cell>
          <cell r="T1792">
            <v>15</v>
          </cell>
          <cell r="U1792">
            <v>4</v>
          </cell>
          <cell r="V1792">
            <v>12</v>
          </cell>
        </row>
        <row r="1793">
          <cell r="A1793">
            <v>1792</v>
          </cell>
          <cell r="B1793">
            <v>34</v>
          </cell>
          <cell r="C1793" t="str">
            <v>No</v>
          </cell>
          <cell r="D1793" t="str">
            <v>Travel_Rarely</v>
          </cell>
          <cell r="E1793" t="str">
            <v>Sales</v>
          </cell>
          <cell r="F1793">
            <v>2</v>
          </cell>
          <cell r="G1793">
            <v>3</v>
          </cell>
          <cell r="H1793" t="str">
            <v>Marketing</v>
          </cell>
          <cell r="I1793">
            <v>1</v>
          </cell>
          <cell r="J1793" t="str">
            <v>Male</v>
          </cell>
          <cell r="K1793">
            <v>1</v>
          </cell>
          <cell r="L1793" t="str">
            <v>Sales Representative</v>
          </cell>
          <cell r="M1793" t="str">
            <v>Single</v>
          </cell>
          <cell r="N1793">
            <v>103120</v>
          </cell>
          <cell r="O1793">
            <v>1</v>
          </cell>
          <cell r="P1793">
            <v>12</v>
          </cell>
          <cell r="Q1793">
            <v>0</v>
          </cell>
          <cell r="R1793">
            <v>6</v>
          </cell>
          <cell r="S1793">
            <v>2</v>
          </cell>
          <cell r="T1793">
            <v>6</v>
          </cell>
          <cell r="U1793">
            <v>1</v>
          </cell>
          <cell r="V1793">
            <v>3</v>
          </cell>
        </row>
        <row r="1794">
          <cell r="A1794">
            <v>1793</v>
          </cell>
          <cell r="B1794">
            <v>35</v>
          </cell>
          <cell r="C1794" t="str">
            <v>No</v>
          </cell>
          <cell r="D1794" t="str">
            <v>Travel_Rarely</v>
          </cell>
          <cell r="E1794" t="str">
            <v>Research &amp; Development</v>
          </cell>
          <cell r="F1794">
            <v>5</v>
          </cell>
          <cell r="G1794">
            <v>4</v>
          </cell>
          <cell r="H1794" t="str">
            <v>Medical</v>
          </cell>
          <cell r="I1794">
            <v>1</v>
          </cell>
          <cell r="J1794" t="str">
            <v>Male</v>
          </cell>
          <cell r="K1794">
            <v>3</v>
          </cell>
          <cell r="L1794" t="str">
            <v>Manager</v>
          </cell>
          <cell r="M1794" t="str">
            <v>Married</v>
          </cell>
          <cell r="N1794">
            <v>16750</v>
          </cell>
          <cell r="O1794">
            <v>1</v>
          </cell>
          <cell r="P1794">
            <v>16</v>
          </cell>
          <cell r="Q1794">
            <v>0</v>
          </cell>
          <cell r="R1794">
            <v>3</v>
          </cell>
          <cell r="S1794">
            <v>6</v>
          </cell>
          <cell r="T1794">
            <v>3</v>
          </cell>
          <cell r="U1794">
            <v>0</v>
          </cell>
          <cell r="V1794">
            <v>2</v>
          </cell>
        </row>
        <row r="1795">
          <cell r="A1795">
            <v>1794</v>
          </cell>
          <cell r="B1795">
            <v>30</v>
          </cell>
          <cell r="C1795" t="str">
            <v>No</v>
          </cell>
          <cell r="D1795" t="str">
            <v>Travel_Rarely</v>
          </cell>
          <cell r="E1795" t="str">
            <v>Research &amp; Development</v>
          </cell>
          <cell r="F1795">
            <v>20</v>
          </cell>
          <cell r="G1795">
            <v>3</v>
          </cell>
          <cell r="H1795" t="str">
            <v>Medical</v>
          </cell>
          <cell r="I1795">
            <v>1</v>
          </cell>
          <cell r="J1795" t="str">
            <v>Male</v>
          </cell>
          <cell r="K1795">
            <v>1</v>
          </cell>
          <cell r="L1795" t="str">
            <v>Laboratory Technician</v>
          </cell>
          <cell r="M1795" t="str">
            <v>Married</v>
          </cell>
          <cell r="N1795">
            <v>25230</v>
          </cell>
          <cell r="O1795">
            <v>3</v>
          </cell>
          <cell r="P1795">
            <v>13</v>
          </cell>
          <cell r="Q1795">
            <v>1</v>
          </cell>
          <cell r="R1795">
            <v>7</v>
          </cell>
          <cell r="S1795">
            <v>2</v>
          </cell>
          <cell r="T1795">
            <v>2</v>
          </cell>
          <cell r="U1795">
            <v>0</v>
          </cell>
          <cell r="V1795">
            <v>2</v>
          </cell>
        </row>
        <row r="1796">
          <cell r="A1796">
            <v>1795</v>
          </cell>
          <cell r="B1796">
            <v>40</v>
          </cell>
          <cell r="C1796" t="str">
            <v>No</v>
          </cell>
          <cell r="D1796" t="str">
            <v>Travel_Frequently</v>
          </cell>
          <cell r="E1796" t="str">
            <v>Research &amp; Development</v>
          </cell>
          <cell r="F1796">
            <v>10</v>
          </cell>
          <cell r="G1796">
            <v>4</v>
          </cell>
          <cell r="H1796" t="str">
            <v>Medical</v>
          </cell>
          <cell r="I1796">
            <v>1</v>
          </cell>
          <cell r="J1796" t="str">
            <v>Male</v>
          </cell>
          <cell r="K1796">
            <v>2</v>
          </cell>
          <cell r="L1796" t="str">
            <v>Manufacturing Director</v>
          </cell>
          <cell r="M1796" t="str">
            <v>Married</v>
          </cell>
          <cell r="N1796">
            <v>65670</v>
          </cell>
          <cell r="O1796">
            <v>1</v>
          </cell>
          <cell r="P1796">
            <v>13</v>
          </cell>
          <cell r="Q1796">
            <v>1</v>
          </cell>
          <cell r="R1796">
            <v>8</v>
          </cell>
          <cell r="S1796">
            <v>3</v>
          </cell>
          <cell r="T1796">
            <v>8</v>
          </cell>
          <cell r="U1796">
            <v>3</v>
          </cell>
          <cell r="V1796">
            <v>7</v>
          </cell>
        </row>
        <row r="1797">
          <cell r="A1797">
            <v>1796</v>
          </cell>
          <cell r="B1797">
            <v>34</v>
          </cell>
          <cell r="C1797" t="str">
            <v>No</v>
          </cell>
          <cell r="D1797" t="str">
            <v>Travel_Rarely</v>
          </cell>
          <cell r="E1797" t="str">
            <v>Research &amp; Development</v>
          </cell>
          <cell r="F1797">
            <v>10</v>
          </cell>
          <cell r="G1797">
            <v>3</v>
          </cell>
          <cell r="H1797" t="str">
            <v>Life Sciences</v>
          </cell>
          <cell r="I1797">
            <v>1</v>
          </cell>
          <cell r="J1797" t="str">
            <v>Male</v>
          </cell>
          <cell r="K1797">
            <v>3</v>
          </cell>
          <cell r="L1797" t="str">
            <v>Healthcare Representative</v>
          </cell>
          <cell r="M1797" t="str">
            <v>Married</v>
          </cell>
          <cell r="N1797">
            <v>47390</v>
          </cell>
          <cell r="O1797">
            <v>5</v>
          </cell>
          <cell r="P1797">
            <v>24</v>
          </cell>
          <cell r="Q1797">
            <v>2</v>
          </cell>
          <cell r="R1797">
            <v>6</v>
          </cell>
          <cell r="S1797">
            <v>2</v>
          </cell>
          <cell r="T1797">
            <v>3</v>
          </cell>
          <cell r="U1797">
            <v>1</v>
          </cell>
          <cell r="V1797">
            <v>2</v>
          </cell>
        </row>
        <row r="1798">
          <cell r="A1798">
            <v>1797</v>
          </cell>
          <cell r="B1798">
            <v>42</v>
          </cell>
          <cell r="C1798" t="str">
            <v>No</v>
          </cell>
          <cell r="D1798" t="str">
            <v>Travel_Frequently</v>
          </cell>
          <cell r="E1798" t="str">
            <v>Research &amp; Development</v>
          </cell>
          <cell r="F1798">
            <v>9</v>
          </cell>
          <cell r="G1798">
            <v>4</v>
          </cell>
          <cell r="H1798" t="str">
            <v>Medical</v>
          </cell>
          <cell r="I1798">
            <v>1</v>
          </cell>
          <cell r="J1798" t="str">
            <v>Male</v>
          </cell>
          <cell r="K1798">
            <v>1</v>
          </cell>
          <cell r="L1798" t="str">
            <v>Manufacturing Director</v>
          </cell>
          <cell r="M1798" t="str">
            <v>Divorced</v>
          </cell>
          <cell r="N1798">
            <v>92080</v>
          </cell>
          <cell r="O1798">
            <v>1</v>
          </cell>
          <cell r="P1798">
            <v>15</v>
          </cell>
          <cell r="Q1798">
            <v>1</v>
          </cell>
          <cell r="R1798">
            <v>24</v>
          </cell>
          <cell r="S1798">
            <v>2</v>
          </cell>
          <cell r="T1798">
            <v>24</v>
          </cell>
          <cell r="U1798">
            <v>14</v>
          </cell>
          <cell r="V1798">
            <v>9</v>
          </cell>
        </row>
        <row r="1799">
          <cell r="A1799">
            <v>1798</v>
          </cell>
          <cell r="B1799">
            <v>23</v>
          </cell>
          <cell r="C1799" t="str">
            <v>Yes</v>
          </cell>
          <cell r="D1799" t="str">
            <v>Travel_Rarely</v>
          </cell>
          <cell r="E1799" t="str">
            <v>Sales</v>
          </cell>
          <cell r="F1799">
            <v>2</v>
          </cell>
          <cell r="G1799">
            <v>3</v>
          </cell>
          <cell r="H1799" t="str">
            <v>Medical</v>
          </cell>
          <cell r="I1799">
            <v>1</v>
          </cell>
          <cell r="J1799" t="str">
            <v>Female</v>
          </cell>
          <cell r="K1799">
            <v>4</v>
          </cell>
          <cell r="L1799" t="str">
            <v>Manufacturing Director</v>
          </cell>
          <cell r="M1799" t="str">
            <v>Married</v>
          </cell>
          <cell r="N1799">
            <v>45590</v>
          </cell>
          <cell r="O1799">
            <v>1</v>
          </cell>
          <cell r="P1799">
            <v>18</v>
          </cell>
          <cell r="Q1799">
            <v>1</v>
          </cell>
          <cell r="R1799">
            <v>1</v>
          </cell>
          <cell r="S1799">
            <v>2</v>
          </cell>
          <cell r="T1799">
            <v>0</v>
          </cell>
          <cell r="U1799">
            <v>0</v>
          </cell>
          <cell r="V1799">
            <v>0</v>
          </cell>
        </row>
        <row r="1800">
          <cell r="A1800">
            <v>1799</v>
          </cell>
          <cell r="B1800">
            <v>24</v>
          </cell>
          <cell r="C1800" t="str">
            <v>No</v>
          </cell>
          <cell r="D1800" t="str">
            <v>Non-Travel</v>
          </cell>
          <cell r="E1800" t="str">
            <v>Sales</v>
          </cell>
          <cell r="F1800">
            <v>1</v>
          </cell>
          <cell r="G1800">
            <v>5</v>
          </cell>
          <cell r="H1800" t="str">
            <v>Marketing</v>
          </cell>
          <cell r="I1800">
            <v>1</v>
          </cell>
          <cell r="J1800" t="str">
            <v>Female</v>
          </cell>
          <cell r="K1800">
            <v>1</v>
          </cell>
          <cell r="L1800" t="str">
            <v>Manufacturing Director</v>
          </cell>
          <cell r="M1800" t="str">
            <v>Divorced</v>
          </cell>
          <cell r="N1800">
            <v>81890</v>
          </cell>
          <cell r="O1800">
            <v>1</v>
          </cell>
          <cell r="P1800">
            <v>14</v>
          </cell>
          <cell r="Q1800">
            <v>1</v>
          </cell>
          <cell r="R1800">
            <v>1</v>
          </cell>
          <cell r="S1800">
            <v>3</v>
          </cell>
          <cell r="T1800">
            <v>1</v>
          </cell>
          <cell r="U1800">
            <v>0</v>
          </cell>
          <cell r="V1800">
            <v>0</v>
          </cell>
        </row>
        <row r="1801">
          <cell r="A1801">
            <v>1800</v>
          </cell>
          <cell r="B1801">
            <v>52</v>
          </cell>
          <cell r="C1801" t="str">
            <v>No</v>
          </cell>
          <cell r="D1801" t="str">
            <v>Travel_Rarely</v>
          </cell>
          <cell r="E1801" t="str">
            <v>Research &amp; Development</v>
          </cell>
          <cell r="F1801">
            <v>29</v>
          </cell>
          <cell r="G1801">
            <v>3</v>
          </cell>
          <cell r="H1801" t="str">
            <v>Life Sciences</v>
          </cell>
          <cell r="I1801">
            <v>1</v>
          </cell>
          <cell r="J1801" t="str">
            <v>Male</v>
          </cell>
          <cell r="K1801">
            <v>2</v>
          </cell>
          <cell r="L1801" t="str">
            <v>Manufacturing Director</v>
          </cell>
          <cell r="M1801" t="str">
            <v>Married</v>
          </cell>
          <cell r="N1801">
            <v>29420</v>
          </cell>
          <cell r="O1801">
            <v>8</v>
          </cell>
          <cell r="P1801">
            <v>11</v>
          </cell>
          <cell r="Q1801">
            <v>1</v>
          </cell>
          <cell r="R1801">
            <v>9</v>
          </cell>
          <cell r="S1801">
            <v>1</v>
          </cell>
          <cell r="T1801">
            <v>5</v>
          </cell>
          <cell r="U1801">
            <v>1</v>
          </cell>
          <cell r="V1801">
            <v>4</v>
          </cell>
        </row>
        <row r="1802">
          <cell r="A1802">
            <v>1801</v>
          </cell>
          <cell r="B1802">
            <v>50</v>
          </cell>
          <cell r="C1802" t="str">
            <v>No</v>
          </cell>
          <cell r="D1802" t="str">
            <v>Travel_Rarely</v>
          </cell>
          <cell r="E1802" t="str">
            <v>Research &amp; Development</v>
          </cell>
          <cell r="F1802">
            <v>8</v>
          </cell>
          <cell r="G1802">
            <v>4</v>
          </cell>
          <cell r="H1802" t="str">
            <v>Life Sciences</v>
          </cell>
          <cell r="I1802">
            <v>1</v>
          </cell>
          <cell r="J1802" t="str">
            <v>Male</v>
          </cell>
          <cell r="K1802">
            <v>2</v>
          </cell>
          <cell r="L1802" t="str">
            <v>Sales Executive</v>
          </cell>
          <cell r="M1802" t="str">
            <v>Married</v>
          </cell>
          <cell r="N1802">
            <v>49410</v>
          </cell>
          <cell r="O1802">
            <v>5</v>
          </cell>
          <cell r="P1802">
            <v>11</v>
          </cell>
          <cell r="Q1802">
            <v>1</v>
          </cell>
          <cell r="R1802">
            <v>30</v>
          </cell>
          <cell r="S1802">
            <v>3</v>
          </cell>
          <cell r="T1802">
            <v>4</v>
          </cell>
          <cell r="U1802">
            <v>0</v>
          </cell>
          <cell r="V1802">
            <v>3</v>
          </cell>
        </row>
        <row r="1803">
          <cell r="A1803">
            <v>1802</v>
          </cell>
          <cell r="B1803">
            <v>29</v>
          </cell>
          <cell r="C1803" t="str">
            <v>Yes</v>
          </cell>
          <cell r="D1803" t="str">
            <v>Travel_Rarely</v>
          </cell>
          <cell r="E1803" t="str">
            <v>Sales</v>
          </cell>
          <cell r="F1803">
            <v>2</v>
          </cell>
          <cell r="G1803">
            <v>4</v>
          </cell>
          <cell r="H1803" t="str">
            <v>Marketing</v>
          </cell>
          <cell r="I1803">
            <v>1</v>
          </cell>
          <cell r="J1803" t="str">
            <v>Female</v>
          </cell>
          <cell r="K1803">
            <v>4</v>
          </cell>
          <cell r="L1803" t="str">
            <v>Research Scientist</v>
          </cell>
          <cell r="M1803" t="str">
            <v>Married</v>
          </cell>
          <cell r="N1803">
            <v>106500</v>
          </cell>
          <cell r="O1803">
            <v>1</v>
          </cell>
          <cell r="P1803">
            <v>13</v>
          </cell>
          <cell r="Q1803">
            <v>2</v>
          </cell>
          <cell r="R1803">
            <v>1</v>
          </cell>
          <cell r="S1803">
            <v>2</v>
          </cell>
          <cell r="T1803">
            <v>1</v>
          </cell>
          <cell r="U1803">
            <v>0</v>
          </cell>
          <cell r="V1803">
            <v>0</v>
          </cell>
        </row>
        <row r="1804">
          <cell r="A1804">
            <v>1803</v>
          </cell>
          <cell r="B1804">
            <v>33</v>
          </cell>
          <cell r="C1804" t="str">
            <v>No</v>
          </cell>
          <cell r="D1804" t="str">
            <v>Travel_Rarely</v>
          </cell>
          <cell r="E1804" t="str">
            <v>Research &amp; Development</v>
          </cell>
          <cell r="F1804">
            <v>3</v>
          </cell>
          <cell r="G1804">
            <v>4</v>
          </cell>
          <cell r="H1804" t="str">
            <v>Life Sciences</v>
          </cell>
          <cell r="I1804">
            <v>1</v>
          </cell>
          <cell r="J1804" t="str">
            <v>Male</v>
          </cell>
          <cell r="K1804">
            <v>4</v>
          </cell>
          <cell r="L1804" t="str">
            <v>Manufacturing Director</v>
          </cell>
          <cell r="M1804" t="str">
            <v>Married</v>
          </cell>
          <cell r="N1804">
            <v>59020</v>
          </cell>
          <cell r="O1804">
            <v>0</v>
          </cell>
          <cell r="P1804">
            <v>12</v>
          </cell>
          <cell r="Q1804">
            <v>1</v>
          </cell>
          <cell r="R1804">
            <v>14</v>
          </cell>
          <cell r="S1804">
            <v>2</v>
          </cell>
          <cell r="T1804">
            <v>13</v>
          </cell>
          <cell r="U1804">
            <v>3</v>
          </cell>
          <cell r="V1804">
            <v>7</v>
          </cell>
        </row>
        <row r="1805">
          <cell r="A1805">
            <v>1804</v>
          </cell>
          <cell r="B1805">
            <v>33</v>
          </cell>
          <cell r="C1805" t="str">
            <v>Yes</v>
          </cell>
          <cell r="D1805" t="str">
            <v>Travel_Rarely</v>
          </cell>
          <cell r="E1805" t="str">
            <v>Research &amp; Development</v>
          </cell>
          <cell r="F1805">
            <v>23</v>
          </cell>
          <cell r="G1805">
            <v>5</v>
          </cell>
          <cell r="H1805" t="str">
            <v>Life Sciences</v>
          </cell>
          <cell r="I1805">
            <v>1</v>
          </cell>
          <cell r="J1805" t="str">
            <v>Male</v>
          </cell>
          <cell r="K1805">
            <v>1</v>
          </cell>
          <cell r="L1805" t="str">
            <v>Human Resources</v>
          </cell>
          <cell r="M1805" t="str">
            <v>Single</v>
          </cell>
          <cell r="N1805">
            <v>86390</v>
          </cell>
          <cell r="O1805">
            <v>5</v>
          </cell>
          <cell r="P1805">
            <v>16</v>
          </cell>
          <cell r="Q1805">
            <v>2</v>
          </cell>
          <cell r="R1805">
            <v>6</v>
          </cell>
          <cell r="S1805">
            <v>3</v>
          </cell>
          <cell r="T1805">
            <v>3</v>
          </cell>
          <cell r="U1805">
            <v>0</v>
          </cell>
          <cell r="V1805">
            <v>2</v>
          </cell>
        </row>
        <row r="1806">
          <cell r="A1806">
            <v>1805</v>
          </cell>
          <cell r="B1806">
            <v>47</v>
          </cell>
          <cell r="C1806" t="str">
            <v>No</v>
          </cell>
          <cell r="D1806" t="str">
            <v>Travel_Rarely</v>
          </cell>
          <cell r="E1806" t="str">
            <v>Research &amp; Development</v>
          </cell>
          <cell r="F1806">
            <v>6</v>
          </cell>
          <cell r="G1806">
            <v>4</v>
          </cell>
          <cell r="H1806" t="str">
            <v>Other</v>
          </cell>
          <cell r="I1806">
            <v>1</v>
          </cell>
          <cell r="J1806" t="str">
            <v>Male</v>
          </cell>
          <cell r="K1806">
            <v>2</v>
          </cell>
          <cell r="L1806" t="str">
            <v>Manager</v>
          </cell>
          <cell r="M1806" t="str">
            <v>Married</v>
          </cell>
          <cell r="N1806">
            <v>63470</v>
          </cell>
          <cell r="O1806">
            <v>1</v>
          </cell>
          <cell r="P1806">
            <v>14</v>
          </cell>
          <cell r="Q1806">
            <v>0</v>
          </cell>
          <cell r="R1806">
            <v>26</v>
          </cell>
          <cell r="S1806">
            <v>2</v>
          </cell>
          <cell r="T1806">
            <v>26</v>
          </cell>
          <cell r="U1806">
            <v>3</v>
          </cell>
          <cell r="V1806">
            <v>0</v>
          </cell>
        </row>
        <row r="1807">
          <cell r="A1807">
            <v>1806</v>
          </cell>
          <cell r="B1807">
            <v>36</v>
          </cell>
          <cell r="C1807" t="str">
            <v>No</v>
          </cell>
          <cell r="D1807" t="str">
            <v>Travel_Rarely</v>
          </cell>
          <cell r="E1807" t="str">
            <v>Sales</v>
          </cell>
          <cell r="F1807">
            <v>6</v>
          </cell>
          <cell r="G1807">
            <v>3</v>
          </cell>
          <cell r="H1807" t="str">
            <v>Medical</v>
          </cell>
          <cell r="I1807">
            <v>1</v>
          </cell>
          <cell r="J1807" t="str">
            <v>Female</v>
          </cell>
          <cell r="K1807">
            <v>2</v>
          </cell>
          <cell r="L1807" t="str">
            <v>Sales Executive</v>
          </cell>
          <cell r="M1807" t="str">
            <v>Married</v>
          </cell>
          <cell r="N1807">
            <v>42000</v>
          </cell>
          <cell r="O1807">
            <v>0</v>
          </cell>
          <cell r="P1807">
            <v>22</v>
          </cell>
          <cell r="Q1807">
            <v>0</v>
          </cell>
          <cell r="R1807">
            <v>10</v>
          </cell>
          <cell r="S1807">
            <v>3</v>
          </cell>
          <cell r="T1807">
            <v>9</v>
          </cell>
          <cell r="U1807">
            <v>0</v>
          </cell>
          <cell r="V1807">
            <v>5</v>
          </cell>
        </row>
        <row r="1808">
          <cell r="A1808">
            <v>1807</v>
          </cell>
          <cell r="B1808">
            <v>29</v>
          </cell>
          <cell r="C1808" t="str">
            <v>No</v>
          </cell>
          <cell r="D1808" t="str">
            <v>Travel_Rarely</v>
          </cell>
          <cell r="E1808" t="str">
            <v>Research &amp; Development</v>
          </cell>
          <cell r="F1808">
            <v>10</v>
          </cell>
          <cell r="G1808">
            <v>3</v>
          </cell>
          <cell r="H1808" t="str">
            <v>Other</v>
          </cell>
          <cell r="I1808">
            <v>1</v>
          </cell>
          <cell r="J1808" t="str">
            <v>Male</v>
          </cell>
          <cell r="K1808">
            <v>1</v>
          </cell>
          <cell r="L1808" t="str">
            <v>Research Scientist</v>
          </cell>
          <cell r="M1808" t="str">
            <v>Married</v>
          </cell>
          <cell r="N1808">
            <v>34520</v>
          </cell>
          <cell r="O1808">
            <v>1</v>
          </cell>
          <cell r="P1808">
            <v>11</v>
          </cell>
          <cell r="Q1808">
            <v>0</v>
          </cell>
          <cell r="R1808">
            <v>10</v>
          </cell>
          <cell r="S1808">
            <v>3</v>
          </cell>
          <cell r="T1808">
            <v>10</v>
          </cell>
          <cell r="U1808">
            <v>0</v>
          </cell>
          <cell r="V1808">
            <v>7</v>
          </cell>
        </row>
        <row r="1809">
          <cell r="A1809">
            <v>1808</v>
          </cell>
          <cell r="B1809">
            <v>58</v>
          </cell>
          <cell r="C1809" t="str">
            <v>Yes</v>
          </cell>
          <cell r="D1809" t="str">
            <v>Travel_Rarely</v>
          </cell>
          <cell r="E1809" t="str">
            <v>Research &amp; Development</v>
          </cell>
          <cell r="F1809">
            <v>24</v>
          </cell>
          <cell r="G1809">
            <v>3</v>
          </cell>
          <cell r="H1809" t="str">
            <v>Other</v>
          </cell>
          <cell r="I1809">
            <v>1</v>
          </cell>
          <cell r="J1809" t="str">
            <v>Female</v>
          </cell>
          <cell r="K1809">
            <v>2</v>
          </cell>
          <cell r="L1809" t="str">
            <v>Research Scientist</v>
          </cell>
          <cell r="M1809" t="str">
            <v>Single</v>
          </cell>
          <cell r="N1809">
            <v>43170</v>
          </cell>
          <cell r="O1809">
            <v>7</v>
          </cell>
          <cell r="P1809">
            <v>17</v>
          </cell>
          <cell r="Q1809">
            <v>0</v>
          </cell>
          <cell r="R1809">
            <v>40</v>
          </cell>
          <cell r="S1809">
            <v>2</v>
          </cell>
          <cell r="T1809">
            <v>31</v>
          </cell>
          <cell r="U1809">
            <v>13</v>
          </cell>
          <cell r="V1809">
            <v>8</v>
          </cell>
        </row>
        <row r="1810">
          <cell r="A1810">
            <v>1809</v>
          </cell>
          <cell r="B1810">
            <v>35</v>
          </cell>
          <cell r="C1810" t="str">
            <v>No</v>
          </cell>
          <cell r="D1810" t="str">
            <v>Travel_Rarely</v>
          </cell>
          <cell r="E1810" t="str">
            <v>Sales</v>
          </cell>
          <cell r="F1810">
            <v>10</v>
          </cell>
          <cell r="G1810">
            <v>4</v>
          </cell>
          <cell r="H1810" t="str">
            <v>Marketing</v>
          </cell>
          <cell r="I1810">
            <v>1</v>
          </cell>
          <cell r="J1810" t="str">
            <v>Female</v>
          </cell>
          <cell r="K1810">
            <v>1</v>
          </cell>
          <cell r="L1810" t="str">
            <v>Research Scientist</v>
          </cell>
          <cell r="M1810" t="str">
            <v>Single</v>
          </cell>
          <cell r="N1810">
            <v>26320</v>
          </cell>
          <cell r="O1810">
            <v>3</v>
          </cell>
          <cell r="P1810">
            <v>13</v>
          </cell>
          <cell r="Q1810">
            <v>3</v>
          </cell>
          <cell r="R1810">
            <v>7</v>
          </cell>
          <cell r="S1810">
            <v>3</v>
          </cell>
          <cell r="T1810">
            <v>2</v>
          </cell>
          <cell r="U1810">
            <v>2</v>
          </cell>
          <cell r="V1810">
            <v>2</v>
          </cell>
        </row>
        <row r="1811">
          <cell r="A1811">
            <v>1810</v>
          </cell>
          <cell r="B1811">
            <v>42</v>
          </cell>
          <cell r="C1811" t="str">
            <v>No</v>
          </cell>
          <cell r="D1811" t="str">
            <v>Travel_Rarely</v>
          </cell>
          <cell r="E1811" t="str">
            <v>Sales</v>
          </cell>
          <cell r="F1811">
            <v>15</v>
          </cell>
          <cell r="G1811">
            <v>1</v>
          </cell>
          <cell r="H1811" t="str">
            <v>Marketing</v>
          </cell>
          <cell r="I1811">
            <v>1</v>
          </cell>
          <cell r="J1811" t="str">
            <v>Male</v>
          </cell>
          <cell r="K1811">
            <v>2</v>
          </cell>
          <cell r="L1811" t="str">
            <v>Laboratory Technician</v>
          </cell>
          <cell r="M1811" t="str">
            <v>Married</v>
          </cell>
          <cell r="N1811">
            <v>46680</v>
          </cell>
          <cell r="O1811">
            <v>9</v>
          </cell>
          <cell r="P1811">
            <v>18</v>
          </cell>
          <cell r="Q1811">
            <v>2</v>
          </cell>
          <cell r="R1811">
            <v>8</v>
          </cell>
          <cell r="S1811">
            <v>2</v>
          </cell>
          <cell r="T1811">
            <v>4</v>
          </cell>
          <cell r="U1811">
            <v>0</v>
          </cell>
          <cell r="V1811">
            <v>2</v>
          </cell>
        </row>
        <row r="1812">
          <cell r="A1812">
            <v>1811</v>
          </cell>
          <cell r="B1812">
            <v>28</v>
          </cell>
          <cell r="C1812" t="str">
            <v>Yes</v>
          </cell>
          <cell r="D1812" t="str">
            <v>Travel_Rarely</v>
          </cell>
          <cell r="E1812" t="str">
            <v>Research &amp; Development</v>
          </cell>
          <cell r="F1812">
            <v>19</v>
          </cell>
          <cell r="G1812">
            <v>4</v>
          </cell>
          <cell r="H1812" t="str">
            <v>Medical</v>
          </cell>
          <cell r="I1812">
            <v>1</v>
          </cell>
          <cell r="J1812" t="str">
            <v>Female</v>
          </cell>
          <cell r="K1812">
            <v>2</v>
          </cell>
          <cell r="L1812" t="str">
            <v>Sales Executive</v>
          </cell>
          <cell r="M1812" t="str">
            <v>Single</v>
          </cell>
          <cell r="N1812">
            <v>32040</v>
          </cell>
          <cell r="O1812">
            <v>6</v>
          </cell>
          <cell r="P1812">
            <v>16</v>
          </cell>
          <cell r="Q1812">
            <v>1</v>
          </cell>
          <cell r="R1812">
            <v>5</v>
          </cell>
          <cell r="S1812">
            <v>4</v>
          </cell>
          <cell r="T1812">
            <v>2</v>
          </cell>
          <cell r="U1812">
            <v>2</v>
          </cell>
          <cell r="V1812">
            <v>1</v>
          </cell>
        </row>
        <row r="1813">
          <cell r="A1813">
            <v>1812</v>
          </cell>
          <cell r="B1813">
            <v>36</v>
          </cell>
          <cell r="C1813" t="str">
            <v>No</v>
          </cell>
          <cell r="D1813" t="str">
            <v>Travel_Rarely</v>
          </cell>
          <cell r="E1813" t="str">
            <v>Research &amp; Development</v>
          </cell>
          <cell r="F1813">
            <v>2</v>
          </cell>
          <cell r="G1813">
            <v>3</v>
          </cell>
          <cell r="H1813" t="str">
            <v>Life Sciences</v>
          </cell>
          <cell r="I1813">
            <v>1</v>
          </cell>
          <cell r="J1813" t="str">
            <v>Male</v>
          </cell>
          <cell r="K1813">
            <v>2</v>
          </cell>
          <cell r="L1813" t="str">
            <v>Healthcare Representative</v>
          </cell>
          <cell r="M1813" t="str">
            <v>Married</v>
          </cell>
          <cell r="N1813">
            <v>27200</v>
          </cell>
          <cell r="O1813">
            <v>4</v>
          </cell>
          <cell r="P1813">
            <v>14</v>
          </cell>
          <cell r="Q1813">
            <v>1</v>
          </cell>
          <cell r="R1813">
            <v>8</v>
          </cell>
          <cell r="S1813">
            <v>3</v>
          </cell>
          <cell r="T1813">
            <v>5</v>
          </cell>
          <cell r="U1813">
            <v>0</v>
          </cell>
          <cell r="V1813">
            <v>4</v>
          </cell>
        </row>
        <row r="1814">
          <cell r="A1814">
            <v>1813</v>
          </cell>
          <cell r="B1814">
            <v>32</v>
          </cell>
          <cell r="C1814" t="str">
            <v>No</v>
          </cell>
          <cell r="D1814" t="str">
            <v>Travel_Rarely</v>
          </cell>
          <cell r="E1814" t="str">
            <v>Research &amp; Development</v>
          </cell>
          <cell r="F1814">
            <v>3</v>
          </cell>
          <cell r="G1814">
            <v>1</v>
          </cell>
          <cell r="H1814" t="str">
            <v>Medical</v>
          </cell>
          <cell r="I1814">
            <v>1</v>
          </cell>
          <cell r="J1814" t="str">
            <v>Male</v>
          </cell>
          <cell r="K1814">
            <v>2</v>
          </cell>
          <cell r="L1814" t="str">
            <v>Manufacturing Director</v>
          </cell>
          <cell r="M1814" t="str">
            <v>Married</v>
          </cell>
          <cell r="N1814">
            <v>171810</v>
          </cell>
          <cell r="O1814">
            <v>1</v>
          </cell>
          <cell r="P1814">
            <v>14</v>
          </cell>
          <cell r="Q1814">
            <v>0</v>
          </cell>
          <cell r="R1814">
            <v>14</v>
          </cell>
          <cell r="S1814">
            <v>2</v>
          </cell>
          <cell r="T1814">
            <v>14</v>
          </cell>
          <cell r="U1814">
            <v>6</v>
          </cell>
          <cell r="V1814">
            <v>8</v>
          </cell>
        </row>
        <row r="1815">
          <cell r="A1815">
            <v>1814</v>
          </cell>
          <cell r="B1815">
            <v>40</v>
          </cell>
          <cell r="C1815" t="str">
            <v>No</v>
          </cell>
          <cell r="D1815" t="str">
            <v>Travel_Frequently</v>
          </cell>
          <cell r="E1815" t="str">
            <v>Sales</v>
          </cell>
          <cell r="F1815">
            <v>9</v>
          </cell>
          <cell r="G1815">
            <v>3</v>
          </cell>
          <cell r="H1815" t="str">
            <v>Marketing</v>
          </cell>
          <cell r="I1815">
            <v>1</v>
          </cell>
          <cell r="J1815" t="str">
            <v>Male</v>
          </cell>
          <cell r="K1815">
            <v>3</v>
          </cell>
          <cell r="L1815" t="str">
            <v>Manufacturing Director</v>
          </cell>
          <cell r="M1815" t="str">
            <v>Single</v>
          </cell>
          <cell r="N1815">
            <v>22380</v>
          </cell>
          <cell r="O1815">
            <v>6</v>
          </cell>
          <cell r="P1815">
            <v>14</v>
          </cell>
          <cell r="Q1815">
            <v>0</v>
          </cell>
          <cell r="R1815">
            <v>10</v>
          </cell>
          <cell r="S1815">
            <v>3</v>
          </cell>
          <cell r="T1815">
            <v>1</v>
          </cell>
          <cell r="U1815">
            <v>0</v>
          </cell>
          <cell r="V1815">
            <v>0</v>
          </cell>
        </row>
        <row r="1816">
          <cell r="A1816">
            <v>1815</v>
          </cell>
          <cell r="B1816">
            <v>30</v>
          </cell>
          <cell r="C1816" t="str">
            <v>No</v>
          </cell>
          <cell r="D1816" t="str">
            <v>Travel_Rarely</v>
          </cell>
          <cell r="E1816" t="str">
            <v>Research &amp; Development</v>
          </cell>
          <cell r="F1816">
            <v>7</v>
          </cell>
          <cell r="G1816">
            <v>3</v>
          </cell>
          <cell r="H1816" t="str">
            <v>Technical Degree</v>
          </cell>
          <cell r="I1816">
            <v>1</v>
          </cell>
          <cell r="J1816" t="str">
            <v>Male</v>
          </cell>
          <cell r="K1816">
            <v>2</v>
          </cell>
          <cell r="L1816" t="str">
            <v>Research Director</v>
          </cell>
          <cell r="M1816" t="str">
            <v>Single</v>
          </cell>
          <cell r="N1816">
            <v>14830</v>
          </cell>
          <cell r="O1816">
            <v>5</v>
          </cell>
          <cell r="P1816">
            <v>13</v>
          </cell>
          <cell r="Q1816">
            <v>0</v>
          </cell>
          <cell r="R1816">
            <v>12</v>
          </cell>
          <cell r="S1816">
            <v>3</v>
          </cell>
          <cell r="T1816">
            <v>0</v>
          </cell>
          <cell r="U1816">
            <v>0</v>
          </cell>
          <cell r="V1816">
            <v>0</v>
          </cell>
        </row>
        <row r="1817">
          <cell r="A1817">
            <v>1816</v>
          </cell>
          <cell r="B1817">
            <v>45</v>
          </cell>
          <cell r="C1817" t="str">
            <v>No</v>
          </cell>
          <cell r="D1817" t="str">
            <v>Travel_Rarely</v>
          </cell>
          <cell r="E1817" t="str">
            <v>Research &amp; Development</v>
          </cell>
          <cell r="F1817">
            <v>10</v>
          </cell>
          <cell r="G1817">
            <v>4</v>
          </cell>
          <cell r="H1817" t="str">
            <v>Life Sciences</v>
          </cell>
          <cell r="I1817">
            <v>1</v>
          </cell>
          <cell r="J1817" t="str">
            <v>Male</v>
          </cell>
          <cell r="K1817">
            <v>1</v>
          </cell>
          <cell r="L1817" t="str">
            <v>Research Director</v>
          </cell>
          <cell r="M1817" t="str">
            <v>Single</v>
          </cell>
          <cell r="N1817">
            <v>56050</v>
          </cell>
          <cell r="O1817">
            <v>1</v>
          </cell>
          <cell r="P1817">
            <v>12</v>
          </cell>
          <cell r="Q1817">
            <v>2</v>
          </cell>
          <cell r="R1817">
            <v>1</v>
          </cell>
          <cell r="S1817">
            <v>2</v>
          </cell>
          <cell r="T1817">
            <v>1</v>
          </cell>
          <cell r="U1817">
            <v>0</v>
          </cell>
          <cell r="V1817">
            <v>0</v>
          </cell>
        </row>
        <row r="1818">
          <cell r="A1818">
            <v>1817</v>
          </cell>
          <cell r="B1818">
            <v>42</v>
          </cell>
          <cell r="C1818" t="str">
            <v>No</v>
          </cell>
          <cell r="D1818" t="str">
            <v>Travel_Rarely</v>
          </cell>
          <cell r="E1818" t="str">
            <v>Research &amp; Development</v>
          </cell>
          <cell r="F1818">
            <v>20</v>
          </cell>
          <cell r="G1818">
            <v>2</v>
          </cell>
          <cell r="H1818" t="str">
            <v>Medical</v>
          </cell>
          <cell r="I1818">
            <v>1</v>
          </cell>
          <cell r="J1818" t="str">
            <v>Male</v>
          </cell>
          <cell r="K1818">
            <v>2</v>
          </cell>
          <cell r="L1818" t="str">
            <v>Sales Representative</v>
          </cell>
          <cell r="M1818" t="str">
            <v>Married</v>
          </cell>
          <cell r="N1818">
            <v>72950</v>
          </cell>
          <cell r="O1818">
            <v>1</v>
          </cell>
          <cell r="P1818">
            <v>15</v>
          </cell>
          <cell r="Q1818">
            <v>0</v>
          </cell>
          <cell r="R1818">
            <v>10</v>
          </cell>
          <cell r="S1818">
            <v>3</v>
          </cell>
          <cell r="T1818">
            <v>9</v>
          </cell>
          <cell r="U1818">
            <v>7</v>
          </cell>
          <cell r="V1818">
            <v>8</v>
          </cell>
        </row>
        <row r="1819">
          <cell r="A1819">
            <v>1818</v>
          </cell>
          <cell r="B1819">
            <v>38</v>
          </cell>
          <cell r="C1819" t="str">
            <v>No</v>
          </cell>
          <cell r="D1819" t="str">
            <v>Travel_Frequently</v>
          </cell>
          <cell r="E1819" t="str">
            <v>Sales</v>
          </cell>
          <cell r="F1819">
            <v>4</v>
          </cell>
          <cell r="G1819">
            <v>3</v>
          </cell>
          <cell r="H1819" t="str">
            <v>Medical</v>
          </cell>
          <cell r="I1819">
            <v>1</v>
          </cell>
          <cell r="J1819" t="str">
            <v>Male</v>
          </cell>
          <cell r="K1819">
            <v>2</v>
          </cell>
          <cell r="L1819" t="str">
            <v>Research Scientist</v>
          </cell>
          <cell r="M1819" t="str">
            <v>Divorced</v>
          </cell>
          <cell r="N1819">
            <v>23060</v>
          </cell>
          <cell r="O1819">
            <v>2</v>
          </cell>
          <cell r="P1819">
            <v>19</v>
          </cell>
          <cell r="Q1819">
            <v>1</v>
          </cell>
          <cell r="R1819">
            <v>13</v>
          </cell>
          <cell r="S1819">
            <v>5</v>
          </cell>
          <cell r="T1819">
            <v>4</v>
          </cell>
          <cell r="U1819">
            <v>1</v>
          </cell>
          <cell r="V1819">
            <v>2</v>
          </cell>
        </row>
        <row r="1820">
          <cell r="A1820">
            <v>1819</v>
          </cell>
          <cell r="B1820">
            <v>34</v>
          </cell>
          <cell r="C1820" t="str">
            <v>No</v>
          </cell>
          <cell r="D1820" t="str">
            <v>Travel_Frequently</v>
          </cell>
          <cell r="E1820" t="str">
            <v>Research &amp; Development</v>
          </cell>
          <cell r="F1820">
            <v>7</v>
          </cell>
          <cell r="G1820">
            <v>4</v>
          </cell>
          <cell r="H1820" t="str">
            <v>Life Sciences</v>
          </cell>
          <cell r="I1820">
            <v>1</v>
          </cell>
          <cell r="J1820" t="str">
            <v>Male</v>
          </cell>
          <cell r="K1820">
            <v>3</v>
          </cell>
          <cell r="L1820" t="str">
            <v>Laboratory Technician</v>
          </cell>
          <cell r="M1820" t="str">
            <v>Single</v>
          </cell>
          <cell r="N1820">
            <v>23480</v>
          </cell>
          <cell r="O1820">
            <v>1</v>
          </cell>
          <cell r="P1820">
            <v>14</v>
          </cell>
          <cell r="Q1820">
            <v>1</v>
          </cell>
          <cell r="R1820">
            <v>6</v>
          </cell>
          <cell r="S1820">
            <v>3</v>
          </cell>
          <cell r="T1820">
            <v>5</v>
          </cell>
          <cell r="U1820">
            <v>1</v>
          </cell>
          <cell r="V1820">
            <v>3</v>
          </cell>
        </row>
        <row r="1821">
          <cell r="A1821">
            <v>1820</v>
          </cell>
          <cell r="B1821">
            <v>49</v>
          </cell>
          <cell r="C1821" t="str">
            <v>Yes</v>
          </cell>
          <cell r="D1821" t="str">
            <v>Travel_Rarely</v>
          </cell>
          <cell r="E1821" t="str">
            <v>Sales</v>
          </cell>
          <cell r="F1821">
            <v>7</v>
          </cell>
          <cell r="G1821">
            <v>2</v>
          </cell>
          <cell r="H1821" t="str">
            <v>Life Sciences</v>
          </cell>
          <cell r="I1821">
            <v>1</v>
          </cell>
          <cell r="J1821" t="str">
            <v>Female</v>
          </cell>
          <cell r="K1821">
            <v>2</v>
          </cell>
          <cell r="L1821" t="str">
            <v>Healthcare Representative</v>
          </cell>
          <cell r="M1821" t="str">
            <v>Married</v>
          </cell>
          <cell r="N1821">
            <v>89980</v>
          </cell>
          <cell r="O1821">
            <v>1</v>
          </cell>
          <cell r="P1821">
            <v>14</v>
          </cell>
          <cell r="Q1821">
            <v>2</v>
          </cell>
          <cell r="R1821">
            <v>9</v>
          </cell>
          <cell r="S1821">
            <v>2</v>
          </cell>
          <cell r="T1821">
            <v>9</v>
          </cell>
          <cell r="U1821">
            <v>7</v>
          </cell>
          <cell r="V1821">
            <v>7</v>
          </cell>
        </row>
        <row r="1822">
          <cell r="A1822">
            <v>1821</v>
          </cell>
          <cell r="B1822">
            <v>55</v>
          </cell>
          <cell r="C1822" t="str">
            <v>Yes</v>
          </cell>
          <cell r="D1822" t="str">
            <v>Travel_Rarely</v>
          </cell>
          <cell r="E1822" t="str">
            <v>Human Resources</v>
          </cell>
          <cell r="F1822">
            <v>16</v>
          </cell>
          <cell r="G1822">
            <v>3</v>
          </cell>
          <cell r="H1822" t="str">
            <v>Technical Degree</v>
          </cell>
          <cell r="I1822">
            <v>1</v>
          </cell>
          <cell r="J1822" t="str">
            <v>Male</v>
          </cell>
          <cell r="K1822">
            <v>4</v>
          </cell>
          <cell r="L1822" t="str">
            <v>Manufacturing Director</v>
          </cell>
          <cell r="M1822" t="str">
            <v>Single</v>
          </cell>
          <cell r="N1822">
            <v>43190</v>
          </cell>
          <cell r="O1822">
            <v>4</v>
          </cell>
          <cell r="P1822">
            <v>11</v>
          </cell>
          <cell r="Q1822">
            <v>0</v>
          </cell>
          <cell r="R1822">
            <v>12</v>
          </cell>
          <cell r="S1822">
            <v>3</v>
          </cell>
          <cell r="T1822">
            <v>9</v>
          </cell>
          <cell r="U1822">
            <v>7</v>
          </cell>
          <cell r="V1822">
            <v>3</v>
          </cell>
        </row>
        <row r="1823">
          <cell r="A1823">
            <v>1822</v>
          </cell>
          <cell r="B1823">
            <v>43</v>
          </cell>
          <cell r="C1823" t="str">
            <v>No</v>
          </cell>
          <cell r="D1823" t="str">
            <v>Travel_Rarely</v>
          </cell>
          <cell r="E1823" t="str">
            <v>Research &amp; Development</v>
          </cell>
          <cell r="F1823">
            <v>25</v>
          </cell>
          <cell r="G1823">
            <v>2</v>
          </cell>
          <cell r="H1823" t="str">
            <v>Medical</v>
          </cell>
          <cell r="I1823">
            <v>1</v>
          </cell>
          <cell r="J1823" t="str">
            <v>Male</v>
          </cell>
          <cell r="K1823">
            <v>2</v>
          </cell>
          <cell r="L1823" t="str">
            <v>Healthcare Representative</v>
          </cell>
          <cell r="M1823" t="str">
            <v>Married</v>
          </cell>
          <cell r="N1823">
            <v>61320</v>
          </cell>
          <cell r="O1823">
            <v>6</v>
          </cell>
          <cell r="P1823">
            <v>13</v>
          </cell>
          <cell r="Q1823">
            <v>0</v>
          </cell>
          <cell r="R1823">
            <v>22</v>
          </cell>
          <cell r="S1823">
            <v>3</v>
          </cell>
          <cell r="T1823">
            <v>4</v>
          </cell>
          <cell r="U1823">
            <v>1</v>
          </cell>
          <cell r="V1823">
            <v>0</v>
          </cell>
        </row>
        <row r="1824">
          <cell r="A1824">
            <v>1823</v>
          </cell>
          <cell r="B1824">
            <v>27</v>
          </cell>
          <cell r="C1824" t="str">
            <v>No</v>
          </cell>
          <cell r="D1824" t="str">
            <v>Travel_Rarely</v>
          </cell>
          <cell r="E1824" t="str">
            <v>Sales</v>
          </cell>
          <cell r="F1824">
            <v>2</v>
          </cell>
          <cell r="G1824">
            <v>4</v>
          </cell>
          <cell r="H1824" t="str">
            <v>Medical</v>
          </cell>
          <cell r="I1824">
            <v>1</v>
          </cell>
          <cell r="J1824" t="str">
            <v>Male</v>
          </cell>
          <cell r="K1824">
            <v>2</v>
          </cell>
          <cell r="L1824" t="str">
            <v>Manager</v>
          </cell>
          <cell r="M1824" t="str">
            <v>Divorced</v>
          </cell>
          <cell r="N1824">
            <v>33460</v>
          </cell>
          <cell r="O1824">
            <v>1</v>
          </cell>
          <cell r="P1824">
            <v>21</v>
          </cell>
          <cell r="Q1824">
            <v>1</v>
          </cell>
          <cell r="R1824">
            <v>9</v>
          </cell>
          <cell r="S1824">
            <v>2</v>
          </cell>
          <cell r="T1824">
            <v>9</v>
          </cell>
          <cell r="U1824">
            <v>0</v>
          </cell>
          <cell r="V1824">
            <v>8</v>
          </cell>
        </row>
        <row r="1825">
          <cell r="A1825">
            <v>1824</v>
          </cell>
          <cell r="B1825">
            <v>35</v>
          </cell>
          <cell r="C1825" t="str">
            <v>No</v>
          </cell>
          <cell r="D1825" t="str">
            <v>Travel_Rarely</v>
          </cell>
          <cell r="E1825" t="str">
            <v>Research &amp; Development</v>
          </cell>
          <cell r="F1825">
            <v>1</v>
          </cell>
          <cell r="G1825">
            <v>3</v>
          </cell>
          <cell r="H1825" t="str">
            <v>Medical</v>
          </cell>
          <cell r="I1825">
            <v>1</v>
          </cell>
          <cell r="J1825" t="str">
            <v>Male</v>
          </cell>
          <cell r="K1825">
            <v>1</v>
          </cell>
          <cell r="L1825" t="str">
            <v>Research Director</v>
          </cell>
          <cell r="M1825" t="str">
            <v>Single</v>
          </cell>
          <cell r="N1825">
            <v>108550</v>
          </cell>
          <cell r="O1825">
            <v>3</v>
          </cell>
          <cell r="P1825">
            <v>13</v>
          </cell>
          <cell r="Q1825">
            <v>1</v>
          </cell>
          <cell r="R1825">
            <v>17</v>
          </cell>
          <cell r="S1825">
            <v>2</v>
          </cell>
          <cell r="T1825">
            <v>8</v>
          </cell>
          <cell r="U1825">
            <v>1</v>
          </cell>
          <cell r="V1825">
            <v>6</v>
          </cell>
        </row>
        <row r="1826">
          <cell r="A1826">
            <v>1825</v>
          </cell>
          <cell r="B1826">
            <v>28</v>
          </cell>
          <cell r="C1826" t="str">
            <v>No</v>
          </cell>
          <cell r="D1826" t="str">
            <v>Travel_Rarely</v>
          </cell>
          <cell r="E1826" t="str">
            <v>Sales</v>
          </cell>
          <cell r="F1826">
            <v>1</v>
          </cell>
          <cell r="G1826">
            <v>2</v>
          </cell>
          <cell r="H1826" t="str">
            <v>Technical Degree</v>
          </cell>
          <cell r="I1826">
            <v>1</v>
          </cell>
          <cell r="J1826" t="str">
            <v>Female</v>
          </cell>
          <cell r="K1826">
            <v>1</v>
          </cell>
          <cell r="L1826" t="str">
            <v>Sales Executive</v>
          </cell>
          <cell r="M1826" t="str">
            <v>Married</v>
          </cell>
          <cell r="N1826">
            <v>22310</v>
          </cell>
          <cell r="O1826">
            <v>1</v>
          </cell>
          <cell r="P1826">
            <v>12</v>
          </cell>
          <cell r="Q1826">
            <v>0</v>
          </cell>
          <cell r="R1826">
            <v>8</v>
          </cell>
          <cell r="S1826">
            <v>3</v>
          </cell>
          <cell r="T1826">
            <v>8</v>
          </cell>
          <cell r="U1826">
            <v>7</v>
          </cell>
          <cell r="V1826">
            <v>5</v>
          </cell>
        </row>
        <row r="1827">
          <cell r="A1827">
            <v>1826</v>
          </cell>
          <cell r="B1827">
            <v>34</v>
          </cell>
          <cell r="C1827" t="str">
            <v>No</v>
          </cell>
          <cell r="D1827" t="str">
            <v>Travel_Rarely</v>
          </cell>
          <cell r="E1827" t="str">
            <v>Sales</v>
          </cell>
          <cell r="F1827">
            <v>2</v>
          </cell>
          <cell r="G1827">
            <v>5</v>
          </cell>
          <cell r="H1827" t="str">
            <v>Life Sciences</v>
          </cell>
          <cell r="I1827">
            <v>1</v>
          </cell>
          <cell r="J1827" t="str">
            <v>Male</v>
          </cell>
          <cell r="K1827">
            <v>4</v>
          </cell>
          <cell r="L1827" t="str">
            <v>Research Scientist</v>
          </cell>
          <cell r="M1827" t="str">
            <v>Married</v>
          </cell>
          <cell r="N1827">
            <v>23230</v>
          </cell>
          <cell r="O1827">
            <v>0</v>
          </cell>
          <cell r="P1827">
            <v>17</v>
          </cell>
          <cell r="Q1827">
            <v>0</v>
          </cell>
          <cell r="R1827">
            <v>4</v>
          </cell>
          <cell r="S1827">
            <v>2</v>
          </cell>
          <cell r="T1827">
            <v>3</v>
          </cell>
          <cell r="U1827">
            <v>0</v>
          </cell>
          <cell r="V1827">
            <v>2</v>
          </cell>
        </row>
        <row r="1828">
          <cell r="A1828">
            <v>1827</v>
          </cell>
          <cell r="B1828">
            <v>26</v>
          </cell>
          <cell r="C1828" t="str">
            <v>Yes</v>
          </cell>
          <cell r="D1828" t="str">
            <v>Travel_Frequently</v>
          </cell>
          <cell r="E1828" t="str">
            <v>Research &amp; Development</v>
          </cell>
          <cell r="F1828">
            <v>22</v>
          </cell>
          <cell r="G1828">
            <v>4</v>
          </cell>
          <cell r="H1828" t="str">
            <v>Other</v>
          </cell>
          <cell r="I1828">
            <v>1</v>
          </cell>
          <cell r="J1828" t="str">
            <v>Female</v>
          </cell>
          <cell r="K1828">
            <v>1</v>
          </cell>
          <cell r="L1828" t="str">
            <v>Sales Executive</v>
          </cell>
          <cell r="M1828" t="str">
            <v>Married</v>
          </cell>
          <cell r="N1828">
            <v>20240</v>
          </cell>
          <cell r="O1828">
            <v>1</v>
          </cell>
          <cell r="P1828">
            <v>23</v>
          </cell>
          <cell r="Q1828">
            <v>0</v>
          </cell>
          <cell r="R1828">
            <v>8</v>
          </cell>
          <cell r="S1828">
            <v>2</v>
          </cell>
          <cell r="T1828">
            <v>8</v>
          </cell>
          <cell r="U1828">
            <v>1</v>
          </cell>
          <cell r="V1828">
            <v>7</v>
          </cell>
        </row>
        <row r="1829">
          <cell r="A1829">
            <v>1828</v>
          </cell>
          <cell r="B1829">
            <v>27</v>
          </cell>
          <cell r="C1829" t="str">
            <v>No</v>
          </cell>
          <cell r="D1829" t="str">
            <v>Non-Travel</v>
          </cell>
          <cell r="E1829" t="str">
            <v>Sales</v>
          </cell>
          <cell r="F1829">
            <v>1</v>
          </cell>
          <cell r="G1829">
            <v>3</v>
          </cell>
          <cell r="H1829" t="str">
            <v>Technical Degree</v>
          </cell>
          <cell r="I1829">
            <v>1</v>
          </cell>
          <cell r="J1829" t="str">
            <v>Female</v>
          </cell>
          <cell r="K1829">
            <v>1</v>
          </cell>
          <cell r="L1829" t="str">
            <v>Sales Executive</v>
          </cell>
          <cell r="M1829" t="str">
            <v>Married</v>
          </cell>
          <cell r="N1829">
            <v>27130</v>
          </cell>
          <cell r="O1829">
            <v>1</v>
          </cell>
          <cell r="P1829">
            <v>11</v>
          </cell>
          <cell r="Q1829">
            <v>0</v>
          </cell>
          <cell r="R1829">
            <v>0</v>
          </cell>
          <cell r="S1829">
            <v>2</v>
          </cell>
          <cell r="T1829">
            <v>0</v>
          </cell>
          <cell r="U1829">
            <v>0</v>
          </cell>
          <cell r="V1829">
            <v>0</v>
          </cell>
        </row>
        <row r="1830">
          <cell r="A1830">
            <v>1829</v>
          </cell>
          <cell r="B1830">
            <v>51</v>
          </cell>
          <cell r="C1830" t="str">
            <v>No</v>
          </cell>
          <cell r="D1830" t="str">
            <v>Travel_Rarely</v>
          </cell>
          <cell r="E1830" t="str">
            <v>Sales</v>
          </cell>
          <cell r="F1830">
            <v>16</v>
          </cell>
          <cell r="G1830">
            <v>3</v>
          </cell>
          <cell r="H1830" t="str">
            <v>Medical</v>
          </cell>
          <cell r="I1830">
            <v>1</v>
          </cell>
          <cell r="J1830" t="str">
            <v>Male</v>
          </cell>
          <cell r="K1830">
            <v>3</v>
          </cell>
          <cell r="L1830" t="str">
            <v>Research Scientist</v>
          </cell>
          <cell r="M1830" t="str">
            <v>Married</v>
          </cell>
          <cell r="N1830">
            <v>94390</v>
          </cell>
          <cell r="O1830">
            <v>2</v>
          </cell>
          <cell r="P1830">
            <v>15</v>
          </cell>
          <cell r="Q1830">
            <v>3</v>
          </cell>
          <cell r="R1830">
            <v>29</v>
          </cell>
          <cell r="S1830">
            <v>0</v>
          </cell>
          <cell r="T1830">
            <v>20</v>
          </cell>
          <cell r="U1830">
            <v>4</v>
          </cell>
          <cell r="V1830">
            <v>17</v>
          </cell>
        </row>
        <row r="1831">
          <cell r="A1831">
            <v>1830</v>
          </cell>
          <cell r="B1831">
            <v>44</v>
          </cell>
          <cell r="C1831" t="str">
            <v>No</v>
          </cell>
          <cell r="D1831" t="str">
            <v>Travel_Rarely</v>
          </cell>
          <cell r="E1831" t="str">
            <v>Sales</v>
          </cell>
          <cell r="F1831">
            <v>24</v>
          </cell>
          <cell r="G1831">
            <v>5</v>
          </cell>
          <cell r="H1831" t="str">
            <v>Medical</v>
          </cell>
          <cell r="I1831">
            <v>1</v>
          </cell>
          <cell r="J1831" t="str">
            <v>Female</v>
          </cell>
          <cell r="K1831">
            <v>1</v>
          </cell>
          <cell r="L1831" t="str">
            <v>Sales Executive</v>
          </cell>
          <cell r="M1831" t="str">
            <v>Single</v>
          </cell>
          <cell r="N1831">
            <v>25660</v>
          </cell>
          <cell r="O1831">
            <v>9</v>
          </cell>
          <cell r="P1831">
            <v>11</v>
          </cell>
          <cell r="Q1831">
            <v>1</v>
          </cell>
          <cell r="R1831">
            <v>10</v>
          </cell>
          <cell r="S1831">
            <v>3</v>
          </cell>
          <cell r="T1831">
            <v>5</v>
          </cell>
          <cell r="U1831">
            <v>2</v>
          </cell>
          <cell r="V1831">
            <v>3</v>
          </cell>
        </row>
        <row r="1832">
          <cell r="A1832">
            <v>1831</v>
          </cell>
          <cell r="B1832">
            <v>25</v>
          </cell>
          <cell r="C1832" t="str">
            <v>No</v>
          </cell>
          <cell r="D1832" t="str">
            <v>Travel_Rarely</v>
          </cell>
          <cell r="E1832" t="str">
            <v>Research &amp; Development</v>
          </cell>
          <cell r="F1832">
            <v>17</v>
          </cell>
          <cell r="G1832">
            <v>3</v>
          </cell>
          <cell r="H1832" t="str">
            <v>Medical</v>
          </cell>
          <cell r="I1832">
            <v>1</v>
          </cell>
          <cell r="J1832" t="str">
            <v>Male</v>
          </cell>
          <cell r="K1832">
            <v>1</v>
          </cell>
          <cell r="L1832" t="str">
            <v>Laboratory Technician</v>
          </cell>
          <cell r="M1832" t="str">
            <v>Single</v>
          </cell>
          <cell r="N1832">
            <v>199260</v>
          </cell>
          <cell r="O1832">
            <v>7</v>
          </cell>
          <cell r="P1832">
            <v>11</v>
          </cell>
          <cell r="Q1832">
            <v>3</v>
          </cell>
          <cell r="R1832">
            <v>6</v>
          </cell>
          <cell r="S1832">
            <v>5</v>
          </cell>
          <cell r="T1832">
            <v>4</v>
          </cell>
          <cell r="U1832">
            <v>0</v>
          </cell>
          <cell r="V1832">
            <v>1</v>
          </cell>
        </row>
        <row r="1833">
          <cell r="A1833">
            <v>1832</v>
          </cell>
          <cell r="B1833">
            <v>33</v>
          </cell>
          <cell r="C1833" t="str">
            <v>No</v>
          </cell>
          <cell r="D1833" t="str">
            <v>Travel_Rarely</v>
          </cell>
          <cell r="E1833" t="str">
            <v>Research &amp; Development</v>
          </cell>
          <cell r="F1833">
            <v>8</v>
          </cell>
          <cell r="G1833">
            <v>4</v>
          </cell>
          <cell r="H1833" t="str">
            <v>Life Sciences</v>
          </cell>
          <cell r="I1833">
            <v>1</v>
          </cell>
          <cell r="J1833" t="str">
            <v>Male</v>
          </cell>
          <cell r="K1833">
            <v>3</v>
          </cell>
          <cell r="L1833" t="str">
            <v>Laboratory Technician</v>
          </cell>
          <cell r="M1833" t="str">
            <v>Divorced</v>
          </cell>
          <cell r="N1833">
            <v>24510</v>
          </cell>
          <cell r="O1833">
            <v>1</v>
          </cell>
          <cell r="P1833">
            <v>13</v>
          </cell>
          <cell r="Q1833">
            <v>1</v>
          </cell>
          <cell r="R1833">
            <v>9</v>
          </cell>
          <cell r="S1833">
            <v>3</v>
          </cell>
          <cell r="T1833">
            <v>9</v>
          </cell>
          <cell r="U1833">
            <v>0</v>
          </cell>
          <cell r="V1833">
            <v>8</v>
          </cell>
        </row>
        <row r="1834">
          <cell r="A1834">
            <v>1833</v>
          </cell>
          <cell r="B1834">
            <v>35</v>
          </cell>
          <cell r="C1834" t="str">
            <v>No</v>
          </cell>
          <cell r="D1834" t="str">
            <v>Travel_Rarely</v>
          </cell>
          <cell r="E1834" t="str">
            <v>Sales</v>
          </cell>
          <cell r="F1834">
            <v>6</v>
          </cell>
          <cell r="G1834">
            <v>4</v>
          </cell>
          <cell r="H1834" t="str">
            <v>Medical</v>
          </cell>
          <cell r="I1834">
            <v>1</v>
          </cell>
          <cell r="J1834" t="str">
            <v>Female</v>
          </cell>
          <cell r="K1834">
            <v>2</v>
          </cell>
          <cell r="L1834" t="str">
            <v>Manager</v>
          </cell>
          <cell r="M1834" t="str">
            <v>Single</v>
          </cell>
          <cell r="N1834">
            <v>94190</v>
          </cell>
          <cell r="O1834">
            <v>1</v>
          </cell>
          <cell r="P1834">
            <v>24</v>
          </cell>
          <cell r="Q1834">
            <v>1</v>
          </cell>
          <cell r="R1834">
            <v>6</v>
          </cell>
          <cell r="S1834">
            <v>5</v>
          </cell>
          <cell r="T1834">
            <v>6</v>
          </cell>
          <cell r="U1834">
            <v>1</v>
          </cell>
          <cell r="V1834">
            <v>1</v>
          </cell>
        </row>
        <row r="1835">
          <cell r="A1835">
            <v>1834</v>
          </cell>
          <cell r="B1835">
            <v>36</v>
          </cell>
          <cell r="C1835" t="str">
            <v>No</v>
          </cell>
          <cell r="D1835" t="str">
            <v>Travel_Rarely</v>
          </cell>
          <cell r="E1835" t="str">
            <v>Sales</v>
          </cell>
          <cell r="F1835">
            <v>10</v>
          </cell>
          <cell r="G1835">
            <v>4</v>
          </cell>
          <cell r="H1835" t="str">
            <v>Marketing</v>
          </cell>
          <cell r="I1835">
            <v>1</v>
          </cell>
          <cell r="J1835" t="str">
            <v>Male</v>
          </cell>
          <cell r="K1835">
            <v>3</v>
          </cell>
          <cell r="L1835" t="str">
            <v>Manager</v>
          </cell>
          <cell r="M1835" t="str">
            <v>Married</v>
          </cell>
          <cell r="N1835">
            <v>86860</v>
          </cell>
          <cell r="O1835">
            <v>1</v>
          </cell>
          <cell r="P1835">
            <v>13</v>
          </cell>
          <cell r="Q1835">
            <v>0</v>
          </cell>
          <cell r="R1835">
            <v>18</v>
          </cell>
          <cell r="S1835">
            <v>2</v>
          </cell>
          <cell r="T1835">
            <v>18</v>
          </cell>
          <cell r="U1835">
            <v>4</v>
          </cell>
          <cell r="V1835">
            <v>11</v>
          </cell>
        </row>
        <row r="1836">
          <cell r="A1836">
            <v>1835</v>
          </cell>
          <cell r="B1836">
            <v>32</v>
          </cell>
          <cell r="C1836" t="str">
            <v>No</v>
          </cell>
          <cell r="D1836" t="str">
            <v>Travel_Rarely</v>
          </cell>
          <cell r="E1836" t="str">
            <v>Research &amp; Development</v>
          </cell>
          <cell r="F1836">
            <v>3</v>
          </cell>
          <cell r="G1836">
            <v>4</v>
          </cell>
          <cell r="H1836" t="str">
            <v>Medical</v>
          </cell>
          <cell r="I1836">
            <v>1</v>
          </cell>
          <cell r="J1836" t="str">
            <v>Female</v>
          </cell>
          <cell r="K1836">
            <v>4</v>
          </cell>
          <cell r="L1836" t="str">
            <v>Sales Executive</v>
          </cell>
          <cell r="M1836" t="str">
            <v>Divorced</v>
          </cell>
          <cell r="N1836">
            <v>30380</v>
          </cell>
          <cell r="O1836">
            <v>2</v>
          </cell>
          <cell r="P1836">
            <v>20</v>
          </cell>
          <cell r="Q1836">
            <v>0</v>
          </cell>
          <cell r="R1836">
            <v>8</v>
          </cell>
          <cell r="S1836">
            <v>3</v>
          </cell>
          <cell r="T1836">
            <v>5</v>
          </cell>
          <cell r="U1836">
            <v>0</v>
          </cell>
          <cell r="V1836">
            <v>3</v>
          </cell>
        </row>
        <row r="1837">
          <cell r="A1837">
            <v>1836</v>
          </cell>
          <cell r="B1837">
            <v>30</v>
          </cell>
          <cell r="C1837" t="str">
            <v>No</v>
          </cell>
          <cell r="D1837" t="str">
            <v>Travel_Frequently</v>
          </cell>
          <cell r="E1837" t="str">
            <v>Research &amp; Development</v>
          </cell>
          <cell r="F1837">
            <v>4</v>
          </cell>
          <cell r="G1837">
            <v>5</v>
          </cell>
          <cell r="H1837" t="str">
            <v>Medical</v>
          </cell>
          <cell r="I1837">
            <v>1</v>
          </cell>
          <cell r="J1837" t="str">
            <v>Male</v>
          </cell>
          <cell r="K1837">
            <v>5</v>
          </cell>
          <cell r="L1837" t="str">
            <v>Sales Representative</v>
          </cell>
          <cell r="M1837" t="str">
            <v>Divorced</v>
          </cell>
          <cell r="N1837">
            <v>30580</v>
          </cell>
          <cell r="O1837">
            <v>9</v>
          </cell>
          <cell r="P1837">
            <v>14</v>
          </cell>
          <cell r="Q1837">
            <v>1</v>
          </cell>
          <cell r="R1837">
            <v>10</v>
          </cell>
          <cell r="S1837">
            <v>2</v>
          </cell>
          <cell r="T1837">
            <v>5</v>
          </cell>
          <cell r="U1837">
            <v>0</v>
          </cell>
          <cell r="V1837">
            <v>3</v>
          </cell>
        </row>
        <row r="1838">
          <cell r="A1838">
            <v>1837</v>
          </cell>
          <cell r="B1838">
            <v>53</v>
          </cell>
          <cell r="C1838" t="str">
            <v>No</v>
          </cell>
          <cell r="D1838" t="str">
            <v>Travel_Rarely</v>
          </cell>
          <cell r="E1838" t="str">
            <v>Sales</v>
          </cell>
          <cell r="F1838">
            <v>6</v>
          </cell>
          <cell r="G1838">
            <v>3</v>
          </cell>
          <cell r="H1838" t="str">
            <v>Marketing</v>
          </cell>
          <cell r="I1838">
            <v>1</v>
          </cell>
          <cell r="J1838" t="str">
            <v>Male</v>
          </cell>
          <cell r="K1838">
            <v>4</v>
          </cell>
          <cell r="L1838" t="str">
            <v>Sales Executive</v>
          </cell>
          <cell r="M1838" t="str">
            <v>Married</v>
          </cell>
          <cell r="N1838">
            <v>23250</v>
          </cell>
          <cell r="O1838">
            <v>7</v>
          </cell>
          <cell r="P1838">
            <v>18</v>
          </cell>
          <cell r="Q1838">
            <v>1</v>
          </cell>
          <cell r="R1838">
            <v>35</v>
          </cell>
          <cell r="S1838">
            <v>1</v>
          </cell>
          <cell r="T1838">
            <v>5</v>
          </cell>
          <cell r="U1838">
            <v>0</v>
          </cell>
          <cell r="V1838">
            <v>4</v>
          </cell>
        </row>
        <row r="1839">
          <cell r="A1839">
            <v>1838</v>
          </cell>
          <cell r="B1839">
            <v>45</v>
          </cell>
          <cell r="C1839" t="str">
            <v>No</v>
          </cell>
          <cell r="D1839" t="str">
            <v>Travel_Rarely</v>
          </cell>
          <cell r="E1839" t="str">
            <v>Research &amp; Development</v>
          </cell>
          <cell r="F1839">
            <v>1</v>
          </cell>
          <cell r="G1839">
            <v>5</v>
          </cell>
          <cell r="H1839" t="str">
            <v>Technical Degree</v>
          </cell>
          <cell r="I1839">
            <v>1</v>
          </cell>
          <cell r="J1839" t="str">
            <v>Male</v>
          </cell>
          <cell r="K1839">
            <v>2</v>
          </cell>
          <cell r="L1839" t="str">
            <v>Healthcare Representative</v>
          </cell>
          <cell r="M1839" t="str">
            <v>Divorced</v>
          </cell>
          <cell r="N1839">
            <v>20880</v>
          </cell>
          <cell r="O1839">
            <v>4</v>
          </cell>
          <cell r="P1839">
            <v>15</v>
          </cell>
          <cell r="Q1839">
            <v>3</v>
          </cell>
          <cell r="R1839">
            <v>18</v>
          </cell>
          <cell r="S1839">
            <v>2</v>
          </cell>
          <cell r="T1839">
            <v>5</v>
          </cell>
          <cell r="U1839">
            <v>0</v>
          </cell>
          <cell r="V1839">
            <v>2</v>
          </cell>
        </row>
        <row r="1840">
          <cell r="A1840">
            <v>1839</v>
          </cell>
          <cell r="B1840">
            <v>32</v>
          </cell>
          <cell r="C1840" t="str">
            <v>No</v>
          </cell>
          <cell r="D1840" t="str">
            <v>Travel_Rarely</v>
          </cell>
          <cell r="E1840" t="str">
            <v>Sales</v>
          </cell>
          <cell r="F1840">
            <v>10</v>
          </cell>
          <cell r="G1840">
            <v>3</v>
          </cell>
          <cell r="H1840" t="str">
            <v>Marketing</v>
          </cell>
          <cell r="I1840">
            <v>1</v>
          </cell>
          <cell r="J1840" t="str">
            <v>Female</v>
          </cell>
          <cell r="K1840">
            <v>1</v>
          </cell>
          <cell r="L1840" t="str">
            <v>Human Resources</v>
          </cell>
          <cell r="M1840" t="str">
            <v>Married</v>
          </cell>
          <cell r="N1840">
            <v>30720</v>
          </cell>
          <cell r="O1840">
            <v>5</v>
          </cell>
          <cell r="P1840">
            <v>12</v>
          </cell>
          <cell r="Q1840">
            <v>0</v>
          </cell>
          <cell r="R1840">
            <v>9</v>
          </cell>
          <cell r="S1840">
            <v>4</v>
          </cell>
          <cell r="T1840">
            <v>5</v>
          </cell>
          <cell r="U1840">
            <v>1</v>
          </cell>
          <cell r="V1840">
            <v>3</v>
          </cell>
        </row>
        <row r="1841">
          <cell r="A1841">
            <v>1840</v>
          </cell>
          <cell r="B1841">
            <v>52</v>
          </cell>
          <cell r="C1841" t="str">
            <v>No</v>
          </cell>
          <cell r="D1841" t="str">
            <v>Travel_Frequently</v>
          </cell>
          <cell r="E1841" t="str">
            <v>Research &amp; Development</v>
          </cell>
          <cell r="F1841">
            <v>1</v>
          </cell>
          <cell r="G1841">
            <v>1</v>
          </cell>
          <cell r="H1841" t="str">
            <v>Life Sciences</v>
          </cell>
          <cell r="I1841">
            <v>1</v>
          </cell>
          <cell r="J1841" t="str">
            <v>Male</v>
          </cell>
          <cell r="K1841">
            <v>2</v>
          </cell>
          <cell r="L1841" t="str">
            <v>Laboratory Technician</v>
          </cell>
          <cell r="M1841" t="str">
            <v>Married</v>
          </cell>
          <cell r="N1841">
            <v>50060</v>
          </cell>
          <cell r="O1841">
            <v>3</v>
          </cell>
          <cell r="P1841">
            <v>16</v>
          </cell>
          <cell r="Q1841">
            <v>1</v>
          </cell>
          <cell r="R1841">
            <v>31</v>
          </cell>
          <cell r="S1841">
            <v>2</v>
          </cell>
          <cell r="T1841">
            <v>9</v>
          </cell>
          <cell r="U1841">
            <v>0</v>
          </cell>
          <cell r="V1841">
            <v>0</v>
          </cell>
        </row>
        <row r="1842">
          <cell r="A1842">
            <v>1841</v>
          </cell>
          <cell r="B1842">
            <v>37</v>
          </cell>
          <cell r="C1842" t="str">
            <v>No</v>
          </cell>
          <cell r="D1842" t="str">
            <v>Travel_Rarely</v>
          </cell>
          <cell r="E1842" t="str">
            <v>Sales</v>
          </cell>
          <cell r="F1842">
            <v>24</v>
          </cell>
          <cell r="G1842">
            <v>2</v>
          </cell>
          <cell r="H1842" t="str">
            <v>Life Sciences</v>
          </cell>
          <cell r="I1842">
            <v>1</v>
          </cell>
          <cell r="J1842" t="str">
            <v>Female</v>
          </cell>
          <cell r="K1842">
            <v>4</v>
          </cell>
          <cell r="L1842" t="str">
            <v>Laboratory Technician</v>
          </cell>
          <cell r="M1842" t="str">
            <v>Divorced</v>
          </cell>
          <cell r="N1842">
            <v>42570</v>
          </cell>
          <cell r="O1842">
            <v>4</v>
          </cell>
          <cell r="P1842">
            <v>15</v>
          </cell>
          <cell r="Q1842">
            <v>0</v>
          </cell>
          <cell r="R1842">
            <v>9</v>
          </cell>
          <cell r="S1842">
            <v>2</v>
          </cell>
          <cell r="T1842">
            <v>1</v>
          </cell>
          <cell r="U1842">
            <v>0</v>
          </cell>
          <cell r="V1842">
            <v>0</v>
          </cell>
        </row>
        <row r="1843">
          <cell r="A1843">
            <v>1842</v>
          </cell>
          <cell r="B1843">
            <v>28</v>
          </cell>
          <cell r="C1843" t="str">
            <v>No</v>
          </cell>
          <cell r="D1843" t="str">
            <v>Travel_Rarely</v>
          </cell>
          <cell r="E1843" t="str">
            <v>Research &amp; Development</v>
          </cell>
          <cell r="F1843">
            <v>21</v>
          </cell>
          <cell r="G1843">
            <v>4</v>
          </cell>
          <cell r="H1843" t="str">
            <v>Life Sciences</v>
          </cell>
          <cell r="I1843">
            <v>1</v>
          </cell>
          <cell r="J1843" t="str">
            <v>Female</v>
          </cell>
          <cell r="K1843">
            <v>1</v>
          </cell>
          <cell r="L1843" t="str">
            <v>Healthcare Representative</v>
          </cell>
          <cell r="M1843" t="str">
            <v>Divorced</v>
          </cell>
          <cell r="N1843">
            <v>25000</v>
          </cell>
          <cell r="O1843">
            <v>1</v>
          </cell>
          <cell r="P1843">
            <v>16</v>
          </cell>
          <cell r="Q1843">
            <v>2</v>
          </cell>
          <cell r="R1843">
            <v>6</v>
          </cell>
          <cell r="S1843">
            <v>3</v>
          </cell>
          <cell r="T1843">
            <v>5</v>
          </cell>
          <cell r="U1843">
            <v>0</v>
          </cell>
          <cell r="V1843">
            <v>4</v>
          </cell>
        </row>
        <row r="1844">
          <cell r="A1844">
            <v>1843</v>
          </cell>
          <cell r="B1844">
            <v>22</v>
          </cell>
          <cell r="C1844" t="str">
            <v>No</v>
          </cell>
          <cell r="D1844" t="str">
            <v>Travel_Rarely</v>
          </cell>
          <cell r="E1844" t="str">
            <v>Research &amp; Development</v>
          </cell>
          <cell r="F1844">
            <v>2</v>
          </cell>
          <cell r="G1844">
            <v>2</v>
          </cell>
          <cell r="H1844" t="str">
            <v>Life Sciences</v>
          </cell>
          <cell r="I1844">
            <v>1</v>
          </cell>
          <cell r="J1844" t="str">
            <v>Male</v>
          </cell>
          <cell r="K1844">
            <v>1</v>
          </cell>
          <cell r="L1844" t="str">
            <v>Sales Representative</v>
          </cell>
          <cell r="M1844" t="str">
            <v>Married</v>
          </cell>
          <cell r="N1844">
            <v>11020</v>
          </cell>
          <cell r="O1844">
            <v>6</v>
          </cell>
          <cell r="P1844">
            <v>19</v>
          </cell>
          <cell r="Q1844">
            <v>0</v>
          </cell>
          <cell r="R1844">
            <v>4</v>
          </cell>
          <cell r="S1844">
            <v>3</v>
          </cell>
          <cell r="T1844">
            <v>2</v>
          </cell>
          <cell r="U1844">
            <v>2</v>
          </cell>
          <cell r="V1844">
            <v>2</v>
          </cell>
        </row>
        <row r="1845">
          <cell r="A1845">
            <v>1844</v>
          </cell>
          <cell r="B1845">
            <v>44</v>
          </cell>
          <cell r="C1845" t="str">
            <v>No</v>
          </cell>
          <cell r="D1845" t="str">
            <v>Travel_Rarely</v>
          </cell>
          <cell r="E1845" t="str">
            <v>Research &amp; Development</v>
          </cell>
          <cell r="F1845">
            <v>22</v>
          </cell>
          <cell r="G1845">
            <v>3</v>
          </cell>
          <cell r="H1845" t="str">
            <v>Medical</v>
          </cell>
          <cell r="I1845">
            <v>1</v>
          </cell>
          <cell r="J1845" t="str">
            <v>Female</v>
          </cell>
          <cell r="K1845">
            <v>1</v>
          </cell>
          <cell r="L1845" t="str">
            <v>Laboratory Technician</v>
          </cell>
          <cell r="M1845" t="str">
            <v>Married</v>
          </cell>
          <cell r="N1845">
            <v>104530</v>
          </cell>
          <cell r="O1845">
            <v>2</v>
          </cell>
          <cell r="P1845">
            <v>11</v>
          </cell>
          <cell r="Q1845">
            <v>1</v>
          </cell>
          <cell r="R1845">
            <v>10</v>
          </cell>
          <cell r="S1845">
            <v>2</v>
          </cell>
          <cell r="T1845">
            <v>3</v>
          </cell>
          <cell r="U1845">
            <v>0</v>
          </cell>
          <cell r="V1845">
            <v>2</v>
          </cell>
        </row>
        <row r="1846">
          <cell r="A1846">
            <v>1845</v>
          </cell>
          <cell r="B1846">
            <v>42</v>
          </cell>
          <cell r="C1846" t="str">
            <v>No</v>
          </cell>
          <cell r="D1846" t="str">
            <v>Travel_Frequently</v>
          </cell>
          <cell r="E1846" t="str">
            <v>Sales</v>
          </cell>
          <cell r="F1846">
            <v>13</v>
          </cell>
          <cell r="G1846">
            <v>4</v>
          </cell>
          <cell r="H1846" t="str">
            <v>Life Sciences</v>
          </cell>
          <cell r="I1846">
            <v>1</v>
          </cell>
          <cell r="J1846" t="str">
            <v>Female</v>
          </cell>
          <cell r="K1846">
            <v>2</v>
          </cell>
          <cell r="L1846" t="str">
            <v>Laboratory Technician</v>
          </cell>
          <cell r="M1846" t="str">
            <v>Single</v>
          </cell>
          <cell r="N1846">
            <v>22880</v>
          </cell>
          <cell r="O1846">
            <v>5</v>
          </cell>
          <cell r="P1846">
            <v>16</v>
          </cell>
          <cell r="Q1846">
            <v>1</v>
          </cell>
          <cell r="R1846">
            <v>8</v>
          </cell>
          <cell r="S1846">
            <v>4</v>
          </cell>
          <cell r="T1846">
            <v>2</v>
          </cell>
          <cell r="U1846">
            <v>2</v>
          </cell>
          <cell r="V1846">
            <v>2</v>
          </cell>
        </row>
        <row r="1847">
          <cell r="A1847">
            <v>1846</v>
          </cell>
          <cell r="B1847">
            <v>36</v>
          </cell>
          <cell r="C1847" t="str">
            <v>No</v>
          </cell>
          <cell r="D1847" t="str">
            <v>Travel_Rarely</v>
          </cell>
          <cell r="E1847" t="str">
            <v>Research &amp; Development</v>
          </cell>
          <cell r="F1847">
            <v>14</v>
          </cell>
          <cell r="G1847">
            <v>3</v>
          </cell>
          <cell r="H1847" t="str">
            <v>Other</v>
          </cell>
          <cell r="I1847">
            <v>1</v>
          </cell>
          <cell r="J1847" t="str">
            <v>Male</v>
          </cell>
          <cell r="K1847">
            <v>2</v>
          </cell>
          <cell r="L1847" t="str">
            <v>Research Scientist</v>
          </cell>
          <cell r="M1847" t="str">
            <v>Married</v>
          </cell>
          <cell r="N1847">
            <v>39290</v>
          </cell>
          <cell r="O1847">
            <v>0</v>
          </cell>
          <cell r="P1847">
            <v>24</v>
          </cell>
          <cell r="Q1847">
            <v>0</v>
          </cell>
          <cell r="R1847">
            <v>6</v>
          </cell>
          <cell r="S1847">
            <v>6</v>
          </cell>
          <cell r="T1847">
            <v>5</v>
          </cell>
          <cell r="U1847">
            <v>0</v>
          </cell>
          <cell r="V1847">
            <v>3</v>
          </cell>
        </row>
        <row r="1848">
          <cell r="A1848">
            <v>1847</v>
          </cell>
          <cell r="B1848">
            <v>25</v>
          </cell>
          <cell r="C1848" t="str">
            <v>No</v>
          </cell>
          <cell r="D1848" t="str">
            <v>Travel_Rarely</v>
          </cell>
          <cell r="E1848" t="str">
            <v>Sales</v>
          </cell>
          <cell r="F1848">
            <v>11</v>
          </cell>
          <cell r="G1848">
            <v>3</v>
          </cell>
          <cell r="H1848" t="str">
            <v>Life Sciences</v>
          </cell>
          <cell r="I1848">
            <v>1</v>
          </cell>
          <cell r="J1848" t="str">
            <v>Female</v>
          </cell>
          <cell r="K1848">
            <v>1</v>
          </cell>
          <cell r="L1848" t="str">
            <v>Laboratory Technician</v>
          </cell>
          <cell r="M1848" t="str">
            <v>Married</v>
          </cell>
          <cell r="N1848">
            <v>23110</v>
          </cell>
          <cell r="O1848">
            <v>1</v>
          </cell>
          <cell r="P1848">
            <v>11</v>
          </cell>
          <cell r="Q1848">
            <v>1</v>
          </cell>
          <cell r="R1848">
            <v>5</v>
          </cell>
          <cell r="S1848">
            <v>2</v>
          </cell>
          <cell r="T1848">
            <v>5</v>
          </cell>
          <cell r="U1848">
            <v>0</v>
          </cell>
          <cell r="V1848">
            <v>3</v>
          </cell>
        </row>
        <row r="1849">
          <cell r="A1849">
            <v>1848</v>
          </cell>
          <cell r="B1849">
            <v>35</v>
          </cell>
          <cell r="C1849" t="str">
            <v>No</v>
          </cell>
          <cell r="D1849" t="str">
            <v>Travel_Rarely</v>
          </cell>
          <cell r="E1849" t="str">
            <v>Research &amp; Development</v>
          </cell>
          <cell r="F1849">
            <v>9</v>
          </cell>
          <cell r="G1849">
            <v>2</v>
          </cell>
          <cell r="H1849" t="str">
            <v>Life Sciences</v>
          </cell>
          <cell r="I1849">
            <v>1</v>
          </cell>
          <cell r="J1849" t="str">
            <v>Female</v>
          </cell>
          <cell r="K1849">
            <v>1</v>
          </cell>
          <cell r="L1849" t="str">
            <v>Healthcare Representative</v>
          </cell>
          <cell r="M1849" t="str">
            <v>Married</v>
          </cell>
          <cell r="N1849">
            <v>31400</v>
          </cell>
          <cell r="O1849">
            <v>1</v>
          </cell>
          <cell r="P1849">
            <v>13</v>
          </cell>
          <cell r="Q1849">
            <v>1</v>
          </cell>
          <cell r="R1849">
            <v>17</v>
          </cell>
          <cell r="S1849">
            <v>2</v>
          </cell>
          <cell r="T1849">
            <v>17</v>
          </cell>
          <cell r="U1849">
            <v>5</v>
          </cell>
          <cell r="V1849">
            <v>15</v>
          </cell>
        </row>
        <row r="1850">
          <cell r="A1850">
            <v>1849</v>
          </cell>
          <cell r="B1850">
            <v>35</v>
          </cell>
          <cell r="C1850" t="str">
            <v>Yes</v>
          </cell>
          <cell r="D1850" t="str">
            <v>Travel_Frequently</v>
          </cell>
          <cell r="E1850" t="str">
            <v>Sales</v>
          </cell>
          <cell r="F1850">
            <v>8</v>
          </cell>
          <cell r="G1850">
            <v>2</v>
          </cell>
          <cell r="H1850" t="str">
            <v>Marketing</v>
          </cell>
          <cell r="I1850">
            <v>1</v>
          </cell>
          <cell r="J1850" t="str">
            <v>Female</v>
          </cell>
          <cell r="K1850">
            <v>1</v>
          </cell>
          <cell r="L1850" t="str">
            <v>Laboratory Technician</v>
          </cell>
          <cell r="M1850" t="str">
            <v>Divorced</v>
          </cell>
          <cell r="N1850">
            <v>36900</v>
          </cell>
          <cell r="O1850">
            <v>1</v>
          </cell>
          <cell r="P1850">
            <v>13</v>
          </cell>
          <cell r="Q1850">
            <v>1</v>
          </cell>
          <cell r="R1850">
            <v>10</v>
          </cell>
          <cell r="S1850">
            <v>2</v>
          </cell>
          <cell r="T1850">
            <v>10</v>
          </cell>
          <cell r="U1850">
            <v>7</v>
          </cell>
          <cell r="V1850">
            <v>8</v>
          </cell>
        </row>
        <row r="1851">
          <cell r="A1851">
            <v>1850</v>
          </cell>
          <cell r="B1851">
            <v>32</v>
          </cell>
          <cell r="C1851" t="str">
            <v>No</v>
          </cell>
          <cell r="D1851" t="str">
            <v>Non-Travel</v>
          </cell>
          <cell r="E1851" t="str">
            <v>Research &amp; Development</v>
          </cell>
          <cell r="F1851">
            <v>21</v>
          </cell>
          <cell r="G1851">
            <v>3</v>
          </cell>
          <cell r="H1851" t="str">
            <v>Life Sciences</v>
          </cell>
          <cell r="I1851">
            <v>1</v>
          </cell>
          <cell r="J1851" t="str">
            <v>Male</v>
          </cell>
          <cell r="K1851">
            <v>1</v>
          </cell>
          <cell r="L1851" t="str">
            <v>Sales Executive</v>
          </cell>
          <cell r="M1851" t="str">
            <v>Divorced</v>
          </cell>
          <cell r="N1851">
            <v>44500</v>
          </cell>
          <cell r="O1851">
            <v>0</v>
          </cell>
          <cell r="P1851">
            <v>13</v>
          </cell>
          <cell r="Q1851">
            <v>0</v>
          </cell>
          <cell r="R1851">
            <v>4</v>
          </cell>
          <cell r="S1851">
            <v>3</v>
          </cell>
          <cell r="T1851">
            <v>3</v>
          </cell>
          <cell r="U1851">
            <v>0</v>
          </cell>
          <cell r="V1851">
            <v>2</v>
          </cell>
        </row>
        <row r="1852">
          <cell r="A1852">
            <v>1851</v>
          </cell>
          <cell r="B1852">
            <v>25</v>
          </cell>
          <cell r="C1852" t="str">
            <v>No</v>
          </cell>
          <cell r="D1852" t="str">
            <v>Travel_Rarely</v>
          </cell>
          <cell r="E1852" t="str">
            <v>Sales</v>
          </cell>
          <cell r="F1852">
            <v>5</v>
          </cell>
          <cell r="G1852">
            <v>3</v>
          </cell>
          <cell r="H1852" t="str">
            <v>Marketing</v>
          </cell>
          <cell r="I1852">
            <v>1</v>
          </cell>
          <cell r="J1852" t="str">
            <v>Female</v>
          </cell>
          <cell r="K1852">
            <v>4</v>
          </cell>
          <cell r="L1852" t="str">
            <v>Research Scientist</v>
          </cell>
          <cell r="M1852" t="str">
            <v>Married</v>
          </cell>
          <cell r="N1852">
            <v>27560</v>
          </cell>
          <cell r="O1852">
            <v>1</v>
          </cell>
          <cell r="P1852">
            <v>12</v>
          </cell>
          <cell r="Q1852">
            <v>2</v>
          </cell>
          <cell r="R1852">
            <v>5</v>
          </cell>
          <cell r="S1852">
            <v>2</v>
          </cell>
          <cell r="T1852">
            <v>5</v>
          </cell>
          <cell r="U1852">
            <v>0</v>
          </cell>
          <cell r="V1852">
            <v>3</v>
          </cell>
        </row>
        <row r="1853">
          <cell r="A1853">
            <v>1852</v>
          </cell>
          <cell r="B1853">
            <v>49</v>
          </cell>
          <cell r="C1853" t="str">
            <v>No</v>
          </cell>
          <cell r="D1853" t="str">
            <v>Travel_Rarely</v>
          </cell>
          <cell r="E1853" t="str">
            <v>Sales</v>
          </cell>
          <cell r="F1853">
            <v>9</v>
          </cell>
          <cell r="G1853">
            <v>3</v>
          </cell>
          <cell r="H1853" t="str">
            <v>Technical Degree</v>
          </cell>
          <cell r="I1853">
            <v>1</v>
          </cell>
          <cell r="J1853" t="str">
            <v>Female</v>
          </cell>
          <cell r="K1853">
            <v>2</v>
          </cell>
          <cell r="L1853" t="str">
            <v>Sales Representative</v>
          </cell>
          <cell r="M1853" t="str">
            <v>Married</v>
          </cell>
          <cell r="N1853">
            <v>190330</v>
          </cell>
          <cell r="O1853">
            <v>2</v>
          </cell>
          <cell r="P1853">
            <v>18</v>
          </cell>
          <cell r="Q1853">
            <v>1</v>
          </cell>
          <cell r="R1853">
            <v>7</v>
          </cell>
          <cell r="S1853">
            <v>5</v>
          </cell>
          <cell r="T1853">
            <v>4</v>
          </cell>
          <cell r="U1853">
            <v>0</v>
          </cell>
          <cell r="V1853">
            <v>2</v>
          </cell>
        </row>
        <row r="1854">
          <cell r="A1854">
            <v>1853</v>
          </cell>
          <cell r="B1854">
            <v>24</v>
          </cell>
          <cell r="C1854" t="str">
            <v>No</v>
          </cell>
          <cell r="D1854" t="str">
            <v>Non-Travel</v>
          </cell>
          <cell r="E1854" t="str">
            <v>Research &amp; Development</v>
          </cell>
          <cell r="F1854">
            <v>2</v>
          </cell>
          <cell r="G1854">
            <v>5</v>
          </cell>
          <cell r="H1854" t="str">
            <v>Technical Degree</v>
          </cell>
          <cell r="I1854">
            <v>1</v>
          </cell>
          <cell r="J1854" t="str">
            <v>Male</v>
          </cell>
          <cell r="K1854">
            <v>2</v>
          </cell>
          <cell r="L1854" t="str">
            <v>Healthcare Representative</v>
          </cell>
          <cell r="M1854" t="str">
            <v>Married</v>
          </cell>
          <cell r="N1854">
            <v>187220</v>
          </cell>
          <cell r="O1854">
            <v>0</v>
          </cell>
          <cell r="P1854">
            <v>22</v>
          </cell>
          <cell r="Q1854">
            <v>1</v>
          </cell>
          <cell r="R1854">
            <v>6</v>
          </cell>
          <cell r="S1854">
            <v>3</v>
          </cell>
          <cell r="T1854">
            <v>5</v>
          </cell>
          <cell r="U1854">
            <v>3</v>
          </cell>
          <cell r="V1854">
            <v>4</v>
          </cell>
        </row>
        <row r="1855">
          <cell r="A1855">
            <v>1854</v>
          </cell>
          <cell r="B1855">
            <v>32</v>
          </cell>
          <cell r="C1855" t="str">
            <v>No</v>
          </cell>
          <cell r="D1855" t="str">
            <v>Travel_Frequently</v>
          </cell>
          <cell r="E1855" t="str">
            <v>Research &amp; Development</v>
          </cell>
          <cell r="F1855">
            <v>12</v>
          </cell>
          <cell r="G1855">
            <v>5</v>
          </cell>
          <cell r="H1855" t="str">
            <v>Medical</v>
          </cell>
          <cell r="I1855">
            <v>1</v>
          </cell>
          <cell r="J1855" t="str">
            <v>Male</v>
          </cell>
          <cell r="K1855">
            <v>1</v>
          </cell>
          <cell r="L1855" t="str">
            <v>Research Scientist</v>
          </cell>
          <cell r="M1855" t="str">
            <v>Married</v>
          </cell>
          <cell r="N1855">
            <v>95470</v>
          </cell>
          <cell r="O1855">
            <v>1</v>
          </cell>
          <cell r="P1855">
            <v>13</v>
          </cell>
          <cell r="Q1855">
            <v>1</v>
          </cell>
          <cell r="R1855">
            <v>10</v>
          </cell>
          <cell r="S1855">
            <v>3</v>
          </cell>
          <cell r="T1855">
            <v>10</v>
          </cell>
          <cell r="U1855">
            <v>5</v>
          </cell>
          <cell r="V1855">
            <v>3</v>
          </cell>
        </row>
        <row r="1856">
          <cell r="A1856">
            <v>1855</v>
          </cell>
          <cell r="B1856">
            <v>38</v>
          </cell>
          <cell r="C1856" t="str">
            <v>No</v>
          </cell>
          <cell r="D1856" t="str">
            <v>Travel_Rarely</v>
          </cell>
          <cell r="E1856" t="str">
            <v>Sales</v>
          </cell>
          <cell r="F1856">
            <v>22</v>
          </cell>
          <cell r="G1856">
            <v>2</v>
          </cell>
          <cell r="H1856" t="str">
            <v>Medical</v>
          </cell>
          <cell r="I1856">
            <v>1</v>
          </cell>
          <cell r="J1856" t="str">
            <v>Male</v>
          </cell>
          <cell r="K1856">
            <v>1</v>
          </cell>
          <cell r="L1856" t="str">
            <v>Sales Executive</v>
          </cell>
          <cell r="M1856" t="str">
            <v>Married</v>
          </cell>
          <cell r="N1856">
            <v>137340</v>
          </cell>
          <cell r="O1856">
            <v>0</v>
          </cell>
          <cell r="P1856">
            <v>13</v>
          </cell>
          <cell r="Q1856">
            <v>0</v>
          </cell>
          <cell r="R1856">
            <v>3</v>
          </cell>
          <cell r="S1856">
            <v>3</v>
          </cell>
          <cell r="T1856">
            <v>2</v>
          </cell>
          <cell r="U1856">
            <v>1</v>
          </cell>
          <cell r="V1856">
            <v>2</v>
          </cell>
        </row>
        <row r="1857">
          <cell r="A1857">
            <v>1856</v>
          </cell>
          <cell r="B1857">
            <v>42</v>
          </cell>
          <cell r="C1857" t="str">
            <v>No</v>
          </cell>
          <cell r="D1857" t="str">
            <v>Travel_Rarely</v>
          </cell>
          <cell r="E1857" t="str">
            <v>Research &amp; Development</v>
          </cell>
          <cell r="F1857">
            <v>18</v>
          </cell>
          <cell r="G1857">
            <v>1</v>
          </cell>
          <cell r="H1857" t="str">
            <v>Technical Degree</v>
          </cell>
          <cell r="I1857">
            <v>1</v>
          </cell>
          <cell r="J1857" t="str">
            <v>Female</v>
          </cell>
          <cell r="K1857">
            <v>2</v>
          </cell>
          <cell r="L1857" t="str">
            <v>Research Scientist</v>
          </cell>
          <cell r="M1857" t="str">
            <v>Married</v>
          </cell>
          <cell r="N1857">
            <v>199990</v>
          </cell>
          <cell r="O1857">
            <v>2</v>
          </cell>
          <cell r="P1857">
            <v>23</v>
          </cell>
          <cell r="Q1857">
            <v>1</v>
          </cell>
          <cell r="R1857">
            <v>17</v>
          </cell>
          <cell r="S1857">
            <v>6</v>
          </cell>
          <cell r="T1857">
            <v>5</v>
          </cell>
          <cell r="U1857">
            <v>1</v>
          </cell>
          <cell r="V1857">
            <v>3</v>
          </cell>
        </row>
        <row r="1858">
          <cell r="A1858">
            <v>1857</v>
          </cell>
          <cell r="B1858">
            <v>31</v>
          </cell>
          <cell r="C1858" t="str">
            <v>No</v>
          </cell>
          <cell r="D1858" t="str">
            <v>Travel_Rarely</v>
          </cell>
          <cell r="E1858" t="str">
            <v>Research &amp; Development</v>
          </cell>
          <cell r="F1858">
            <v>16</v>
          </cell>
          <cell r="G1858">
            <v>3</v>
          </cell>
          <cell r="H1858" t="str">
            <v>Life Sciences</v>
          </cell>
          <cell r="I1858">
            <v>1</v>
          </cell>
          <cell r="J1858" t="str">
            <v>Female</v>
          </cell>
          <cell r="K1858">
            <v>3</v>
          </cell>
          <cell r="L1858" t="str">
            <v>Sales Executive</v>
          </cell>
          <cell r="M1858" t="str">
            <v>Married</v>
          </cell>
          <cell r="N1858">
            <v>22790</v>
          </cell>
          <cell r="O1858">
            <v>3</v>
          </cell>
          <cell r="P1858">
            <v>12</v>
          </cell>
          <cell r="Q1858">
            <v>1</v>
          </cell>
          <cell r="R1858">
            <v>8</v>
          </cell>
          <cell r="S1858">
            <v>3</v>
          </cell>
          <cell r="T1858">
            <v>6</v>
          </cell>
          <cell r="U1858">
            <v>0</v>
          </cell>
          <cell r="V1858">
            <v>2</v>
          </cell>
        </row>
        <row r="1859">
          <cell r="A1859">
            <v>1858</v>
          </cell>
          <cell r="B1859">
            <v>29</v>
          </cell>
          <cell r="C1859" t="str">
            <v>Yes</v>
          </cell>
          <cell r="D1859" t="str">
            <v>Travel_Rarely</v>
          </cell>
          <cell r="E1859" t="str">
            <v>Sales</v>
          </cell>
          <cell r="F1859">
            <v>3</v>
          </cell>
          <cell r="G1859">
            <v>3</v>
          </cell>
          <cell r="H1859" t="str">
            <v>Marketing</v>
          </cell>
          <cell r="I1859">
            <v>1</v>
          </cell>
          <cell r="J1859" t="str">
            <v>Male</v>
          </cell>
          <cell r="K1859">
            <v>3</v>
          </cell>
          <cell r="L1859" t="str">
            <v>Laboratory Technician</v>
          </cell>
          <cell r="M1859" t="str">
            <v>Divorced</v>
          </cell>
          <cell r="N1859">
            <v>59160</v>
          </cell>
          <cell r="O1859">
            <v>6</v>
          </cell>
          <cell r="P1859">
            <v>12</v>
          </cell>
          <cell r="Q1859">
            <v>0</v>
          </cell>
          <cell r="R1859">
            <v>5</v>
          </cell>
          <cell r="S1859">
            <v>2</v>
          </cell>
          <cell r="T1859">
            <v>3</v>
          </cell>
          <cell r="U1859">
            <v>0</v>
          </cell>
          <cell r="V1859">
            <v>2</v>
          </cell>
        </row>
        <row r="1860">
          <cell r="A1860">
            <v>1859</v>
          </cell>
          <cell r="B1860">
            <v>53</v>
          </cell>
          <cell r="C1860" t="str">
            <v>No</v>
          </cell>
          <cell r="D1860" t="str">
            <v>Travel_Rarely</v>
          </cell>
          <cell r="E1860" t="str">
            <v>Research &amp; Development</v>
          </cell>
          <cell r="F1860">
            <v>9</v>
          </cell>
          <cell r="G1860">
            <v>3</v>
          </cell>
          <cell r="H1860" t="str">
            <v>Life Sciences</v>
          </cell>
          <cell r="I1860">
            <v>1</v>
          </cell>
          <cell r="J1860" t="str">
            <v>Male</v>
          </cell>
          <cell r="K1860">
            <v>1</v>
          </cell>
          <cell r="L1860" t="str">
            <v>Sales Representative</v>
          </cell>
          <cell r="M1860" t="str">
            <v>Married</v>
          </cell>
          <cell r="N1860">
            <v>20890</v>
          </cell>
          <cell r="O1860">
            <v>5</v>
          </cell>
          <cell r="P1860">
            <v>16</v>
          </cell>
          <cell r="Q1860">
            <v>0</v>
          </cell>
          <cell r="R1860">
            <v>28</v>
          </cell>
          <cell r="S1860">
            <v>2</v>
          </cell>
          <cell r="T1860">
            <v>2</v>
          </cell>
          <cell r="U1860">
            <v>2</v>
          </cell>
          <cell r="V1860">
            <v>2</v>
          </cell>
        </row>
        <row r="1861">
          <cell r="A1861">
            <v>1860</v>
          </cell>
          <cell r="B1861">
            <v>35</v>
          </cell>
          <cell r="C1861" t="str">
            <v>No</v>
          </cell>
          <cell r="D1861" t="str">
            <v>Travel_Rarely</v>
          </cell>
          <cell r="E1861" t="str">
            <v>Research &amp; Development</v>
          </cell>
          <cell r="F1861">
            <v>1</v>
          </cell>
          <cell r="G1861">
            <v>3</v>
          </cell>
          <cell r="H1861" t="str">
            <v>Life Sciences</v>
          </cell>
          <cell r="I1861">
            <v>1</v>
          </cell>
          <cell r="J1861" t="str">
            <v>Male</v>
          </cell>
          <cell r="K1861">
            <v>3</v>
          </cell>
          <cell r="L1861" t="str">
            <v>Healthcare Representative</v>
          </cell>
          <cell r="M1861" t="str">
            <v>Married</v>
          </cell>
          <cell r="N1861">
            <v>167920</v>
          </cell>
          <cell r="O1861">
            <v>3</v>
          </cell>
          <cell r="P1861">
            <v>12</v>
          </cell>
          <cell r="Q1861">
            <v>1</v>
          </cell>
          <cell r="R1861">
            <v>16</v>
          </cell>
          <cell r="S1861">
            <v>3</v>
          </cell>
          <cell r="T1861">
            <v>13</v>
          </cell>
          <cell r="U1861">
            <v>4</v>
          </cell>
          <cell r="V1861">
            <v>8</v>
          </cell>
        </row>
        <row r="1862">
          <cell r="A1862">
            <v>1861</v>
          </cell>
          <cell r="B1862">
            <v>37</v>
          </cell>
          <cell r="C1862" t="str">
            <v>No</v>
          </cell>
          <cell r="D1862" t="str">
            <v>Travel_Frequently</v>
          </cell>
          <cell r="E1862" t="str">
            <v>Research &amp; Development</v>
          </cell>
          <cell r="F1862">
            <v>13</v>
          </cell>
          <cell r="G1862">
            <v>4</v>
          </cell>
          <cell r="H1862" t="str">
            <v>Life Sciences</v>
          </cell>
          <cell r="I1862">
            <v>1</v>
          </cell>
          <cell r="J1862" t="str">
            <v>Female</v>
          </cell>
          <cell r="K1862">
            <v>3</v>
          </cell>
          <cell r="L1862" t="str">
            <v>Human Resources</v>
          </cell>
          <cell r="M1862" t="str">
            <v>Married</v>
          </cell>
          <cell r="N1862">
            <v>35640</v>
          </cell>
          <cell r="O1862">
            <v>5</v>
          </cell>
          <cell r="P1862">
            <v>11</v>
          </cell>
          <cell r="Q1862">
            <v>0</v>
          </cell>
          <cell r="R1862">
            <v>10</v>
          </cell>
          <cell r="S1862">
            <v>1</v>
          </cell>
          <cell r="T1862">
            <v>5</v>
          </cell>
          <cell r="U1862">
            <v>0</v>
          </cell>
          <cell r="V1862">
            <v>0</v>
          </cell>
        </row>
        <row r="1863">
          <cell r="A1863">
            <v>1862</v>
          </cell>
          <cell r="B1863">
            <v>53</v>
          </cell>
          <cell r="C1863" t="str">
            <v>No</v>
          </cell>
          <cell r="D1863" t="str">
            <v>Travel_Rarely</v>
          </cell>
          <cell r="E1863" t="str">
            <v>Research &amp; Development</v>
          </cell>
          <cell r="F1863">
            <v>1</v>
          </cell>
          <cell r="G1863">
            <v>1</v>
          </cell>
          <cell r="H1863" t="str">
            <v>Medical</v>
          </cell>
          <cell r="I1863">
            <v>1</v>
          </cell>
          <cell r="J1863" t="str">
            <v>Male</v>
          </cell>
          <cell r="K1863">
            <v>1</v>
          </cell>
          <cell r="L1863" t="str">
            <v>Sales Executive</v>
          </cell>
          <cell r="M1863" t="str">
            <v>Single</v>
          </cell>
          <cell r="N1863">
            <v>44250</v>
          </cell>
          <cell r="O1863">
            <v>6</v>
          </cell>
          <cell r="P1863">
            <v>22</v>
          </cell>
          <cell r="Q1863">
            <v>1</v>
          </cell>
          <cell r="R1863">
            <v>33</v>
          </cell>
          <cell r="S1863">
            <v>2</v>
          </cell>
          <cell r="T1863">
            <v>12</v>
          </cell>
          <cell r="U1863">
            <v>3</v>
          </cell>
          <cell r="V1863">
            <v>8</v>
          </cell>
        </row>
        <row r="1864">
          <cell r="A1864">
            <v>1863</v>
          </cell>
          <cell r="B1864">
            <v>43</v>
          </cell>
          <cell r="C1864" t="str">
            <v>No</v>
          </cell>
          <cell r="D1864" t="str">
            <v>Travel_Frequently</v>
          </cell>
          <cell r="E1864" t="str">
            <v>Research &amp; Development</v>
          </cell>
          <cell r="F1864">
            <v>1</v>
          </cell>
          <cell r="G1864">
            <v>3</v>
          </cell>
          <cell r="H1864" t="str">
            <v>Medical</v>
          </cell>
          <cell r="I1864">
            <v>1</v>
          </cell>
          <cell r="J1864" t="str">
            <v>Male</v>
          </cell>
          <cell r="K1864">
            <v>1</v>
          </cell>
          <cell r="L1864" t="str">
            <v>Laboratory Technician</v>
          </cell>
          <cell r="M1864" t="str">
            <v>Married</v>
          </cell>
          <cell r="N1864">
            <v>52650</v>
          </cell>
          <cell r="O1864">
            <v>4</v>
          </cell>
          <cell r="P1864">
            <v>11</v>
          </cell>
          <cell r="Q1864">
            <v>1</v>
          </cell>
          <cell r="R1864">
            <v>12</v>
          </cell>
          <cell r="S1864">
            <v>4</v>
          </cell>
          <cell r="T1864">
            <v>5</v>
          </cell>
          <cell r="U1864">
            <v>2</v>
          </cell>
          <cell r="V1864">
            <v>2</v>
          </cell>
        </row>
        <row r="1865">
          <cell r="A1865">
            <v>1864</v>
          </cell>
          <cell r="B1865">
            <v>47</v>
          </cell>
          <cell r="C1865" t="str">
            <v>No</v>
          </cell>
          <cell r="D1865" t="str">
            <v>Travel_Rarely</v>
          </cell>
          <cell r="E1865" t="str">
            <v>Sales</v>
          </cell>
          <cell r="F1865">
            <v>15</v>
          </cell>
          <cell r="G1865">
            <v>4</v>
          </cell>
          <cell r="H1865" t="str">
            <v>Marketing</v>
          </cell>
          <cell r="I1865">
            <v>1</v>
          </cell>
          <cell r="J1865" t="str">
            <v>Female</v>
          </cell>
          <cell r="K1865">
            <v>3</v>
          </cell>
          <cell r="L1865" t="str">
            <v>Research Director</v>
          </cell>
          <cell r="M1865" t="str">
            <v>Married</v>
          </cell>
          <cell r="N1865">
            <v>65530</v>
          </cell>
          <cell r="O1865">
            <v>0</v>
          </cell>
          <cell r="P1865">
            <v>15</v>
          </cell>
          <cell r="Q1865">
            <v>0</v>
          </cell>
          <cell r="R1865">
            <v>8</v>
          </cell>
          <cell r="S1865">
            <v>2</v>
          </cell>
          <cell r="T1865">
            <v>7</v>
          </cell>
          <cell r="U1865">
            <v>7</v>
          </cell>
          <cell r="V1865">
            <v>7</v>
          </cell>
        </row>
        <row r="1866">
          <cell r="A1866">
            <v>1865</v>
          </cell>
          <cell r="B1866">
            <v>37</v>
          </cell>
          <cell r="C1866" t="str">
            <v>No</v>
          </cell>
          <cell r="D1866" t="str">
            <v>Non-Travel</v>
          </cell>
          <cell r="E1866" t="str">
            <v>Research &amp; Development</v>
          </cell>
          <cell r="F1866">
            <v>1</v>
          </cell>
          <cell r="G1866">
            <v>5</v>
          </cell>
          <cell r="H1866" t="str">
            <v>Medical</v>
          </cell>
          <cell r="I1866">
            <v>1</v>
          </cell>
          <cell r="J1866" t="str">
            <v>Female</v>
          </cell>
          <cell r="K1866">
            <v>2</v>
          </cell>
          <cell r="L1866" t="str">
            <v>Research Scientist</v>
          </cell>
          <cell r="M1866" t="str">
            <v>Single</v>
          </cell>
          <cell r="N1866">
            <v>62610</v>
          </cell>
          <cell r="O1866">
            <v>1</v>
          </cell>
          <cell r="P1866">
            <v>12</v>
          </cell>
          <cell r="Q1866">
            <v>0</v>
          </cell>
          <cell r="R1866">
            <v>10</v>
          </cell>
          <cell r="S1866">
            <v>1</v>
          </cell>
          <cell r="T1866">
            <v>10</v>
          </cell>
          <cell r="U1866">
            <v>0</v>
          </cell>
          <cell r="V1866">
            <v>9</v>
          </cell>
        </row>
        <row r="1867">
          <cell r="A1867">
            <v>1866</v>
          </cell>
          <cell r="B1867">
            <v>50</v>
          </cell>
          <cell r="C1867" t="str">
            <v>No</v>
          </cell>
          <cell r="D1867" t="str">
            <v>Non-Travel</v>
          </cell>
          <cell r="E1867" t="str">
            <v>Research &amp; Development</v>
          </cell>
          <cell r="F1867">
            <v>17</v>
          </cell>
          <cell r="G1867">
            <v>3</v>
          </cell>
          <cell r="H1867" t="str">
            <v>Medical</v>
          </cell>
          <cell r="I1867">
            <v>1</v>
          </cell>
          <cell r="J1867" t="str">
            <v>Female</v>
          </cell>
          <cell r="K1867">
            <v>1</v>
          </cell>
          <cell r="L1867" t="str">
            <v>Laboratory Technician</v>
          </cell>
          <cell r="M1867" t="str">
            <v>Divorced</v>
          </cell>
          <cell r="N1867">
            <v>42980</v>
          </cell>
          <cell r="O1867">
            <v>1</v>
          </cell>
          <cell r="P1867">
            <v>20</v>
          </cell>
          <cell r="Q1867">
            <v>1</v>
          </cell>
          <cell r="R1867">
            <v>31</v>
          </cell>
          <cell r="S1867">
            <v>6</v>
          </cell>
          <cell r="T1867">
            <v>31</v>
          </cell>
          <cell r="U1867">
            <v>14</v>
          </cell>
          <cell r="V1867">
            <v>7</v>
          </cell>
        </row>
        <row r="1868">
          <cell r="A1868">
            <v>1867</v>
          </cell>
          <cell r="B1868">
            <v>39</v>
          </cell>
          <cell r="C1868" t="str">
            <v>No</v>
          </cell>
          <cell r="D1868" t="str">
            <v>Travel_Rarely</v>
          </cell>
          <cell r="E1868" t="str">
            <v>Research &amp; Development</v>
          </cell>
          <cell r="F1868">
            <v>1</v>
          </cell>
          <cell r="G1868">
            <v>3</v>
          </cell>
          <cell r="H1868" t="str">
            <v>Other</v>
          </cell>
          <cell r="I1868">
            <v>1</v>
          </cell>
          <cell r="J1868" t="str">
            <v>Female</v>
          </cell>
          <cell r="K1868">
            <v>3</v>
          </cell>
          <cell r="L1868" t="str">
            <v>Human Resources</v>
          </cell>
          <cell r="M1868" t="str">
            <v>Married</v>
          </cell>
          <cell r="N1868">
            <v>68040</v>
          </cell>
          <cell r="O1868">
            <v>8</v>
          </cell>
          <cell r="P1868">
            <v>14</v>
          </cell>
          <cell r="Q1868">
            <v>1</v>
          </cell>
          <cell r="R1868">
            <v>13</v>
          </cell>
          <cell r="S1868">
            <v>3</v>
          </cell>
          <cell r="T1868">
            <v>5</v>
          </cell>
          <cell r="U1868">
            <v>0</v>
          </cell>
          <cell r="V1868">
            <v>4</v>
          </cell>
        </row>
        <row r="1869">
          <cell r="A1869">
            <v>1868</v>
          </cell>
          <cell r="B1869">
            <v>33</v>
          </cell>
          <cell r="C1869" t="str">
            <v>No</v>
          </cell>
          <cell r="D1869" t="str">
            <v>Travel_Rarely</v>
          </cell>
          <cell r="E1869" t="str">
            <v>Sales</v>
          </cell>
          <cell r="F1869">
            <v>7</v>
          </cell>
          <cell r="G1869">
            <v>3</v>
          </cell>
          <cell r="H1869" t="str">
            <v>Life Sciences</v>
          </cell>
          <cell r="I1869">
            <v>1</v>
          </cell>
          <cell r="J1869" t="str">
            <v>Male</v>
          </cell>
          <cell r="K1869">
            <v>2</v>
          </cell>
          <cell r="L1869" t="str">
            <v>Manufacturing Director</v>
          </cell>
          <cell r="M1869" t="str">
            <v>Divorced</v>
          </cell>
          <cell r="N1869">
            <v>38150</v>
          </cell>
          <cell r="O1869">
            <v>3</v>
          </cell>
          <cell r="P1869">
            <v>11</v>
          </cell>
          <cell r="Q1869">
            <v>1</v>
          </cell>
          <cell r="R1869">
            <v>7</v>
          </cell>
          <cell r="S1869">
            <v>3</v>
          </cell>
          <cell r="T1869">
            <v>4</v>
          </cell>
          <cell r="U1869">
            <v>0</v>
          </cell>
          <cell r="V1869">
            <v>3</v>
          </cell>
        </row>
        <row r="1870">
          <cell r="A1870">
            <v>1869</v>
          </cell>
          <cell r="B1870">
            <v>32</v>
          </cell>
          <cell r="C1870" t="str">
            <v>Yes</v>
          </cell>
          <cell r="D1870" t="str">
            <v>Travel_Rarely</v>
          </cell>
          <cell r="E1870" t="str">
            <v>Research &amp; Development</v>
          </cell>
          <cell r="F1870">
            <v>9</v>
          </cell>
          <cell r="G1870">
            <v>1</v>
          </cell>
          <cell r="H1870" t="str">
            <v>Medical</v>
          </cell>
          <cell r="I1870">
            <v>1</v>
          </cell>
          <cell r="J1870" t="str">
            <v>Female</v>
          </cell>
          <cell r="K1870">
            <v>1</v>
          </cell>
          <cell r="L1870" t="str">
            <v>Laboratory Technician</v>
          </cell>
          <cell r="M1870" t="str">
            <v>Single</v>
          </cell>
          <cell r="N1870">
            <v>27410</v>
          </cell>
          <cell r="O1870">
            <v>1</v>
          </cell>
          <cell r="P1870">
            <v>15</v>
          </cell>
          <cell r="Q1870">
            <v>1</v>
          </cell>
          <cell r="R1870">
            <v>1</v>
          </cell>
          <cell r="S1870">
            <v>5</v>
          </cell>
          <cell r="T1870">
            <v>1</v>
          </cell>
          <cell r="U1870">
            <v>0</v>
          </cell>
          <cell r="V1870">
            <v>1</v>
          </cell>
        </row>
        <row r="1871">
          <cell r="A1871">
            <v>1870</v>
          </cell>
          <cell r="B1871">
            <v>29</v>
          </cell>
          <cell r="C1871" t="str">
            <v>No</v>
          </cell>
          <cell r="D1871" t="str">
            <v>Travel_Rarely</v>
          </cell>
          <cell r="E1871" t="str">
            <v>Research &amp; Development</v>
          </cell>
          <cell r="F1871">
            <v>5</v>
          </cell>
          <cell r="G1871">
            <v>4</v>
          </cell>
          <cell r="H1871" t="str">
            <v>Life Sciences</v>
          </cell>
          <cell r="I1871">
            <v>1</v>
          </cell>
          <cell r="J1871" t="str">
            <v>Female</v>
          </cell>
          <cell r="K1871">
            <v>4</v>
          </cell>
          <cell r="L1871" t="str">
            <v>Healthcare Representative</v>
          </cell>
          <cell r="M1871" t="str">
            <v>Divorced</v>
          </cell>
          <cell r="N1871">
            <v>66730</v>
          </cell>
          <cell r="O1871">
            <v>6</v>
          </cell>
          <cell r="P1871">
            <v>12</v>
          </cell>
          <cell r="Q1871">
            <v>1</v>
          </cell>
          <cell r="R1871">
            <v>8</v>
          </cell>
          <cell r="S1871">
            <v>2</v>
          </cell>
          <cell r="T1871">
            <v>4</v>
          </cell>
          <cell r="U1871">
            <v>0</v>
          </cell>
          <cell r="V1871">
            <v>3</v>
          </cell>
        </row>
        <row r="1872">
          <cell r="A1872">
            <v>1871</v>
          </cell>
          <cell r="B1872">
            <v>44</v>
          </cell>
          <cell r="C1872" t="str">
            <v>No</v>
          </cell>
          <cell r="D1872" t="str">
            <v>Travel_Rarely</v>
          </cell>
          <cell r="E1872" t="str">
            <v>Research &amp; Development</v>
          </cell>
          <cell r="F1872">
            <v>26</v>
          </cell>
          <cell r="G1872">
            <v>2</v>
          </cell>
          <cell r="H1872" t="str">
            <v>Life Sciences</v>
          </cell>
          <cell r="I1872">
            <v>1</v>
          </cell>
          <cell r="J1872" t="str">
            <v>Male</v>
          </cell>
          <cell r="K1872">
            <v>2</v>
          </cell>
          <cell r="L1872" t="str">
            <v>Manufacturing Director</v>
          </cell>
          <cell r="M1872" t="str">
            <v>Married</v>
          </cell>
          <cell r="N1872">
            <v>76390</v>
          </cell>
          <cell r="O1872">
            <v>1</v>
          </cell>
          <cell r="P1872">
            <v>14</v>
          </cell>
          <cell r="Q1872">
            <v>0</v>
          </cell>
          <cell r="R1872">
            <v>8</v>
          </cell>
          <cell r="S1872">
            <v>6</v>
          </cell>
          <cell r="T1872">
            <v>8</v>
          </cell>
          <cell r="U1872">
            <v>7</v>
          </cell>
          <cell r="V1872">
            <v>1</v>
          </cell>
        </row>
        <row r="1873">
          <cell r="A1873">
            <v>1872</v>
          </cell>
          <cell r="B1873">
            <v>28</v>
          </cell>
          <cell r="C1873" t="str">
            <v>No</v>
          </cell>
          <cell r="D1873" t="str">
            <v>Travel_Rarely</v>
          </cell>
          <cell r="E1873" t="str">
            <v>Sales</v>
          </cell>
          <cell r="F1873">
            <v>24</v>
          </cell>
          <cell r="G1873">
            <v>5</v>
          </cell>
          <cell r="H1873" t="str">
            <v>Life Sciences</v>
          </cell>
          <cell r="I1873">
            <v>1</v>
          </cell>
          <cell r="J1873" t="str">
            <v>Female</v>
          </cell>
          <cell r="K1873">
            <v>1</v>
          </cell>
          <cell r="L1873" t="str">
            <v>Research Scientist</v>
          </cell>
          <cell r="M1873" t="str">
            <v>Single</v>
          </cell>
          <cell r="N1873">
            <v>23280</v>
          </cell>
          <cell r="O1873">
            <v>1</v>
          </cell>
          <cell r="P1873">
            <v>11</v>
          </cell>
          <cell r="Q1873">
            <v>2</v>
          </cell>
          <cell r="R1873">
            <v>4</v>
          </cell>
          <cell r="S1873">
            <v>3</v>
          </cell>
          <cell r="T1873">
            <v>4</v>
          </cell>
          <cell r="U1873">
            <v>0</v>
          </cell>
          <cell r="V1873">
            <v>2</v>
          </cell>
        </row>
        <row r="1874">
          <cell r="A1874">
            <v>1873</v>
          </cell>
          <cell r="B1874">
            <v>58</v>
          </cell>
          <cell r="C1874" t="str">
            <v>Yes</v>
          </cell>
          <cell r="D1874" t="str">
            <v>Travel_Frequently</v>
          </cell>
          <cell r="E1874" t="str">
            <v>Sales</v>
          </cell>
          <cell r="F1874">
            <v>9</v>
          </cell>
          <cell r="G1874">
            <v>2</v>
          </cell>
          <cell r="H1874" t="str">
            <v>Technical Degree</v>
          </cell>
          <cell r="I1874">
            <v>1</v>
          </cell>
          <cell r="J1874" t="str">
            <v>Male</v>
          </cell>
          <cell r="K1874">
            <v>1</v>
          </cell>
          <cell r="L1874" t="str">
            <v>Sales Executive</v>
          </cell>
          <cell r="M1874" t="str">
            <v>Divorced</v>
          </cell>
          <cell r="N1874">
            <v>21530</v>
          </cell>
          <cell r="O1874">
            <v>9</v>
          </cell>
          <cell r="P1874">
            <v>11</v>
          </cell>
          <cell r="Q1874">
            <v>0</v>
          </cell>
          <cell r="R1874">
            <v>3</v>
          </cell>
          <cell r="S1874">
            <v>3</v>
          </cell>
          <cell r="T1874">
            <v>1</v>
          </cell>
          <cell r="U1874">
            <v>0</v>
          </cell>
          <cell r="V1874">
            <v>0</v>
          </cell>
        </row>
        <row r="1875">
          <cell r="A1875">
            <v>1874</v>
          </cell>
          <cell r="B1875">
            <v>43</v>
          </cell>
          <cell r="C1875" t="str">
            <v>No</v>
          </cell>
          <cell r="D1875" t="str">
            <v>Travel_Rarely</v>
          </cell>
          <cell r="E1875" t="str">
            <v>Sales</v>
          </cell>
          <cell r="F1875">
            <v>7</v>
          </cell>
          <cell r="G1875">
            <v>4</v>
          </cell>
          <cell r="H1875" t="str">
            <v>Marketing</v>
          </cell>
          <cell r="I1875">
            <v>1</v>
          </cell>
          <cell r="J1875" t="str">
            <v>Male</v>
          </cell>
          <cell r="K1875">
            <v>2</v>
          </cell>
          <cell r="L1875" t="str">
            <v>Sales Executive</v>
          </cell>
          <cell r="M1875" t="str">
            <v>Divorced</v>
          </cell>
          <cell r="N1875">
            <v>48760</v>
          </cell>
          <cell r="O1875">
            <v>4</v>
          </cell>
          <cell r="P1875">
            <v>16</v>
          </cell>
          <cell r="Q1875">
            <v>2</v>
          </cell>
          <cell r="R1875">
            <v>4</v>
          </cell>
          <cell r="S1875">
            <v>4</v>
          </cell>
          <cell r="T1875">
            <v>1</v>
          </cell>
          <cell r="U1875">
            <v>0</v>
          </cell>
          <cell r="V1875">
            <v>0</v>
          </cell>
        </row>
        <row r="1876">
          <cell r="A1876">
            <v>1875</v>
          </cell>
          <cell r="B1876">
            <v>20</v>
          </cell>
          <cell r="C1876" t="str">
            <v>Yes</v>
          </cell>
          <cell r="D1876" t="str">
            <v>Travel_Rarely</v>
          </cell>
          <cell r="E1876" t="str">
            <v>Research &amp; Development</v>
          </cell>
          <cell r="F1876">
            <v>11</v>
          </cell>
          <cell r="G1876">
            <v>3</v>
          </cell>
          <cell r="H1876" t="str">
            <v>Medical</v>
          </cell>
          <cell r="I1876">
            <v>1</v>
          </cell>
          <cell r="J1876" t="str">
            <v>Male</v>
          </cell>
          <cell r="K1876">
            <v>2</v>
          </cell>
          <cell r="L1876" t="str">
            <v>Sales Executive</v>
          </cell>
          <cell r="M1876" t="str">
            <v>Single</v>
          </cell>
          <cell r="N1876">
            <v>93960</v>
          </cell>
          <cell r="O1876">
            <v>1</v>
          </cell>
          <cell r="P1876">
            <v>12</v>
          </cell>
          <cell r="Q1876">
            <v>0</v>
          </cell>
          <cell r="R1876">
            <v>2</v>
          </cell>
          <cell r="S1876">
            <v>6</v>
          </cell>
          <cell r="T1876">
            <v>2</v>
          </cell>
          <cell r="U1876">
            <v>0</v>
          </cell>
          <cell r="V1876">
            <v>2</v>
          </cell>
        </row>
        <row r="1877">
          <cell r="A1877">
            <v>1876</v>
          </cell>
          <cell r="B1877">
            <v>21</v>
          </cell>
          <cell r="C1877" t="str">
            <v>Yes</v>
          </cell>
          <cell r="D1877" t="str">
            <v>Travel_Rarely</v>
          </cell>
          <cell r="E1877" t="str">
            <v>Research &amp; Development</v>
          </cell>
          <cell r="F1877">
            <v>1</v>
          </cell>
          <cell r="G1877">
            <v>3</v>
          </cell>
          <cell r="H1877" t="str">
            <v>Medical</v>
          </cell>
          <cell r="I1877">
            <v>1</v>
          </cell>
          <cell r="J1877" t="str">
            <v>Male</v>
          </cell>
          <cell r="K1877">
            <v>2</v>
          </cell>
          <cell r="L1877" t="str">
            <v>Sales Executive</v>
          </cell>
          <cell r="M1877" t="str">
            <v>Single</v>
          </cell>
          <cell r="N1877">
            <v>104000</v>
          </cell>
          <cell r="O1877">
            <v>1</v>
          </cell>
          <cell r="P1877">
            <v>13</v>
          </cell>
          <cell r="Q1877">
            <v>1</v>
          </cell>
          <cell r="R1877">
            <v>1</v>
          </cell>
          <cell r="S1877">
            <v>2</v>
          </cell>
          <cell r="T1877">
            <v>1</v>
          </cell>
          <cell r="U1877">
            <v>0</v>
          </cell>
          <cell r="V1877">
            <v>0</v>
          </cell>
        </row>
        <row r="1878">
          <cell r="A1878">
            <v>1877</v>
          </cell>
          <cell r="B1878">
            <v>36</v>
          </cell>
          <cell r="C1878" t="str">
            <v>No</v>
          </cell>
          <cell r="D1878" t="str">
            <v>Travel_Rarely</v>
          </cell>
          <cell r="E1878" t="str">
            <v>Research &amp; Development</v>
          </cell>
          <cell r="F1878">
            <v>26</v>
          </cell>
          <cell r="G1878">
            <v>4</v>
          </cell>
          <cell r="H1878" t="str">
            <v>Medical</v>
          </cell>
          <cell r="I1878">
            <v>1</v>
          </cell>
          <cell r="J1878" t="str">
            <v>Male</v>
          </cell>
          <cell r="K1878">
            <v>1</v>
          </cell>
          <cell r="L1878" t="str">
            <v>Laboratory Technician</v>
          </cell>
          <cell r="M1878" t="str">
            <v>Married</v>
          </cell>
          <cell r="N1878">
            <v>84740</v>
          </cell>
          <cell r="O1878">
            <v>0</v>
          </cell>
          <cell r="P1878">
            <v>14</v>
          </cell>
          <cell r="Q1878">
            <v>0</v>
          </cell>
          <cell r="R1878">
            <v>17</v>
          </cell>
          <cell r="S1878">
            <v>3</v>
          </cell>
          <cell r="T1878">
            <v>16</v>
          </cell>
          <cell r="U1878">
            <v>4</v>
          </cell>
          <cell r="V1878">
            <v>11</v>
          </cell>
        </row>
        <row r="1879">
          <cell r="A1879">
            <v>1878</v>
          </cell>
          <cell r="B1879">
            <v>47</v>
          </cell>
          <cell r="C1879" t="str">
            <v>No</v>
          </cell>
          <cell r="D1879" t="str">
            <v>Travel_Rarely</v>
          </cell>
          <cell r="E1879" t="str">
            <v>Research &amp; Development</v>
          </cell>
          <cell r="F1879">
            <v>2</v>
          </cell>
          <cell r="G1879">
            <v>3</v>
          </cell>
          <cell r="H1879" t="str">
            <v>Life Sciences</v>
          </cell>
          <cell r="I1879">
            <v>1</v>
          </cell>
          <cell r="J1879" t="str">
            <v>Male</v>
          </cell>
          <cell r="K1879">
            <v>2</v>
          </cell>
          <cell r="L1879" t="str">
            <v>Manufacturing Director</v>
          </cell>
          <cell r="M1879" t="str">
            <v>Single</v>
          </cell>
          <cell r="N1879">
            <v>99810</v>
          </cell>
          <cell r="O1879">
            <v>1</v>
          </cell>
          <cell r="P1879">
            <v>21</v>
          </cell>
          <cell r="Q1879">
            <v>1</v>
          </cell>
          <cell r="R1879">
            <v>3</v>
          </cell>
          <cell r="S1879">
            <v>3</v>
          </cell>
          <cell r="T1879">
            <v>3</v>
          </cell>
          <cell r="U1879">
            <v>1</v>
          </cell>
          <cell r="V1879">
            <v>2</v>
          </cell>
        </row>
        <row r="1880">
          <cell r="A1880">
            <v>1879</v>
          </cell>
          <cell r="B1880">
            <v>22</v>
          </cell>
          <cell r="C1880" t="str">
            <v>Yes</v>
          </cell>
          <cell r="D1880" t="str">
            <v>Travel_Rarely</v>
          </cell>
          <cell r="E1880" t="str">
            <v>Research &amp; Development</v>
          </cell>
          <cell r="F1880">
            <v>15</v>
          </cell>
          <cell r="G1880">
            <v>4</v>
          </cell>
          <cell r="H1880" t="str">
            <v>Life Sciences</v>
          </cell>
          <cell r="I1880">
            <v>1</v>
          </cell>
          <cell r="J1880" t="str">
            <v>Female</v>
          </cell>
          <cell r="K1880">
            <v>1</v>
          </cell>
          <cell r="L1880" t="str">
            <v>Laboratory Technician</v>
          </cell>
          <cell r="M1880" t="str">
            <v>Married</v>
          </cell>
          <cell r="N1880">
            <v>124900</v>
          </cell>
          <cell r="O1880">
            <v>0</v>
          </cell>
          <cell r="P1880">
            <v>13</v>
          </cell>
          <cell r="Q1880">
            <v>0</v>
          </cell>
          <cell r="R1880">
            <v>4</v>
          </cell>
          <cell r="S1880">
            <v>3</v>
          </cell>
          <cell r="T1880">
            <v>3</v>
          </cell>
          <cell r="U1880">
            <v>0</v>
          </cell>
          <cell r="V1880">
            <v>2</v>
          </cell>
        </row>
        <row r="1881">
          <cell r="A1881">
            <v>1880</v>
          </cell>
          <cell r="B1881">
            <v>41</v>
          </cell>
          <cell r="C1881" t="str">
            <v>Yes</v>
          </cell>
          <cell r="D1881" t="str">
            <v>Travel_Rarely</v>
          </cell>
          <cell r="E1881" t="str">
            <v>Research &amp; Development</v>
          </cell>
          <cell r="F1881">
            <v>23</v>
          </cell>
          <cell r="G1881">
            <v>3</v>
          </cell>
          <cell r="H1881" t="str">
            <v>Life Sciences</v>
          </cell>
          <cell r="I1881">
            <v>1</v>
          </cell>
          <cell r="J1881" t="str">
            <v>Female</v>
          </cell>
          <cell r="K1881">
            <v>2</v>
          </cell>
          <cell r="L1881" t="str">
            <v>Sales Executive</v>
          </cell>
          <cell r="M1881" t="str">
            <v>Divorced</v>
          </cell>
          <cell r="N1881">
            <v>26570</v>
          </cell>
          <cell r="O1881">
            <v>4</v>
          </cell>
          <cell r="P1881">
            <v>11</v>
          </cell>
          <cell r="Q1881">
            <v>0</v>
          </cell>
          <cell r="R1881">
            <v>10</v>
          </cell>
          <cell r="S1881">
            <v>3</v>
          </cell>
          <cell r="T1881">
            <v>7</v>
          </cell>
          <cell r="U1881">
            <v>1</v>
          </cell>
          <cell r="V1881">
            <v>0</v>
          </cell>
        </row>
        <row r="1882">
          <cell r="A1882">
            <v>1881</v>
          </cell>
          <cell r="B1882">
            <v>28</v>
          </cell>
          <cell r="C1882" t="str">
            <v>No</v>
          </cell>
          <cell r="D1882" t="str">
            <v>Travel_Rarely</v>
          </cell>
          <cell r="E1882" t="str">
            <v>Research &amp; Development</v>
          </cell>
          <cell r="F1882">
            <v>10</v>
          </cell>
          <cell r="G1882">
            <v>3</v>
          </cell>
          <cell r="H1882" t="str">
            <v>Life Sciences</v>
          </cell>
          <cell r="I1882">
            <v>1</v>
          </cell>
          <cell r="J1882" t="str">
            <v>Female</v>
          </cell>
          <cell r="K1882">
            <v>3</v>
          </cell>
          <cell r="L1882" t="str">
            <v>Manager</v>
          </cell>
          <cell r="M1882" t="str">
            <v>Divorced</v>
          </cell>
          <cell r="N1882">
            <v>135910</v>
          </cell>
          <cell r="O1882">
            <v>5</v>
          </cell>
          <cell r="P1882">
            <v>20</v>
          </cell>
          <cell r="Q1882">
            <v>1</v>
          </cell>
          <cell r="R1882">
            <v>6</v>
          </cell>
          <cell r="S1882">
            <v>2</v>
          </cell>
          <cell r="T1882">
            <v>2</v>
          </cell>
          <cell r="U1882">
            <v>2</v>
          </cell>
          <cell r="V1882">
            <v>2</v>
          </cell>
        </row>
        <row r="1883">
          <cell r="A1883">
            <v>1882</v>
          </cell>
          <cell r="B1883">
            <v>39</v>
          </cell>
          <cell r="C1883" t="str">
            <v>Yes</v>
          </cell>
          <cell r="D1883" t="str">
            <v>Travel_Rarely</v>
          </cell>
          <cell r="E1883" t="str">
            <v>Research &amp; Development</v>
          </cell>
          <cell r="F1883">
            <v>10</v>
          </cell>
          <cell r="G1883">
            <v>4</v>
          </cell>
          <cell r="H1883" t="str">
            <v>Life Sciences</v>
          </cell>
          <cell r="I1883">
            <v>1</v>
          </cell>
          <cell r="J1883" t="str">
            <v>Female</v>
          </cell>
          <cell r="K1883">
            <v>4</v>
          </cell>
          <cell r="L1883" t="str">
            <v>Human Resources</v>
          </cell>
          <cell r="M1883" t="str">
            <v>Married</v>
          </cell>
          <cell r="N1883">
            <v>66960</v>
          </cell>
          <cell r="O1883">
            <v>7</v>
          </cell>
          <cell r="P1883">
            <v>11</v>
          </cell>
          <cell r="Q1883">
            <v>0</v>
          </cell>
          <cell r="R1883">
            <v>8</v>
          </cell>
          <cell r="S1883">
            <v>3</v>
          </cell>
          <cell r="T1883">
            <v>2</v>
          </cell>
          <cell r="U1883">
            <v>2</v>
          </cell>
          <cell r="V1883">
            <v>2</v>
          </cell>
        </row>
        <row r="1884">
          <cell r="A1884">
            <v>1883</v>
          </cell>
          <cell r="B1884">
            <v>27</v>
          </cell>
          <cell r="C1884" t="str">
            <v>No</v>
          </cell>
          <cell r="D1884" t="str">
            <v>Travel_Rarely</v>
          </cell>
          <cell r="E1884" t="str">
            <v>Research &amp; Development</v>
          </cell>
          <cell r="F1884">
            <v>1</v>
          </cell>
          <cell r="G1884">
            <v>3</v>
          </cell>
          <cell r="H1884" t="str">
            <v>Medical</v>
          </cell>
          <cell r="I1884">
            <v>1</v>
          </cell>
          <cell r="J1884" t="str">
            <v>Male</v>
          </cell>
          <cell r="K1884">
            <v>1</v>
          </cell>
          <cell r="L1884" t="str">
            <v>Research Scientist</v>
          </cell>
          <cell r="M1884" t="str">
            <v>Single</v>
          </cell>
          <cell r="N1884">
            <v>20580</v>
          </cell>
          <cell r="O1884">
            <v>1</v>
          </cell>
          <cell r="P1884">
            <v>14</v>
          </cell>
          <cell r="Q1884">
            <v>1</v>
          </cell>
          <cell r="R1884">
            <v>1</v>
          </cell>
          <cell r="S1884">
            <v>5</v>
          </cell>
          <cell r="T1884">
            <v>1</v>
          </cell>
          <cell r="U1884">
            <v>0</v>
          </cell>
          <cell r="V1884">
            <v>0</v>
          </cell>
        </row>
        <row r="1885">
          <cell r="A1885">
            <v>1884</v>
          </cell>
          <cell r="B1885">
            <v>34</v>
          </cell>
          <cell r="C1885" t="str">
            <v>No</v>
          </cell>
          <cell r="D1885" t="str">
            <v>Travel_Rarely</v>
          </cell>
          <cell r="E1885" t="str">
            <v>Research &amp; Development</v>
          </cell>
          <cell r="F1885">
            <v>12</v>
          </cell>
          <cell r="G1885">
            <v>2</v>
          </cell>
          <cell r="H1885" t="str">
            <v>Technical Degree</v>
          </cell>
          <cell r="I1885">
            <v>1</v>
          </cell>
          <cell r="J1885" t="str">
            <v>Male</v>
          </cell>
          <cell r="K1885">
            <v>2</v>
          </cell>
          <cell r="L1885" t="str">
            <v>Human Resources</v>
          </cell>
          <cell r="M1885" t="str">
            <v>Divorced</v>
          </cell>
          <cell r="N1885">
            <v>88650</v>
          </cell>
          <cell r="O1885">
            <v>1</v>
          </cell>
          <cell r="P1885">
            <v>11</v>
          </cell>
          <cell r="Q1885">
            <v>1</v>
          </cell>
          <cell r="R1885">
            <v>1</v>
          </cell>
          <cell r="S1885">
            <v>0</v>
          </cell>
          <cell r="T1885">
            <v>1</v>
          </cell>
          <cell r="U1885">
            <v>1</v>
          </cell>
          <cell r="V1885">
            <v>0</v>
          </cell>
        </row>
        <row r="1886">
          <cell r="A1886">
            <v>1885</v>
          </cell>
          <cell r="B1886">
            <v>42</v>
          </cell>
          <cell r="C1886" t="str">
            <v>No</v>
          </cell>
          <cell r="D1886" t="str">
            <v>Travel_Rarely</v>
          </cell>
          <cell r="E1886" t="str">
            <v>Sales</v>
          </cell>
          <cell r="F1886">
            <v>11</v>
          </cell>
          <cell r="G1886">
            <v>1</v>
          </cell>
          <cell r="H1886" t="str">
            <v>Technical Degree</v>
          </cell>
          <cell r="I1886">
            <v>1</v>
          </cell>
          <cell r="J1886" t="str">
            <v>Male</v>
          </cell>
          <cell r="K1886">
            <v>2</v>
          </cell>
          <cell r="L1886" t="str">
            <v>Human Resources</v>
          </cell>
          <cell r="M1886" t="str">
            <v>Single</v>
          </cell>
          <cell r="N1886">
            <v>59400</v>
          </cell>
          <cell r="O1886">
            <v>7</v>
          </cell>
          <cell r="P1886">
            <v>16</v>
          </cell>
          <cell r="Q1886">
            <v>0</v>
          </cell>
          <cell r="R1886">
            <v>10</v>
          </cell>
          <cell r="S1886">
            <v>2</v>
          </cell>
          <cell r="T1886">
            <v>5</v>
          </cell>
          <cell r="U1886">
            <v>0</v>
          </cell>
          <cell r="V1886">
            <v>3</v>
          </cell>
        </row>
        <row r="1887">
          <cell r="A1887">
            <v>1886</v>
          </cell>
          <cell r="B1887">
            <v>33</v>
          </cell>
          <cell r="C1887" t="str">
            <v>No</v>
          </cell>
          <cell r="D1887" t="str">
            <v>Travel_Rarely</v>
          </cell>
          <cell r="E1887" t="str">
            <v>Sales</v>
          </cell>
          <cell r="F1887">
            <v>2</v>
          </cell>
          <cell r="G1887">
            <v>3</v>
          </cell>
          <cell r="H1887" t="str">
            <v>Marketing</v>
          </cell>
          <cell r="I1887">
            <v>1</v>
          </cell>
          <cell r="J1887" t="str">
            <v>Female</v>
          </cell>
          <cell r="K1887">
            <v>1</v>
          </cell>
          <cell r="L1887" t="str">
            <v>Sales Executive</v>
          </cell>
          <cell r="M1887" t="str">
            <v>Single</v>
          </cell>
          <cell r="N1887">
            <v>59140</v>
          </cell>
          <cell r="O1887">
            <v>3</v>
          </cell>
          <cell r="P1887">
            <v>16</v>
          </cell>
          <cell r="Q1887">
            <v>1</v>
          </cell>
          <cell r="R1887">
            <v>6</v>
          </cell>
          <cell r="S1887">
            <v>4</v>
          </cell>
          <cell r="T1887">
            <v>3</v>
          </cell>
          <cell r="U1887">
            <v>0</v>
          </cell>
          <cell r="V1887">
            <v>2</v>
          </cell>
        </row>
        <row r="1888">
          <cell r="A1888">
            <v>1887</v>
          </cell>
          <cell r="B1888">
            <v>58</v>
          </cell>
          <cell r="C1888" t="str">
            <v>No</v>
          </cell>
          <cell r="D1888" t="str">
            <v>Travel_Rarely</v>
          </cell>
          <cell r="E1888" t="str">
            <v>Research &amp; Development</v>
          </cell>
          <cell r="F1888">
            <v>2</v>
          </cell>
          <cell r="G1888">
            <v>4</v>
          </cell>
          <cell r="H1888" t="str">
            <v>Life Sciences</v>
          </cell>
          <cell r="I1888">
            <v>1</v>
          </cell>
          <cell r="J1888" t="str">
            <v>Male</v>
          </cell>
          <cell r="K1888">
            <v>1</v>
          </cell>
          <cell r="L1888" t="str">
            <v>Research Scientist</v>
          </cell>
          <cell r="M1888" t="str">
            <v>Divorced</v>
          </cell>
          <cell r="N1888">
            <v>26220</v>
          </cell>
          <cell r="O1888">
            <v>2</v>
          </cell>
          <cell r="P1888">
            <v>23</v>
          </cell>
          <cell r="Q1888">
            <v>0</v>
          </cell>
          <cell r="R1888">
            <v>24</v>
          </cell>
          <cell r="S1888">
            <v>3</v>
          </cell>
          <cell r="T1888">
            <v>6</v>
          </cell>
          <cell r="U1888">
            <v>0</v>
          </cell>
          <cell r="V1888">
            <v>4</v>
          </cell>
        </row>
        <row r="1889">
          <cell r="A1889">
            <v>1888</v>
          </cell>
          <cell r="B1889">
            <v>31</v>
          </cell>
          <cell r="C1889" t="str">
            <v>No</v>
          </cell>
          <cell r="D1889" t="str">
            <v>Travel_Rarely</v>
          </cell>
          <cell r="E1889" t="str">
            <v>Sales</v>
          </cell>
          <cell r="F1889">
            <v>1</v>
          </cell>
          <cell r="G1889">
            <v>3</v>
          </cell>
          <cell r="H1889" t="str">
            <v>Life Sciences</v>
          </cell>
          <cell r="I1889">
            <v>1</v>
          </cell>
          <cell r="J1889" t="str">
            <v>Female</v>
          </cell>
          <cell r="K1889">
            <v>1</v>
          </cell>
          <cell r="L1889" t="str">
            <v>Sales Representative</v>
          </cell>
          <cell r="M1889" t="str">
            <v>Married</v>
          </cell>
          <cell r="N1889">
            <v>121850</v>
          </cell>
          <cell r="O1889">
            <v>3</v>
          </cell>
          <cell r="P1889">
            <v>14</v>
          </cell>
          <cell r="Q1889">
            <v>0</v>
          </cell>
          <cell r="R1889">
            <v>13</v>
          </cell>
          <cell r="S1889">
            <v>2</v>
          </cell>
          <cell r="T1889">
            <v>7</v>
          </cell>
          <cell r="U1889">
            <v>5</v>
          </cell>
          <cell r="V1889">
            <v>2</v>
          </cell>
        </row>
        <row r="1890">
          <cell r="A1890">
            <v>1889</v>
          </cell>
          <cell r="B1890">
            <v>35</v>
          </cell>
          <cell r="C1890" t="str">
            <v>No</v>
          </cell>
          <cell r="D1890" t="str">
            <v>Travel_Rarely</v>
          </cell>
          <cell r="E1890" t="str">
            <v>Research &amp; Development</v>
          </cell>
          <cell r="F1890">
            <v>2</v>
          </cell>
          <cell r="G1890">
            <v>1</v>
          </cell>
          <cell r="H1890" t="str">
            <v>Life Sciences</v>
          </cell>
          <cell r="I1890">
            <v>1</v>
          </cell>
          <cell r="J1890" t="str">
            <v>Male</v>
          </cell>
          <cell r="K1890">
            <v>3</v>
          </cell>
          <cell r="L1890" t="str">
            <v>Healthcare Representative</v>
          </cell>
          <cell r="M1890" t="str">
            <v>Married</v>
          </cell>
          <cell r="N1890">
            <v>106090</v>
          </cell>
          <cell r="O1890">
            <v>1</v>
          </cell>
          <cell r="P1890">
            <v>22</v>
          </cell>
          <cell r="Q1890">
            <v>0</v>
          </cell>
          <cell r="R1890">
            <v>10</v>
          </cell>
          <cell r="S1890">
            <v>3</v>
          </cell>
          <cell r="T1890">
            <v>10</v>
          </cell>
          <cell r="U1890">
            <v>0</v>
          </cell>
          <cell r="V1890">
            <v>7</v>
          </cell>
        </row>
        <row r="1891">
          <cell r="A1891">
            <v>1890</v>
          </cell>
          <cell r="B1891">
            <v>49</v>
          </cell>
          <cell r="C1891" t="str">
            <v>No</v>
          </cell>
          <cell r="D1891" t="str">
            <v>Travel_Rarely</v>
          </cell>
          <cell r="E1891" t="str">
            <v>Research &amp; Development</v>
          </cell>
          <cell r="F1891">
            <v>25</v>
          </cell>
          <cell r="G1891">
            <v>2</v>
          </cell>
          <cell r="H1891" t="str">
            <v>Life Sciences</v>
          </cell>
          <cell r="I1891">
            <v>1</v>
          </cell>
          <cell r="J1891" t="str">
            <v>Female</v>
          </cell>
          <cell r="K1891">
            <v>2</v>
          </cell>
          <cell r="L1891" t="str">
            <v>Sales Executive</v>
          </cell>
          <cell r="M1891" t="str">
            <v>Married</v>
          </cell>
          <cell r="N1891">
            <v>43450</v>
          </cell>
          <cell r="O1891">
            <v>4</v>
          </cell>
          <cell r="P1891">
            <v>15</v>
          </cell>
          <cell r="Q1891">
            <v>0</v>
          </cell>
          <cell r="R1891">
            <v>29</v>
          </cell>
          <cell r="S1891">
            <v>3</v>
          </cell>
          <cell r="T1891">
            <v>26</v>
          </cell>
          <cell r="U1891">
            <v>1</v>
          </cell>
          <cell r="V1891">
            <v>7</v>
          </cell>
        </row>
        <row r="1892">
          <cell r="A1892">
            <v>1891</v>
          </cell>
          <cell r="B1892">
            <v>48</v>
          </cell>
          <cell r="C1892" t="str">
            <v>No</v>
          </cell>
          <cell r="D1892" t="str">
            <v>Travel_Rarely</v>
          </cell>
          <cell r="E1892" t="str">
            <v>Research &amp; Development</v>
          </cell>
          <cell r="F1892">
            <v>1</v>
          </cell>
          <cell r="G1892">
            <v>4</v>
          </cell>
          <cell r="H1892" t="str">
            <v>Medical</v>
          </cell>
          <cell r="I1892">
            <v>1</v>
          </cell>
          <cell r="J1892" t="str">
            <v>Male</v>
          </cell>
          <cell r="K1892">
            <v>1</v>
          </cell>
          <cell r="L1892" t="str">
            <v>Research Scientist</v>
          </cell>
          <cell r="M1892" t="str">
            <v>Married</v>
          </cell>
          <cell r="N1892">
            <v>21770</v>
          </cell>
          <cell r="O1892">
            <v>4</v>
          </cell>
          <cell r="P1892">
            <v>18</v>
          </cell>
          <cell r="Q1892">
            <v>0</v>
          </cell>
          <cell r="R1892">
            <v>13</v>
          </cell>
          <cell r="S1892">
            <v>4</v>
          </cell>
          <cell r="T1892">
            <v>0</v>
          </cell>
          <cell r="U1892">
            <v>0</v>
          </cell>
          <cell r="V1892">
            <v>0</v>
          </cell>
        </row>
        <row r="1893">
          <cell r="A1893">
            <v>1892</v>
          </cell>
          <cell r="B1893">
            <v>31</v>
          </cell>
          <cell r="C1893" t="str">
            <v>No</v>
          </cell>
          <cell r="D1893" t="str">
            <v>Non-Travel</v>
          </cell>
          <cell r="E1893" t="str">
            <v>Research &amp; Development</v>
          </cell>
          <cell r="F1893">
            <v>1</v>
          </cell>
          <cell r="G1893">
            <v>2</v>
          </cell>
          <cell r="H1893" t="str">
            <v>Technical Degree</v>
          </cell>
          <cell r="I1893">
            <v>1</v>
          </cell>
          <cell r="J1893" t="str">
            <v>Female</v>
          </cell>
          <cell r="K1893">
            <v>2</v>
          </cell>
          <cell r="L1893" t="str">
            <v>Sales Executive</v>
          </cell>
          <cell r="M1893" t="str">
            <v>Married</v>
          </cell>
          <cell r="N1893">
            <v>27930</v>
          </cell>
          <cell r="O1893">
            <v>1</v>
          </cell>
          <cell r="P1893">
            <v>16</v>
          </cell>
          <cell r="Q1893">
            <v>0</v>
          </cell>
          <cell r="R1893">
            <v>9</v>
          </cell>
          <cell r="S1893">
            <v>4</v>
          </cell>
          <cell r="T1893">
            <v>9</v>
          </cell>
          <cell r="U1893">
            <v>0</v>
          </cell>
          <cell r="V1893">
            <v>0</v>
          </cell>
        </row>
        <row r="1894">
          <cell r="A1894">
            <v>1893</v>
          </cell>
          <cell r="B1894">
            <v>36</v>
          </cell>
          <cell r="C1894" t="str">
            <v>No</v>
          </cell>
          <cell r="D1894" t="str">
            <v>Travel_Rarely</v>
          </cell>
          <cell r="E1894" t="str">
            <v>Human Resources</v>
          </cell>
          <cell r="F1894">
            <v>2</v>
          </cell>
          <cell r="G1894">
            <v>4</v>
          </cell>
          <cell r="H1894" t="str">
            <v>Technical Degree</v>
          </cell>
          <cell r="I1894">
            <v>1</v>
          </cell>
          <cell r="J1894" t="str">
            <v>Male</v>
          </cell>
          <cell r="K1894">
            <v>1</v>
          </cell>
          <cell r="L1894" t="str">
            <v>Sales Executive</v>
          </cell>
          <cell r="M1894" t="str">
            <v>Single</v>
          </cell>
          <cell r="N1894">
            <v>79180</v>
          </cell>
          <cell r="O1894">
            <v>2</v>
          </cell>
          <cell r="P1894">
            <v>12</v>
          </cell>
          <cell r="Q1894">
            <v>2</v>
          </cell>
          <cell r="R1894">
            <v>8</v>
          </cell>
          <cell r="S1894">
            <v>3</v>
          </cell>
          <cell r="T1894">
            <v>6</v>
          </cell>
          <cell r="U1894">
            <v>0</v>
          </cell>
          <cell r="V1894">
            <v>1</v>
          </cell>
        </row>
        <row r="1895">
          <cell r="A1895">
            <v>1894</v>
          </cell>
          <cell r="B1895">
            <v>38</v>
          </cell>
          <cell r="C1895" t="str">
            <v>No</v>
          </cell>
          <cell r="D1895" t="str">
            <v>Travel_Rarely</v>
          </cell>
          <cell r="E1895" t="str">
            <v>Sales</v>
          </cell>
          <cell r="F1895">
            <v>6</v>
          </cell>
          <cell r="G1895">
            <v>3</v>
          </cell>
          <cell r="H1895" t="str">
            <v>Other</v>
          </cell>
          <cell r="I1895">
            <v>1</v>
          </cell>
          <cell r="J1895" t="str">
            <v>Male</v>
          </cell>
          <cell r="K1895">
            <v>2</v>
          </cell>
          <cell r="L1895" t="str">
            <v>Sales Executive</v>
          </cell>
          <cell r="M1895" t="str">
            <v>Married</v>
          </cell>
          <cell r="N1895">
            <v>87890</v>
          </cell>
          <cell r="O1895">
            <v>1</v>
          </cell>
          <cell r="P1895">
            <v>11</v>
          </cell>
          <cell r="Q1895">
            <v>3</v>
          </cell>
          <cell r="R1895">
            <v>15</v>
          </cell>
          <cell r="S1895">
            <v>4</v>
          </cell>
          <cell r="T1895">
            <v>15</v>
          </cell>
          <cell r="U1895">
            <v>5</v>
          </cell>
          <cell r="V1895">
            <v>11</v>
          </cell>
        </row>
        <row r="1896">
          <cell r="A1896">
            <v>1895</v>
          </cell>
          <cell r="B1896">
            <v>32</v>
          </cell>
          <cell r="C1896" t="str">
            <v>No</v>
          </cell>
          <cell r="D1896" t="str">
            <v>Non-Travel</v>
          </cell>
          <cell r="E1896" t="str">
            <v>Sales</v>
          </cell>
          <cell r="F1896">
            <v>18</v>
          </cell>
          <cell r="G1896">
            <v>3</v>
          </cell>
          <cell r="H1896" t="str">
            <v>Marketing</v>
          </cell>
          <cell r="I1896">
            <v>1</v>
          </cell>
          <cell r="J1896" t="str">
            <v>Male</v>
          </cell>
          <cell r="K1896">
            <v>1</v>
          </cell>
          <cell r="L1896" t="str">
            <v>Laboratory Technician</v>
          </cell>
          <cell r="M1896" t="str">
            <v>Married</v>
          </cell>
          <cell r="N1896">
            <v>23890</v>
          </cell>
          <cell r="O1896">
            <v>6</v>
          </cell>
          <cell r="P1896">
            <v>12</v>
          </cell>
          <cell r="Q1896">
            <v>1</v>
          </cell>
          <cell r="R1896">
            <v>5</v>
          </cell>
          <cell r="S1896">
            <v>4</v>
          </cell>
          <cell r="T1896">
            <v>3</v>
          </cell>
          <cell r="U1896">
            <v>0</v>
          </cell>
          <cell r="V1896">
            <v>2</v>
          </cell>
        </row>
        <row r="1897">
          <cell r="A1897">
            <v>1896</v>
          </cell>
          <cell r="B1897">
            <v>25</v>
          </cell>
          <cell r="C1897" t="str">
            <v>Yes</v>
          </cell>
          <cell r="D1897" t="str">
            <v>Travel_Rarely</v>
          </cell>
          <cell r="E1897" t="str">
            <v>Research &amp; Development</v>
          </cell>
          <cell r="F1897">
            <v>1</v>
          </cell>
          <cell r="G1897">
            <v>2</v>
          </cell>
          <cell r="H1897" t="str">
            <v>Life Sciences</v>
          </cell>
          <cell r="I1897">
            <v>1</v>
          </cell>
          <cell r="J1897" t="str">
            <v>Male</v>
          </cell>
          <cell r="K1897">
            <v>1</v>
          </cell>
          <cell r="L1897" t="str">
            <v>Sales Executive</v>
          </cell>
          <cell r="M1897" t="str">
            <v>Married</v>
          </cell>
          <cell r="N1897">
            <v>32120</v>
          </cell>
          <cell r="O1897">
            <v>1</v>
          </cell>
          <cell r="P1897">
            <v>15</v>
          </cell>
          <cell r="Q1897">
            <v>1</v>
          </cell>
          <cell r="R1897">
            <v>1</v>
          </cell>
          <cell r="S1897">
            <v>3</v>
          </cell>
          <cell r="T1897">
            <v>1</v>
          </cell>
          <cell r="U1897">
            <v>0</v>
          </cell>
          <cell r="V1897">
            <v>0</v>
          </cell>
        </row>
        <row r="1898">
          <cell r="A1898">
            <v>1897</v>
          </cell>
          <cell r="B1898">
            <v>40</v>
          </cell>
          <cell r="C1898" t="str">
            <v>No</v>
          </cell>
          <cell r="D1898" t="str">
            <v>Travel_Rarely</v>
          </cell>
          <cell r="E1898" t="str">
            <v>Research &amp; Development</v>
          </cell>
          <cell r="F1898">
            <v>1</v>
          </cell>
          <cell r="G1898">
            <v>4</v>
          </cell>
          <cell r="H1898" t="str">
            <v>Medical</v>
          </cell>
          <cell r="I1898">
            <v>1</v>
          </cell>
          <cell r="J1898" t="str">
            <v>Male</v>
          </cell>
          <cell r="K1898">
            <v>2</v>
          </cell>
          <cell r="L1898" t="str">
            <v>Research Scientist</v>
          </cell>
          <cell r="M1898" t="str">
            <v>Divorced</v>
          </cell>
          <cell r="N1898">
            <v>192320</v>
          </cell>
          <cell r="O1898">
            <v>2</v>
          </cell>
          <cell r="P1898">
            <v>14</v>
          </cell>
          <cell r="Q1898">
            <v>1</v>
          </cell>
          <cell r="R1898">
            <v>11</v>
          </cell>
          <cell r="S1898">
            <v>3</v>
          </cell>
          <cell r="T1898">
            <v>1</v>
          </cell>
          <cell r="U1898">
            <v>0</v>
          </cell>
          <cell r="V1898">
            <v>0</v>
          </cell>
        </row>
        <row r="1899">
          <cell r="A1899">
            <v>1898</v>
          </cell>
          <cell r="B1899">
            <v>26</v>
          </cell>
          <cell r="C1899" t="str">
            <v>No</v>
          </cell>
          <cell r="D1899" t="str">
            <v>Travel_Frequently</v>
          </cell>
          <cell r="E1899" t="str">
            <v>Sales</v>
          </cell>
          <cell r="F1899">
            <v>11</v>
          </cell>
          <cell r="G1899">
            <v>3</v>
          </cell>
          <cell r="H1899" t="str">
            <v>Marketing</v>
          </cell>
          <cell r="I1899">
            <v>1</v>
          </cell>
          <cell r="J1899" t="str">
            <v>Male</v>
          </cell>
          <cell r="K1899">
            <v>2</v>
          </cell>
          <cell r="L1899" t="str">
            <v>Healthcare Representative</v>
          </cell>
          <cell r="M1899" t="str">
            <v>Single</v>
          </cell>
          <cell r="N1899">
            <v>22670</v>
          </cell>
          <cell r="O1899">
            <v>1</v>
          </cell>
          <cell r="P1899">
            <v>19</v>
          </cell>
          <cell r="Q1899">
            <v>3</v>
          </cell>
          <cell r="R1899">
            <v>7</v>
          </cell>
          <cell r="S1899">
            <v>2</v>
          </cell>
          <cell r="T1899">
            <v>7</v>
          </cell>
          <cell r="U1899">
            <v>0</v>
          </cell>
          <cell r="V1899">
            <v>7</v>
          </cell>
        </row>
        <row r="1900">
          <cell r="A1900">
            <v>1899</v>
          </cell>
          <cell r="B1900">
            <v>41</v>
          </cell>
          <cell r="C1900" t="str">
            <v>No</v>
          </cell>
          <cell r="D1900" t="str">
            <v>Travel_Rarely</v>
          </cell>
          <cell r="E1900" t="str">
            <v>Research &amp; Development</v>
          </cell>
          <cell r="F1900">
            <v>1</v>
          </cell>
          <cell r="G1900">
            <v>4</v>
          </cell>
          <cell r="H1900" t="str">
            <v>Medical</v>
          </cell>
          <cell r="I1900">
            <v>1</v>
          </cell>
          <cell r="J1900" t="str">
            <v>Male</v>
          </cell>
          <cell r="K1900">
            <v>1</v>
          </cell>
          <cell r="L1900" t="str">
            <v>Research Scientist</v>
          </cell>
          <cell r="M1900" t="str">
            <v>Single</v>
          </cell>
          <cell r="N1900">
            <v>195170</v>
          </cell>
          <cell r="O1900">
            <v>2</v>
          </cell>
          <cell r="P1900">
            <v>13</v>
          </cell>
          <cell r="Q1900">
            <v>0</v>
          </cell>
          <cell r="R1900">
            <v>20</v>
          </cell>
          <cell r="S1900">
            <v>5</v>
          </cell>
          <cell r="T1900">
            <v>18</v>
          </cell>
          <cell r="U1900">
            <v>2</v>
          </cell>
          <cell r="V1900">
            <v>17</v>
          </cell>
        </row>
        <row r="1901">
          <cell r="A1901">
            <v>1900</v>
          </cell>
          <cell r="B1901">
            <v>36</v>
          </cell>
          <cell r="C1901" t="str">
            <v>No</v>
          </cell>
          <cell r="D1901" t="str">
            <v>Travel_Rarely</v>
          </cell>
          <cell r="E1901" t="str">
            <v>Research &amp; Development</v>
          </cell>
          <cell r="F1901">
            <v>9</v>
          </cell>
          <cell r="G1901">
            <v>3</v>
          </cell>
          <cell r="H1901" t="str">
            <v>Life Sciences</v>
          </cell>
          <cell r="I1901">
            <v>1</v>
          </cell>
          <cell r="J1901" t="str">
            <v>Female</v>
          </cell>
          <cell r="K1901">
            <v>2</v>
          </cell>
          <cell r="L1901" t="str">
            <v>Healthcare Representative</v>
          </cell>
          <cell r="M1901" t="str">
            <v>Single</v>
          </cell>
          <cell r="N1901">
            <v>24360</v>
          </cell>
          <cell r="O1901">
            <v>4</v>
          </cell>
          <cell r="P1901">
            <v>13</v>
          </cell>
          <cell r="Q1901">
            <v>0</v>
          </cell>
          <cell r="R1901">
            <v>16</v>
          </cell>
          <cell r="S1901">
            <v>3</v>
          </cell>
          <cell r="T1901">
            <v>11</v>
          </cell>
          <cell r="U1901">
            <v>3</v>
          </cell>
          <cell r="V1901">
            <v>9</v>
          </cell>
        </row>
        <row r="1902">
          <cell r="A1902">
            <v>1901</v>
          </cell>
          <cell r="B1902">
            <v>19</v>
          </cell>
          <cell r="C1902" t="str">
            <v>Yes</v>
          </cell>
          <cell r="D1902" t="str">
            <v>Travel_Rarely</v>
          </cell>
          <cell r="E1902" t="str">
            <v>Research &amp; Development</v>
          </cell>
          <cell r="F1902">
            <v>15</v>
          </cell>
          <cell r="G1902">
            <v>3</v>
          </cell>
          <cell r="H1902" t="str">
            <v>Life Sciences</v>
          </cell>
          <cell r="I1902">
            <v>1</v>
          </cell>
          <cell r="J1902" t="str">
            <v>Male</v>
          </cell>
          <cell r="K1902">
            <v>2</v>
          </cell>
          <cell r="L1902" t="str">
            <v>Research Scientist</v>
          </cell>
          <cell r="M1902" t="str">
            <v>Single</v>
          </cell>
          <cell r="N1902">
            <v>160640</v>
          </cell>
          <cell r="O1902">
            <v>1</v>
          </cell>
          <cell r="P1902">
            <v>15</v>
          </cell>
          <cell r="Q1902">
            <v>1</v>
          </cell>
          <cell r="R1902">
            <v>1</v>
          </cell>
          <cell r="S1902">
            <v>3</v>
          </cell>
          <cell r="T1902">
            <v>1</v>
          </cell>
          <cell r="U1902">
            <v>0</v>
          </cell>
          <cell r="V1902">
            <v>0</v>
          </cell>
        </row>
        <row r="1903">
          <cell r="A1903">
            <v>1902</v>
          </cell>
          <cell r="B1903">
            <v>20</v>
          </cell>
          <cell r="C1903" t="str">
            <v>Yes</v>
          </cell>
          <cell r="D1903" t="str">
            <v>Travel_Rarely</v>
          </cell>
          <cell r="E1903" t="str">
            <v>Research &amp; Development</v>
          </cell>
          <cell r="F1903">
            <v>29</v>
          </cell>
          <cell r="G1903">
            <v>3</v>
          </cell>
          <cell r="H1903" t="str">
            <v>Life Sciences</v>
          </cell>
          <cell r="I1903">
            <v>1</v>
          </cell>
          <cell r="J1903" t="str">
            <v>Female</v>
          </cell>
          <cell r="K1903">
            <v>3</v>
          </cell>
          <cell r="L1903" t="str">
            <v>Laboratory Technician</v>
          </cell>
          <cell r="M1903" t="str">
            <v>Single</v>
          </cell>
          <cell r="N1903">
            <v>27070</v>
          </cell>
          <cell r="O1903">
            <v>1</v>
          </cell>
          <cell r="P1903">
            <v>11</v>
          </cell>
          <cell r="Q1903">
            <v>0</v>
          </cell>
          <cell r="R1903">
            <v>1</v>
          </cell>
          <cell r="S1903">
            <v>2</v>
          </cell>
          <cell r="T1903">
            <v>1</v>
          </cell>
          <cell r="U1903">
            <v>0</v>
          </cell>
          <cell r="V1903">
            <v>0</v>
          </cell>
        </row>
        <row r="1904">
          <cell r="A1904">
            <v>1903</v>
          </cell>
          <cell r="B1904">
            <v>31</v>
          </cell>
          <cell r="C1904" t="str">
            <v>No</v>
          </cell>
          <cell r="D1904" t="str">
            <v>Travel_Rarely</v>
          </cell>
          <cell r="E1904" t="str">
            <v>Research &amp; Development</v>
          </cell>
          <cell r="F1904">
            <v>1</v>
          </cell>
          <cell r="G1904">
            <v>4</v>
          </cell>
          <cell r="H1904" t="str">
            <v>Life Sciences</v>
          </cell>
          <cell r="I1904">
            <v>1</v>
          </cell>
          <cell r="J1904" t="str">
            <v>Male</v>
          </cell>
          <cell r="K1904">
            <v>4</v>
          </cell>
          <cell r="L1904" t="str">
            <v>Research Director</v>
          </cell>
          <cell r="M1904" t="str">
            <v>Married</v>
          </cell>
          <cell r="N1904">
            <v>190680</v>
          </cell>
          <cell r="O1904">
            <v>0</v>
          </cell>
          <cell r="P1904">
            <v>12</v>
          </cell>
          <cell r="Q1904">
            <v>0</v>
          </cell>
          <cell r="R1904">
            <v>10</v>
          </cell>
          <cell r="S1904">
            <v>1</v>
          </cell>
          <cell r="T1904">
            <v>9</v>
          </cell>
          <cell r="U1904">
            <v>8</v>
          </cell>
          <cell r="V1904">
            <v>5</v>
          </cell>
        </row>
        <row r="1905">
          <cell r="A1905">
            <v>1904</v>
          </cell>
          <cell r="B1905">
            <v>40</v>
          </cell>
          <cell r="C1905" t="str">
            <v>No</v>
          </cell>
          <cell r="D1905" t="str">
            <v>Travel_Frequently</v>
          </cell>
          <cell r="E1905" t="str">
            <v>Sales</v>
          </cell>
          <cell r="F1905">
            <v>1</v>
          </cell>
          <cell r="G1905">
            <v>3</v>
          </cell>
          <cell r="H1905" t="str">
            <v>Marketing</v>
          </cell>
          <cell r="I1905">
            <v>1</v>
          </cell>
          <cell r="J1905" t="str">
            <v>Male</v>
          </cell>
          <cell r="K1905">
            <v>1</v>
          </cell>
          <cell r="L1905" t="str">
            <v>Research Scientist</v>
          </cell>
          <cell r="M1905" t="str">
            <v>Divorced</v>
          </cell>
          <cell r="N1905">
            <v>39310</v>
          </cell>
          <cell r="O1905">
            <v>8</v>
          </cell>
          <cell r="P1905">
            <v>19</v>
          </cell>
          <cell r="Q1905">
            <v>0</v>
          </cell>
          <cell r="R1905">
            <v>3</v>
          </cell>
          <cell r="S1905">
            <v>2</v>
          </cell>
          <cell r="T1905">
            <v>1</v>
          </cell>
          <cell r="U1905">
            <v>0</v>
          </cell>
          <cell r="V1905">
            <v>0</v>
          </cell>
        </row>
        <row r="1906">
          <cell r="A1906">
            <v>1905</v>
          </cell>
          <cell r="B1906">
            <v>32</v>
          </cell>
          <cell r="C1906" t="str">
            <v>No</v>
          </cell>
          <cell r="D1906" t="str">
            <v>Travel_Rarely</v>
          </cell>
          <cell r="E1906" t="str">
            <v>Research &amp; Development</v>
          </cell>
          <cell r="F1906">
            <v>24</v>
          </cell>
          <cell r="G1906">
            <v>3</v>
          </cell>
          <cell r="H1906" t="str">
            <v>Life Sciences</v>
          </cell>
          <cell r="I1906">
            <v>1</v>
          </cell>
          <cell r="J1906" t="str">
            <v>Male</v>
          </cell>
          <cell r="K1906">
            <v>4</v>
          </cell>
          <cell r="L1906" t="str">
            <v>Laboratory Technician</v>
          </cell>
          <cell r="M1906" t="str">
            <v>Married</v>
          </cell>
          <cell r="N1906">
            <v>37300</v>
          </cell>
          <cell r="O1906">
            <v>1</v>
          </cell>
          <cell r="P1906">
            <v>25</v>
          </cell>
          <cell r="Q1906">
            <v>1</v>
          </cell>
          <cell r="R1906">
            <v>8</v>
          </cell>
          <cell r="S1906">
            <v>4</v>
          </cell>
          <cell r="T1906">
            <v>8</v>
          </cell>
          <cell r="U1906">
            <v>6</v>
          </cell>
          <cell r="V1906">
            <v>3</v>
          </cell>
        </row>
        <row r="1907">
          <cell r="A1907">
            <v>1906</v>
          </cell>
          <cell r="B1907">
            <v>36</v>
          </cell>
          <cell r="C1907" t="str">
            <v>Yes</v>
          </cell>
          <cell r="D1907" t="str">
            <v>Travel_Rarely</v>
          </cell>
          <cell r="E1907" t="str">
            <v>Research &amp; Development</v>
          </cell>
          <cell r="F1907">
            <v>10</v>
          </cell>
          <cell r="G1907">
            <v>3</v>
          </cell>
          <cell r="H1907" t="str">
            <v>Medical</v>
          </cell>
          <cell r="I1907">
            <v>1</v>
          </cell>
          <cell r="J1907" t="str">
            <v>Male</v>
          </cell>
          <cell r="K1907">
            <v>3</v>
          </cell>
          <cell r="L1907" t="str">
            <v>Sales Executive</v>
          </cell>
          <cell r="M1907" t="str">
            <v>Married</v>
          </cell>
          <cell r="N1907">
            <v>22320</v>
          </cell>
          <cell r="O1907">
            <v>1</v>
          </cell>
          <cell r="P1907">
            <v>12</v>
          </cell>
          <cell r="Q1907">
            <v>1</v>
          </cell>
          <cell r="R1907">
            <v>16</v>
          </cell>
          <cell r="S1907">
            <v>2</v>
          </cell>
          <cell r="T1907">
            <v>16</v>
          </cell>
          <cell r="U1907">
            <v>3</v>
          </cell>
          <cell r="V1907">
            <v>7</v>
          </cell>
        </row>
        <row r="1908">
          <cell r="A1908">
            <v>1907</v>
          </cell>
          <cell r="B1908">
            <v>33</v>
          </cell>
          <cell r="C1908" t="str">
            <v>No</v>
          </cell>
          <cell r="D1908" t="str">
            <v>Travel_Rarely</v>
          </cell>
          <cell r="E1908" t="str">
            <v>Research &amp; Development</v>
          </cell>
          <cell r="F1908">
            <v>1</v>
          </cell>
          <cell r="G1908">
            <v>4</v>
          </cell>
          <cell r="H1908" t="str">
            <v>Medical</v>
          </cell>
          <cell r="I1908">
            <v>1</v>
          </cell>
          <cell r="J1908" t="str">
            <v>Female</v>
          </cell>
          <cell r="K1908">
            <v>4</v>
          </cell>
          <cell r="L1908" t="str">
            <v>Manufacturing Director</v>
          </cell>
          <cell r="M1908" t="str">
            <v>Single</v>
          </cell>
          <cell r="N1908">
            <v>44650</v>
          </cell>
          <cell r="O1908">
            <v>0</v>
          </cell>
          <cell r="P1908">
            <v>13</v>
          </cell>
          <cell r="Q1908">
            <v>0</v>
          </cell>
          <cell r="R1908">
            <v>6</v>
          </cell>
          <cell r="S1908">
            <v>3</v>
          </cell>
          <cell r="T1908">
            <v>5</v>
          </cell>
          <cell r="U1908">
            <v>1</v>
          </cell>
          <cell r="V1908">
            <v>4</v>
          </cell>
        </row>
        <row r="1909">
          <cell r="A1909">
            <v>1908</v>
          </cell>
          <cell r="B1909">
            <v>37</v>
          </cell>
          <cell r="C1909" t="str">
            <v>Yes</v>
          </cell>
          <cell r="D1909" t="str">
            <v>Travel_Rarely</v>
          </cell>
          <cell r="E1909" t="str">
            <v>Sales</v>
          </cell>
          <cell r="F1909">
            <v>10</v>
          </cell>
          <cell r="G1909">
            <v>4</v>
          </cell>
          <cell r="H1909" t="str">
            <v>Marketing</v>
          </cell>
          <cell r="I1909">
            <v>1</v>
          </cell>
          <cell r="J1909" t="str">
            <v>Female</v>
          </cell>
          <cell r="K1909">
            <v>3</v>
          </cell>
          <cell r="L1909" t="str">
            <v>Human Resources</v>
          </cell>
          <cell r="M1909" t="str">
            <v>Married</v>
          </cell>
          <cell r="N1909">
            <v>30720</v>
          </cell>
          <cell r="O1909">
            <v>5</v>
          </cell>
          <cell r="P1909">
            <v>14</v>
          </cell>
          <cell r="Q1909">
            <v>0</v>
          </cell>
          <cell r="R1909">
            <v>17</v>
          </cell>
          <cell r="S1909">
            <v>3</v>
          </cell>
          <cell r="T1909">
            <v>14</v>
          </cell>
          <cell r="U1909">
            <v>11</v>
          </cell>
          <cell r="V1909">
            <v>7</v>
          </cell>
        </row>
        <row r="1910">
          <cell r="A1910">
            <v>1909</v>
          </cell>
          <cell r="B1910">
            <v>45</v>
          </cell>
          <cell r="C1910" t="str">
            <v>No</v>
          </cell>
          <cell r="D1910" t="str">
            <v>Non-Travel</v>
          </cell>
          <cell r="E1910" t="str">
            <v>Research &amp; Development</v>
          </cell>
          <cell r="F1910">
            <v>8</v>
          </cell>
          <cell r="G1910">
            <v>1</v>
          </cell>
          <cell r="H1910" t="str">
            <v>Life Sciences</v>
          </cell>
          <cell r="I1910">
            <v>1</v>
          </cell>
          <cell r="J1910" t="str">
            <v>Male</v>
          </cell>
          <cell r="K1910">
            <v>2</v>
          </cell>
          <cell r="L1910" t="str">
            <v>Sales Executive</v>
          </cell>
          <cell r="M1910" t="str">
            <v>Married</v>
          </cell>
          <cell r="N1910">
            <v>33190</v>
          </cell>
          <cell r="O1910">
            <v>1</v>
          </cell>
          <cell r="P1910">
            <v>12</v>
          </cell>
          <cell r="Q1910">
            <v>1</v>
          </cell>
          <cell r="R1910">
            <v>9</v>
          </cell>
          <cell r="S1910">
            <v>3</v>
          </cell>
          <cell r="T1910">
            <v>9</v>
          </cell>
          <cell r="U1910">
            <v>0</v>
          </cell>
          <cell r="V1910">
            <v>8</v>
          </cell>
        </row>
        <row r="1911">
          <cell r="A1911">
            <v>1910</v>
          </cell>
          <cell r="B1911">
            <v>29</v>
          </cell>
          <cell r="C1911" t="str">
            <v>No</v>
          </cell>
          <cell r="D1911" t="str">
            <v>Travel_Frequently</v>
          </cell>
          <cell r="E1911" t="str">
            <v>Research &amp; Development</v>
          </cell>
          <cell r="F1911">
            <v>29</v>
          </cell>
          <cell r="G1911">
            <v>1</v>
          </cell>
          <cell r="H1911" t="str">
            <v>Life Sciences</v>
          </cell>
          <cell r="I1911">
            <v>1</v>
          </cell>
          <cell r="J1911" t="str">
            <v>Male</v>
          </cell>
          <cell r="K1911">
            <v>1</v>
          </cell>
          <cell r="L1911" t="str">
            <v>Sales Representative</v>
          </cell>
          <cell r="M1911" t="str">
            <v>Married</v>
          </cell>
          <cell r="N1911">
            <v>192020</v>
          </cell>
          <cell r="O1911">
            <v>1</v>
          </cell>
          <cell r="P1911">
            <v>12</v>
          </cell>
          <cell r="Q1911">
            <v>0</v>
          </cell>
          <cell r="R1911">
            <v>3</v>
          </cell>
          <cell r="S1911">
            <v>5</v>
          </cell>
          <cell r="T1911">
            <v>3</v>
          </cell>
          <cell r="U1911">
            <v>0</v>
          </cell>
          <cell r="V1911">
            <v>2</v>
          </cell>
        </row>
        <row r="1912">
          <cell r="A1912">
            <v>1911</v>
          </cell>
          <cell r="B1912">
            <v>35</v>
          </cell>
          <cell r="C1912" t="str">
            <v>No</v>
          </cell>
          <cell r="D1912" t="str">
            <v>Travel_Rarely</v>
          </cell>
          <cell r="E1912" t="str">
            <v>Human Resources</v>
          </cell>
          <cell r="F1912">
            <v>1</v>
          </cell>
          <cell r="G1912">
            <v>3</v>
          </cell>
          <cell r="H1912" t="str">
            <v>Human Resources</v>
          </cell>
          <cell r="I1912">
            <v>1</v>
          </cell>
          <cell r="J1912" t="str">
            <v>Male</v>
          </cell>
          <cell r="K1912">
            <v>3</v>
          </cell>
          <cell r="L1912" t="str">
            <v>Laboratory Technician</v>
          </cell>
          <cell r="M1912" t="str">
            <v>Married</v>
          </cell>
          <cell r="N1912">
            <v>136750</v>
          </cell>
          <cell r="O1912">
            <v>1</v>
          </cell>
          <cell r="P1912">
            <v>15</v>
          </cell>
          <cell r="Q1912">
            <v>3</v>
          </cell>
          <cell r="R1912">
            <v>5</v>
          </cell>
          <cell r="S1912">
            <v>5</v>
          </cell>
          <cell r="T1912">
            <v>5</v>
          </cell>
          <cell r="U1912">
            <v>1</v>
          </cell>
          <cell r="V1912">
            <v>0</v>
          </cell>
        </row>
        <row r="1913">
          <cell r="A1913">
            <v>1912</v>
          </cell>
          <cell r="B1913">
            <v>52</v>
          </cell>
          <cell r="C1913" t="str">
            <v>No</v>
          </cell>
          <cell r="D1913" t="str">
            <v>Travel_Rarely</v>
          </cell>
          <cell r="E1913" t="str">
            <v>Research &amp; Development</v>
          </cell>
          <cell r="F1913">
            <v>5</v>
          </cell>
          <cell r="G1913">
            <v>4</v>
          </cell>
          <cell r="H1913" t="str">
            <v>Other</v>
          </cell>
          <cell r="I1913">
            <v>1</v>
          </cell>
          <cell r="J1913" t="str">
            <v>Male</v>
          </cell>
          <cell r="K1913">
            <v>1</v>
          </cell>
          <cell r="L1913" t="str">
            <v>Laboratory Technician</v>
          </cell>
          <cell r="M1913" t="str">
            <v>Married</v>
          </cell>
          <cell r="N1913">
            <v>29110</v>
          </cell>
          <cell r="O1913">
            <v>2</v>
          </cell>
          <cell r="P1913">
            <v>17</v>
          </cell>
          <cell r="Q1913">
            <v>2</v>
          </cell>
          <cell r="R1913">
            <v>26</v>
          </cell>
          <cell r="S1913">
            <v>3</v>
          </cell>
          <cell r="T1913">
            <v>9</v>
          </cell>
          <cell r="U1913">
            <v>7</v>
          </cell>
          <cell r="V1913">
            <v>8</v>
          </cell>
        </row>
        <row r="1914">
          <cell r="A1914">
            <v>1913</v>
          </cell>
          <cell r="B1914">
            <v>58</v>
          </cell>
          <cell r="C1914" t="str">
            <v>Yes</v>
          </cell>
          <cell r="D1914" t="str">
            <v>Travel_Rarely</v>
          </cell>
          <cell r="E1914" t="str">
            <v>Sales</v>
          </cell>
          <cell r="F1914">
            <v>9</v>
          </cell>
          <cell r="G1914">
            <v>2</v>
          </cell>
          <cell r="H1914" t="str">
            <v>Medical</v>
          </cell>
          <cell r="I1914">
            <v>1</v>
          </cell>
          <cell r="J1914" t="str">
            <v>Female</v>
          </cell>
          <cell r="K1914">
            <v>4</v>
          </cell>
          <cell r="L1914" t="str">
            <v>Sales Executive</v>
          </cell>
          <cell r="M1914" t="str">
            <v>Single</v>
          </cell>
          <cell r="N1914">
            <v>59570</v>
          </cell>
          <cell r="O1914">
            <v>4</v>
          </cell>
          <cell r="P1914">
            <v>14</v>
          </cell>
          <cell r="Q1914">
            <v>1</v>
          </cell>
          <cell r="R1914">
            <v>7</v>
          </cell>
          <cell r="S1914">
            <v>2</v>
          </cell>
          <cell r="T1914">
            <v>1</v>
          </cell>
          <cell r="U1914">
            <v>0</v>
          </cell>
          <cell r="V1914">
            <v>0</v>
          </cell>
        </row>
        <row r="1915">
          <cell r="A1915">
            <v>1914</v>
          </cell>
          <cell r="B1915">
            <v>53</v>
          </cell>
          <cell r="C1915" t="str">
            <v>No</v>
          </cell>
          <cell r="D1915" t="str">
            <v>Travel_Rarely</v>
          </cell>
          <cell r="E1915" t="str">
            <v>Research &amp; Development</v>
          </cell>
          <cell r="F1915">
            <v>9</v>
          </cell>
          <cell r="G1915">
            <v>3</v>
          </cell>
          <cell r="H1915" t="str">
            <v>Technical Degree</v>
          </cell>
          <cell r="I1915">
            <v>1</v>
          </cell>
          <cell r="J1915" t="str">
            <v>Male</v>
          </cell>
          <cell r="K1915">
            <v>1</v>
          </cell>
          <cell r="L1915" t="str">
            <v>Manager</v>
          </cell>
          <cell r="M1915" t="str">
            <v>Divorced</v>
          </cell>
          <cell r="N1915">
            <v>39200</v>
          </cell>
          <cell r="O1915">
            <v>6</v>
          </cell>
          <cell r="P1915">
            <v>16</v>
          </cell>
          <cell r="Q1915">
            <v>1</v>
          </cell>
          <cell r="R1915">
            <v>22</v>
          </cell>
          <cell r="S1915">
            <v>3</v>
          </cell>
          <cell r="T1915">
            <v>17</v>
          </cell>
          <cell r="U1915">
            <v>15</v>
          </cell>
          <cell r="V1915">
            <v>2</v>
          </cell>
        </row>
        <row r="1916">
          <cell r="A1916">
            <v>1915</v>
          </cell>
          <cell r="B1916">
            <v>30</v>
          </cell>
          <cell r="C1916" t="str">
            <v>No</v>
          </cell>
          <cell r="D1916" t="str">
            <v>Travel_Rarely</v>
          </cell>
          <cell r="E1916" t="str">
            <v>Sales</v>
          </cell>
          <cell r="F1916">
            <v>3</v>
          </cell>
          <cell r="G1916">
            <v>4</v>
          </cell>
          <cell r="H1916" t="str">
            <v>Marketing</v>
          </cell>
          <cell r="I1916">
            <v>1</v>
          </cell>
          <cell r="J1916" t="str">
            <v>Male</v>
          </cell>
          <cell r="K1916">
            <v>1</v>
          </cell>
          <cell r="L1916" t="str">
            <v>Sales Executive</v>
          </cell>
          <cell r="M1916" t="str">
            <v>Divorced</v>
          </cell>
          <cell r="N1916">
            <v>64340</v>
          </cell>
          <cell r="O1916">
            <v>5</v>
          </cell>
          <cell r="P1916">
            <v>14</v>
          </cell>
          <cell r="Q1916">
            <v>1</v>
          </cell>
          <cell r="R1916">
            <v>10</v>
          </cell>
          <cell r="S1916">
            <v>3</v>
          </cell>
          <cell r="T1916">
            <v>8</v>
          </cell>
          <cell r="U1916">
            <v>7</v>
          </cell>
          <cell r="V1916">
            <v>7</v>
          </cell>
        </row>
        <row r="1917">
          <cell r="A1917">
            <v>1916</v>
          </cell>
          <cell r="B1917">
            <v>38</v>
          </cell>
          <cell r="C1917" t="str">
            <v>No</v>
          </cell>
          <cell r="D1917" t="str">
            <v>Non-Travel</v>
          </cell>
          <cell r="E1917" t="str">
            <v>Sales</v>
          </cell>
          <cell r="F1917">
            <v>4</v>
          </cell>
          <cell r="G1917">
            <v>3</v>
          </cell>
          <cell r="H1917" t="str">
            <v>Life Sciences</v>
          </cell>
          <cell r="I1917">
            <v>1</v>
          </cell>
          <cell r="J1917" t="str">
            <v>Male</v>
          </cell>
          <cell r="K1917">
            <v>2</v>
          </cell>
          <cell r="L1917" t="str">
            <v>Research Director</v>
          </cell>
          <cell r="M1917" t="str">
            <v>Single</v>
          </cell>
          <cell r="N1917">
            <v>100480</v>
          </cell>
          <cell r="O1917">
            <v>1</v>
          </cell>
          <cell r="P1917">
            <v>23</v>
          </cell>
          <cell r="Q1917">
            <v>1</v>
          </cell>
          <cell r="R1917">
            <v>6</v>
          </cell>
          <cell r="S1917">
            <v>2</v>
          </cell>
          <cell r="T1917">
            <v>5</v>
          </cell>
          <cell r="U1917">
            <v>1</v>
          </cell>
          <cell r="V1917">
            <v>3</v>
          </cell>
        </row>
        <row r="1918">
          <cell r="A1918">
            <v>1917</v>
          </cell>
          <cell r="B1918">
            <v>35</v>
          </cell>
          <cell r="C1918" t="str">
            <v>No</v>
          </cell>
          <cell r="D1918" t="str">
            <v>Travel_Rarely</v>
          </cell>
          <cell r="E1918" t="str">
            <v>Sales</v>
          </cell>
          <cell r="F1918">
            <v>1</v>
          </cell>
          <cell r="G1918">
            <v>2</v>
          </cell>
          <cell r="H1918" t="str">
            <v>Life Sciences</v>
          </cell>
          <cell r="I1918">
            <v>1</v>
          </cell>
          <cell r="J1918" t="str">
            <v>Female</v>
          </cell>
          <cell r="K1918">
            <v>2</v>
          </cell>
          <cell r="L1918" t="str">
            <v>Healthcare Representative</v>
          </cell>
          <cell r="M1918" t="str">
            <v>Divorced</v>
          </cell>
          <cell r="N1918">
            <v>109380</v>
          </cell>
          <cell r="O1918">
            <v>6</v>
          </cell>
          <cell r="P1918">
            <v>14</v>
          </cell>
          <cell r="Q1918">
            <v>2</v>
          </cell>
          <cell r="R1918">
            <v>12</v>
          </cell>
          <cell r="S1918">
            <v>2</v>
          </cell>
          <cell r="T1918">
            <v>10</v>
          </cell>
          <cell r="U1918">
            <v>0</v>
          </cell>
          <cell r="V1918">
            <v>8</v>
          </cell>
        </row>
        <row r="1919">
          <cell r="A1919">
            <v>1918</v>
          </cell>
          <cell r="B1919">
            <v>39</v>
          </cell>
          <cell r="C1919" t="str">
            <v>No</v>
          </cell>
          <cell r="D1919" t="str">
            <v>Travel_Rarely</v>
          </cell>
          <cell r="E1919" t="str">
            <v>Sales</v>
          </cell>
          <cell r="F1919">
            <v>1</v>
          </cell>
          <cell r="G1919">
            <v>1</v>
          </cell>
          <cell r="H1919" t="str">
            <v>Marketing</v>
          </cell>
          <cell r="I1919">
            <v>1</v>
          </cell>
          <cell r="J1919" t="str">
            <v>Male</v>
          </cell>
          <cell r="K1919">
            <v>2</v>
          </cell>
          <cell r="L1919" t="str">
            <v>Research Scientist</v>
          </cell>
          <cell r="M1919" t="str">
            <v>Single</v>
          </cell>
          <cell r="N1919">
            <v>23400</v>
          </cell>
          <cell r="O1919">
            <v>0</v>
          </cell>
          <cell r="P1919">
            <v>11</v>
          </cell>
          <cell r="Q1919">
            <v>1</v>
          </cell>
          <cell r="R1919">
            <v>9</v>
          </cell>
          <cell r="S1919">
            <v>2</v>
          </cell>
          <cell r="T1919">
            <v>8</v>
          </cell>
          <cell r="U1919">
            <v>0</v>
          </cell>
          <cell r="V1919">
            <v>7</v>
          </cell>
        </row>
        <row r="1920">
          <cell r="A1920">
            <v>1919</v>
          </cell>
          <cell r="B1920">
            <v>40</v>
          </cell>
          <cell r="C1920" t="str">
            <v>Yes</v>
          </cell>
          <cell r="D1920" t="str">
            <v>Non-Travel</v>
          </cell>
          <cell r="E1920" t="str">
            <v>Research &amp; Development</v>
          </cell>
          <cell r="F1920">
            <v>2</v>
          </cell>
          <cell r="G1920">
            <v>4</v>
          </cell>
          <cell r="H1920" t="str">
            <v>Life Sciences</v>
          </cell>
          <cell r="I1920">
            <v>1</v>
          </cell>
          <cell r="J1920" t="str">
            <v>Male</v>
          </cell>
          <cell r="K1920">
            <v>1</v>
          </cell>
          <cell r="L1920" t="str">
            <v>Human Resources</v>
          </cell>
          <cell r="M1920" t="str">
            <v>Single</v>
          </cell>
          <cell r="N1920">
            <v>65450</v>
          </cell>
          <cell r="O1920">
            <v>4</v>
          </cell>
          <cell r="P1920">
            <v>15</v>
          </cell>
          <cell r="Q1920">
            <v>0</v>
          </cell>
          <cell r="R1920">
            <v>22</v>
          </cell>
          <cell r="S1920">
            <v>2</v>
          </cell>
          <cell r="T1920">
            <v>1</v>
          </cell>
          <cell r="U1920">
            <v>0</v>
          </cell>
          <cell r="V1920">
            <v>0</v>
          </cell>
        </row>
        <row r="1921">
          <cell r="A1921">
            <v>1920</v>
          </cell>
          <cell r="B1921">
            <v>47</v>
          </cell>
          <cell r="C1921" t="str">
            <v>No</v>
          </cell>
          <cell r="D1921" t="str">
            <v>Travel_Frequently</v>
          </cell>
          <cell r="E1921" t="str">
            <v>Research &amp; Development</v>
          </cell>
          <cell r="F1921">
            <v>7</v>
          </cell>
          <cell r="G1921">
            <v>4</v>
          </cell>
          <cell r="H1921" t="str">
            <v>Life Sciences</v>
          </cell>
          <cell r="I1921">
            <v>1</v>
          </cell>
          <cell r="J1921" t="str">
            <v>Male</v>
          </cell>
          <cell r="K1921">
            <v>3</v>
          </cell>
          <cell r="L1921" t="str">
            <v>Sales Executive</v>
          </cell>
          <cell r="M1921" t="str">
            <v>Divorced</v>
          </cell>
          <cell r="N1921">
            <v>69310</v>
          </cell>
          <cell r="O1921">
            <v>1</v>
          </cell>
          <cell r="P1921">
            <v>11</v>
          </cell>
          <cell r="Q1921">
            <v>0</v>
          </cell>
          <cell r="R1921">
            <v>20</v>
          </cell>
          <cell r="S1921">
            <v>3</v>
          </cell>
          <cell r="T1921">
            <v>19</v>
          </cell>
          <cell r="U1921">
            <v>2</v>
          </cell>
          <cell r="V1921">
            <v>7</v>
          </cell>
        </row>
        <row r="1922">
          <cell r="A1922">
            <v>1921</v>
          </cell>
          <cell r="B1922">
            <v>36</v>
          </cell>
          <cell r="C1922" t="str">
            <v>No</v>
          </cell>
          <cell r="D1922" t="str">
            <v>Non-Travel</v>
          </cell>
          <cell r="E1922" t="str">
            <v>Sales</v>
          </cell>
          <cell r="F1922">
            <v>28</v>
          </cell>
          <cell r="G1922">
            <v>1</v>
          </cell>
          <cell r="H1922" t="str">
            <v>Life Sciences</v>
          </cell>
          <cell r="I1922">
            <v>1</v>
          </cell>
          <cell r="J1922" t="str">
            <v>Male</v>
          </cell>
          <cell r="K1922">
            <v>2</v>
          </cell>
          <cell r="L1922" t="str">
            <v>Research Scientist</v>
          </cell>
          <cell r="M1922" t="str">
            <v>Divorced</v>
          </cell>
          <cell r="N1922">
            <v>48980</v>
          </cell>
          <cell r="O1922">
            <v>4</v>
          </cell>
          <cell r="P1922">
            <v>13</v>
          </cell>
          <cell r="Q1922">
            <v>1</v>
          </cell>
          <cell r="R1922">
            <v>12</v>
          </cell>
          <cell r="S1922">
            <v>3</v>
          </cell>
          <cell r="T1922">
            <v>7</v>
          </cell>
          <cell r="U1922">
            <v>0</v>
          </cell>
          <cell r="V1922">
            <v>7</v>
          </cell>
        </row>
        <row r="1923">
          <cell r="A1923">
            <v>1922</v>
          </cell>
          <cell r="B1923">
            <v>31</v>
          </cell>
          <cell r="C1923" t="str">
            <v>Yes</v>
          </cell>
          <cell r="D1923" t="str">
            <v>Non-Travel</v>
          </cell>
          <cell r="E1923" t="str">
            <v>Research &amp; Development</v>
          </cell>
          <cell r="F1923">
            <v>28</v>
          </cell>
          <cell r="G1923">
            <v>4</v>
          </cell>
          <cell r="H1923" t="str">
            <v>Medical</v>
          </cell>
          <cell r="I1923">
            <v>1</v>
          </cell>
          <cell r="J1923" t="str">
            <v>Male</v>
          </cell>
          <cell r="K1923">
            <v>2</v>
          </cell>
          <cell r="L1923" t="str">
            <v>Research Scientist</v>
          </cell>
          <cell r="M1923" t="str">
            <v>Single</v>
          </cell>
          <cell r="N1923">
            <v>25930</v>
          </cell>
          <cell r="O1923">
            <v>0</v>
          </cell>
          <cell r="P1923">
            <v>21</v>
          </cell>
          <cell r="Q1923">
            <v>0</v>
          </cell>
          <cell r="R1923">
            <v>4</v>
          </cell>
          <cell r="S1923">
            <v>2</v>
          </cell>
          <cell r="T1923">
            <v>3</v>
          </cell>
          <cell r="U1923">
            <v>1</v>
          </cell>
          <cell r="V1923">
            <v>2</v>
          </cell>
        </row>
        <row r="1924">
          <cell r="A1924">
            <v>1923</v>
          </cell>
          <cell r="B1924">
            <v>33</v>
          </cell>
          <cell r="C1924" t="str">
            <v>No</v>
          </cell>
          <cell r="D1924" t="str">
            <v>Non-Travel</v>
          </cell>
          <cell r="E1924" t="str">
            <v>Sales</v>
          </cell>
          <cell r="F1924">
            <v>15</v>
          </cell>
          <cell r="G1924">
            <v>3</v>
          </cell>
          <cell r="H1924" t="str">
            <v>Other</v>
          </cell>
          <cell r="I1924">
            <v>1</v>
          </cell>
          <cell r="J1924" t="str">
            <v>Male</v>
          </cell>
          <cell r="K1924">
            <v>4</v>
          </cell>
          <cell r="L1924" t="str">
            <v>Research Director</v>
          </cell>
          <cell r="M1924" t="str">
            <v>Single</v>
          </cell>
          <cell r="N1924">
            <v>194360</v>
          </cell>
          <cell r="O1924">
            <v>1</v>
          </cell>
          <cell r="P1924">
            <v>19</v>
          </cell>
          <cell r="Q1924">
            <v>2</v>
          </cell>
          <cell r="R1924">
            <v>10</v>
          </cell>
          <cell r="S1924">
            <v>4</v>
          </cell>
          <cell r="T1924">
            <v>10</v>
          </cell>
          <cell r="U1924">
            <v>6</v>
          </cell>
          <cell r="V1924">
            <v>0</v>
          </cell>
        </row>
        <row r="1925">
          <cell r="A1925">
            <v>1924</v>
          </cell>
          <cell r="B1925">
            <v>29</v>
          </cell>
          <cell r="C1925" t="str">
            <v>Yes</v>
          </cell>
          <cell r="D1925" t="str">
            <v>Travel_Rarely</v>
          </cell>
          <cell r="E1925" t="str">
            <v>Human Resources</v>
          </cell>
          <cell r="F1925">
            <v>3</v>
          </cell>
          <cell r="G1925">
            <v>5</v>
          </cell>
          <cell r="H1925" t="str">
            <v>Life Sciences</v>
          </cell>
          <cell r="I1925">
            <v>1</v>
          </cell>
          <cell r="J1925" t="str">
            <v>Male</v>
          </cell>
          <cell r="K1925">
            <v>1</v>
          </cell>
          <cell r="L1925" t="str">
            <v>Sales Executive</v>
          </cell>
          <cell r="M1925" t="str">
            <v>Single</v>
          </cell>
          <cell r="N1925">
            <v>27230</v>
          </cell>
          <cell r="O1925">
            <v>6</v>
          </cell>
          <cell r="P1925">
            <v>11</v>
          </cell>
          <cell r="Q1925">
            <v>1</v>
          </cell>
          <cell r="R1925">
            <v>3</v>
          </cell>
          <cell r="S1925">
            <v>2</v>
          </cell>
          <cell r="T1925">
            <v>0</v>
          </cell>
          <cell r="U1925">
            <v>0</v>
          </cell>
          <cell r="V1925">
            <v>0</v>
          </cell>
        </row>
        <row r="1926">
          <cell r="A1926">
            <v>1925</v>
          </cell>
          <cell r="B1926">
            <v>33</v>
          </cell>
          <cell r="C1926" t="str">
            <v>No</v>
          </cell>
          <cell r="D1926" t="str">
            <v>Travel_Rarely</v>
          </cell>
          <cell r="E1926" t="str">
            <v>Research &amp; Development</v>
          </cell>
          <cell r="F1926">
            <v>2</v>
          </cell>
          <cell r="G1926">
            <v>2</v>
          </cell>
          <cell r="H1926" t="str">
            <v>Technical Degree</v>
          </cell>
          <cell r="I1926">
            <v>1</v>
          </cell>
          <cell r="J1926" t="str">
            <v>Male</v>
          </cell>
          <cell r="K1926">
            <v>2</v>
          </cell>
          <cell r="L1926" t="str">
            <v>Laboratory Technician</v>
          </cell>
          <cell r="M1926" t="str">
            <v>Single</v>
          </cell>
          <cell r="N1926">
            <v>34790</v>
          </cell>
          <cell r="O1926">
            <v>3</v>
          </cell>
          <cell r="P1926">
            <v>12</v>
          </cell>
          <cell r="Q1926">
            <v>0</v>
          </cell>
          <cell r="R1926">
            <v>5</v>
          </cell>
          <cell r="S1926">
            <v>3</v>
          </cell>
          <cell r="T1926">
            <v>3</v>
          </cell>
          <cell r="U1926">
            <v>0</v>
          </cell>
          <cell r="V1926">
            <v>2</v>
          </cell>
        </row>
        <row r="1927">
          <cell r="A1927">
            <v>1926</v>
          </cell>
          <cell r="B1927">
            <v>45</v>
          </cell>
          <cell r="C1927" t="str">
            <v>No</v>
          </cell>
          <cell r="D1927" t="str">
            <v>Travel_Rarely</v>
          </cell>
          <cell r="E1927" t="str">
            <v>Research &amp; Development</v>
          </cell>
          <cell r="F1927">
            <v>26</v>
          </cell>
          <cell r="G1927">
            <v>1</v>
          </cell>
          <cell r="H1927" t="str">
            <v>Medical</v>
          </cell>
          <cell r="I1927">
            <v>1</v>
          </cell>
          <cell r="J1927" t="str">
            <v>Female</v>
          </cell>
          <cell r="K1927">
            <v>3</v>
          </cell>
          <cell r="L1927" t="str">
            <v>Healthcare Representative</v>
          </cell>
          <cell r="M1927" t="str">
            <v>Divorced</v>
          </cell>
          <cell r="N1927">
            <v>27940</v>
          </cell>
          <cell r="O1927">
            <v>3</v>
          </cell>
          <cell r="P1927">
            <v>19</v>
          </cell>
          <cell r="Q1927">
            <v>1</v>
          </cell>
          <cell r="R1927">
            <v>8</v>
          </cell>
          <cell r="S1927">
            <v>2</v>
          </cell>
          <cell r="T1927">
            <v>5</v>
          </cell>
          <cell r="U1927">
            <v>0</v>
          </cell>
          <cell r="V1927">
            <v>2</v>
          </cell>
        </row>
        <row r="1928">
          <cell r="A1928">
            <v>1927</v>
          </cell>
          <cell r="B1928">
            <v>50</v>
          </cell>
          <cell r="C1928" t="str">
            <v>No</v>
          </cell>
          <cell r="D1928" t="str">
            <v>Travel_Rarely</v>
          </cell>
          <cell r="E1928" t="str">
            <v>Sales</v>
          </cell>
          <cell r="F1928">
            <v>10</v>
          </cell>
          <cell r="G1928">
            <v>1</v>
          </cell>
          <cell r="H1928" t="str">
            <v>Life Sciences</v>
          </cell>
          <cell r="I1928">
            <v>1</v>
          </cell>
          <cell r="J1928" t="str">
            <v>Female</v>
          </cell>
          <cell r="K1928">
            <v>1</v>
          </cell>
          <cell r="L1928" t="str">
            <v>Manufacturing Director</v>
          </cell>
          <cell r="M1928" t="str">
            <v>Divorced</v>
          </cell>
          <cell r="N1928">
            <v>52490</v>
          </cell>
          <cell r="O1928">
            <v>9</v>
          </cell>
          <cell r="P1928">
            <v>21</v>
          </cell>
          <cell r="Q1928">
            <v>2</v>
          </cell>
          <cell r="R1928">
            <v>32</v>
          </cell>
          <cell r="S1928">
            <v>2</v>
          </cell>
          <cell r="T1928">
            <v>5</v>
          </cell>
          <cell r="U1928">
            <v>1</v>
          </cell>
          <cell r="V1928">
            <v>3</v>
          </cell>
        </row>
        <row r="1929">
          <cell r="A1929">
            <v>1928</v>
          </cell>
          <cell r="B1929">
            <v>33</v>
          </cell>
          <cell r="C1929" t="str">
            <v>No</v>
          </cell>
          <cell r="D1929" t="str">
            <v>Travel_Frequently</v>
          </cell>
          <cell r="E1929" t="str">
            <v>Sales</v>
          </cell>
          <cell r="F1929">
            <v>1</v>
          </cell>
          <cell r="G1929">
            <v>3</v>
          </cell>
          <cell r="H1929" t="str">
            <v>Marketing</v>
          </cell>
          <cell r="I1929">
            <v>1</v>
          </cell>
          <cell r="J1929" t="str">
            <v>Male</v>
          </cell>
          <cell r="K1929">
            <v>2</v>
          </cell>
          <cell r="L1929" t="str">
            <v>Human Resources</v>
          </cell>
          <cell r="M1929" t="str">
            <v>Married</v>
          </cell>
          <cell r="N1929">
            <v>21760</v>
          </cell>
          <cell r="O1929">
            <v>1</v>
          </cell>
          <cell r="P1929">
            <v>14</v>
          </cell>
          <cell r="Q1929">
            <v>1</v>
          </cell>
          <cell r="R1929">
            <v>6</v>
          </cell>
          <cell r="S1929">
            <v>2</v>
          </cell>
          <cell r="T1929">
            <v>6</v>
          </cell>
          <cell r="U1929">
            <v>1</v>
          </cell>
          <cell r="V1929">
            <v>2</v>
          </cell>
        </row>
        <row r="1930">
          <cell r="A1930">
            <v>1929</v>
          </cell>
          <cell r="B1930">
            <v>41</v>
          </cell>
          <cell r="C1930" t="str">
            <v>No</v>
          </cell>
          <cell r="D1930" t="str">
            <v>Travel_Frequently</v>
          </cell>
          <cell r="E1930" t="str">
            <v>Sales</v>
          </cell>
          <cell r="F1930">
            <v>11</v>
          </cell>
          <cell r="G1930">
            <v>3</v>
          </cell>
          <cell r="H1930" t="str">
            <v>Other</v>
          </cell>
          <cell r="I1930">
            <v>1</v>
          </cell>
          <cell r="J1930" t="str">
            <v>Male</v>
          </cell>
          <cell r="K1930">
            <v>1</v>
          </cell>
          <cell r="L1930" t="str">
            <v>Laboratory Technician</v>
          </cell>
          <cell r="M1930" t="str">
            <v>Divorced</v>
          </cell>
          <cell r="N1930">
            <v>168720</v>
          </cell>
          <cell r="O1930">
            <v>2</v>
          </cell>
          <cell r="P1930">
            <v>15</v>
          </cell>
          <cell r="Q1930">
            <v>1</v>
          </cell>
          <cell r="R1930">
            <v>21</v>
          </cell>
          <cell r="S1930">
            <v>2</v>
          </cell>
          <cell r="T1930">
            <v>18</v>
          </cell>
          <cell r="U1930">
            <v>0</v>
          </cell>
          <cell r="V1930">
            <v>11</v>
          </cell>
        </row>
        <row r="1931">
          <cell r="A1931">
            <v>1930</v>
          </cell>
          <cell r="B1931">
            <v>27</v>
          </cell>
          <cell r="C1931" t="str">
            <v>No</v>
          </cell>
          <cell r="D1931" t="str">
            <v>Travel_Rarely</v>
          </cell>
          <cell r="E1931" t="str">
            <v>Research &amp; Development</v>
          </cell>
          <cell r="F1931">
            <v>20</v>
          </cell>
          <cell r="G1931">
            <v>4</v>
          </cell>
          <cell r="H1931" t="str">
            <v>Other</v>
          </cell>
          <cell r="I1931">
            <v>1</v>
          </cell>
          <cell r="J1931" t="str">
            <v>Male</v>
          </cell>
          <cell r="K1931">
            <v>2</v>
          </cell>
          <cell r="L1931" t="str">
            <v>Manufacturing Director</v>
          </cell>
          <cell r="M1931" t="str">
            <v>Married</v>
          </cell>
          <cell r="N1931">
            <v>34850</v>
          </cell>
          <cell r="O1931">
            <v>9</v>
          </cell>
          <cell r="P1931">
            <v>17</v>
          </cell>
          <cell r="Q1931">
            <v>2</v>
          </cell>
          <cell r="R1931">
            <v>4</v>
          </cell>
          <cell r="S1931">
            <v>2</v>
          </cell>
          <cell r="T1931">
            <v>2</v>
          </cell>
          <cell r="U1931">
            <v>2</v>
          </cell>
          <cell r="V1931">
            <v>2</v>
          </cell>
        </row>
        <row r="1932">
          <cell r="A1932">
            <v>1931</v>
          </cell>
          <cell r="B1932">
            <v>45</v>
          </cell>
          <cell r="C1932" t="str">
            <v>No</v>
          </cell>
          <cell r="D1932" t="str">
            <v>Non-Travel</v>
          </cell>
          <cell r="E1932" t="str">
            <v>Sales</v>
          </cell>
          <cell r="F1932">
            <v>2</v>
          </cell>
          <cell r="G1932">
            <v>3</v>
          </cell>
          <cell r="H1932" t="str">
            <v>Medical</v>
          </cell>
          <cell r="I1932">
            <v>1</v>
          </cell>
          <cell r="J1932" t="str">
            <v>Female</v>
          </cell>
          <cell r="K1932">
            <v>1</v>
          </cell>
          <cell r="L1932" t="str">
            <v>Sales Executive</v>
          </cell>
          <cell r="M1932" t="str">
            <v>Married</v>
          </cell>
          <cell r="N1932">
            <v>66440</v>
          </cell>
          <cell r="O1932">
            <v>1</v>
          </cell>
          <cell r="P1932">
            <v>12</v>
          </cell>
          <cell r="Q1932">
            <v>0</v>
          </cell>
          <cell r="R1932">
            <v>9</v>
          </cell>
          <cell r="S1932">
            <v>3</v>
          </cell>
          <cell r="T1932">
            <v>9</v>
          </cell>
          <cell r="U1932">
            <v>0</v>
          </cell>
          <cell r="V1932">
            <v>8</v>
          </cell>
        </row>
        <row r="1933">
          <cell r="A1933">
            <v>1932</v>
          </cell>
          <cell r="B1933">
            <v>47</v>
          </cell>
          <cell r="C1933" t="str">
            <v>No</v>
          </cell>
          <cell r="D1933" t="str">
            <v>Travel_Rarely</v>
          </cell>
          <cell r="E1933" t="str">
            <v>Sales</v>
          </cell>
          <cell r="F1933">
            <v>18</v>
          </cell>
          <cell r="G1933">
            <v>4</v>
          </cell>
          <cell r="H1933" t="str">
            <v>Medical</v>
          </cell>
          <cell r="I1933">
            <v>1</v>
          </cell>
          <cell r="J1933" t="str">
            <v>Female</v>
          </cell>
          <cell r="K1933">
            <v>2</v>
          </cell>
          <cell r="L1933" t="str">
            <v>Research Scientist</v>
          </cell>
          <cell r="M1933" t="str">
            <v>Single</v>
          </cell>
          <cell r="N1933">
            <v>55820</v>
          </cell>
          <cell r="O1933">
            <v>1</v>
          </cell>
          <cell r="P1933">
            <v>16</v>
          </cell>
          <cell r="Q1933">
            <v>0</v>
          </cell>
          <cell r="R1933">
            <v>9</v>
          </cell>
          <cell r="S1933">
            <v>3</v>
          </cell>
          <cell r="T1933">
            <v>9</v>
          </cell>
          <cell r="U1933">
            <v>0</v>
          </cell>
          <cell r="V1933">
            <v>7</v>
          </cell>
        </row>
        <row r="1934">
          <cell r="A1934">
            <v>1933</v>
          </cell>
          <cell r="B1934">
            <v>30</v>
          </cell>
          <cell r="C1934" t="str">
            <v>Yes</v>
          </cell>
          <cell r="D1934" t="str">
            <v>Travel_Rarely</v>
          </cell>
          <cell r="E1934" t="str">
            <v>Sales</v>
          </cell>
          <cell r="F1934">
            <v>2</v>
          </cell>
          <cell r="G1934">
            <v>3</v>
          </cell>
          <cell r="H1934" t="str">
            <v>Life Sciences</v>
          </cell>
          <cell r="I1934">
            <v>1</v>
          </cell>
          <cell r="J1934" t="str">
            <v>Male</v>
          </cell>
          <cell r="K1934">
            <v>2</v>
          </cell>
          <cell r="L1934" t="str">
            <v>Healthcare Representative</v>
          </cell>
          <cell r="M1934" t="str">
            <v>Married</v>
          </cell>
          <cell r="N1934">
            <v>40000</v>
          </cell>
          <cell r="O1934">
            <v>4</v>
          </cell>
          <cell r="P1934">
            <v>12</v>
          </cell>
          <cell r="Q1934">
            <v>0</v>
          </cell>
          <cell r="R1934">
            <v>7</v>
          </cell>
          <cell r="S1934">
            <v>5</v>
          </cell>
          <cell r="T1934">
            <v>5</v>
          </cell>
          <cell r="U1934">
            <v>0</v>
          </cell>
          <cell r="V1934">
            <v>1</v>
          </cell>
        </row>
        <row r="1935">
          <cell r="A1935">
            <v>1934</v>
          </cell>
          <cell r="B1935">
            <v>50</v>
          </cell>
          <cell r="C1935" t="str">
            <v>No</v>
          </cell>
          <cell r="D1935" t="str">
            <v>Travel_Rarely</v>
          </cell>
          <cell r="E1935" t="str">
            <v>Research &amp; Development</v>
          </cell>
          <cell r="F1935">
            <v>1</v>
          </cell>
          <cell r="G1935">
            <v>3</v>
          </cell>
          <cell r="H1935" t="str">
            <v>Technical Degree</v>
          </cell>
          <cell r="I1935">
            <v>1</v>
          </cell>
          <cell r="J1935" t="str">
            <v>Female</v>
          </cell>
          <cell r="K1935">
            <v>2</v>
          </cell>
          <cell r="L1935" t="str">
            <v>Sales Executive</v>
          </cell>
          <cell r="M1935" t="str">
            <v>Married</v>
          </cell>
          <cell r="N1935">
            <v>134960</v>
          </cell>
          <cell r="O1935">
            <v>3</v>
          </cell>
          <cell r="P1935">
            <v>18</v>
          </cell>
          <cell r="Q1935">
            <v>1</v>
          </cell>
          <cell r="R1935">
            <v>22</v>
          </cell>
          <cell r="S1935">
            <v>3</v>
          </cell>
          <cell r="T1935">
            <v>12</v>
          </cell>
          <cell r="U1935">
            <v>1</v>
          </cell>
          <cell r="V1935">
            <v>5</v>
          </cell>
        </row>
        <row r="1936">
          <cell r="A1936">
            <v>1935</v>
          </cell>
          <cell r="B1936">
            <v>38</v>
          </cell>
          <cell r="C1936" t="str">
            <v>No</v>
          </cell>
          <cell r="D1936" t="str">
            <v>Travel_Frequently</v>
          </cell>
          <cell r="E1936" t="str">
            <v>Research &amp; Development</v>
          </cell>
          <cell r="F1936">
            <v>13</v>
          </cell>
          <cell r="G1936">
            <v>3</v>
          </cell>
          <cell r="H1936" t="str">
            <v>Technical Degree</v>
          </cell>
          <cell r="I1936">
            <v>1</v>
          </cell>
          <cell r="J1936" t="str">
            <v>Male</v>
          </cell>
          <cell r="K1936">
            <v>1</v>
          </cell>
          <cell r="L1936" t="str">
            <v>Manufacturing Director</v>
          </cell>
          <cell r="M1936" t="str">
            <v>Married</v>
          </cell>
          <cell r="N1936">
            <v>32100</v>
          </cell>
          <cell r="O1936">
            <v>0</v>
          </cell>
          <cell r="P1936">
            <v>17</v>
          </cell>
          <cell r="Q1936">
            <v>2</v>
          </cell>
          <cell r="R1936">
            <v>3</v>
          </cell>
          <cell r="S1936">
            <v>5</v>
          </cell>
          <cell r="T1936">
            <v>2</v>
          </cell>
          <cell r="U1936">
            <v>0</v>
          </cell>
          <cell r="V1936">
            <v>2</v>
          </cell>
        </row>
        <row r="1937">
          <cell r="A1937">
            <v>1936</v>
          </cell>
          <cell r="B1937">
            <v>46</v>
          </cell>
          <cell r="C1937" t="str">
            <v>No</v>
          </cell>
          <cell r="D1937" t="str">
            <v>Travel_Rarely</v>
          </cell>
          <cell r="E1937" t="str">
            <v>Research &amp; Development</v>
          </cell>
          <cell r="F1937">
            <v>28</v>
          </cell>
          <cell r="G1937">
            <v>3</v>
          </cell>
          <cell r="H1937" t="str">
            <v>Medical</v>
          </cell>
          <cell r="I1937">
            <v>1</v>
          </cell>
          <cell r="J1937" t="str">
            <v>Female</v>
          </cell>
          <cell r="K1937">
            <v>3</v>
          </cell>
          <cell r="L1937" t="str">
            <v>Human Resources</v>
          </cell>
          <cell r="M1937" t="str">
            <v>Divorced</v>
          </cell>
          <cell r="N1937">
            <v>190450</v>
          </cell>
          <cell r="O1937">
            <v>6</v>
          </cell>
          <cell r="P1937">
            <v>11</v>
          </cell>
          <cell r="Q1937">
            <v>3</v>
          </cell>
          <cell r="R1937">
            <v>13</v>
          </cell>
          <cell r="S1937">
            <v>2</v>
          </cell>
          <cell r="T1937">
            <v>8</v>
          </cell>
          <cell r="U1937">
            <v>0</v>
          </cell>
          <cell r="V1937">
            <v>7</v>
          </cell>
        </row>
        <row r="1938">
          <cell r="A1938">
            <v>1937</v>
          </cell>
          <cell r="B1938">
            <v>24</v>
          </cell>
          <cell r="C1938" t="str">
            <v>No</v>
          </cell>
          <cell r="D1938" t="str">
            <v>Travel_Rarely</v>
          </cell>
          <cell r="E1938" t="str">
            <v>Sales</v>
          </cell>
          <cell r="F1938">
            <v>28</v>
          </cell>
          <cell r="G1938">
            <v>3</v>
          </cell>
          <cell r="H1938" t="str">
            <v>Life Sciences</v>
          </cell>
          <cell r="I1938">
            <v>1</v>
          </cell>
          <cell r="J1938" t="str">
            <v>Female</v>
          </cell>
          <cell r="K1938">
            <v>1</v>
          </cell>
          <cell r="L1938" t="str">
            <v>Healthcare Representative</v>
          </cell>
          <cell r="M1938" t="str">
            <v>Divorced</v>
          </cell>
          <cell r="N1938">
            <v>118490</v>
          </cell>
          <cell r="O1938">
            <v>1</v>
          </cell>
          <cell r="P1938">
            <v>16</v>
          </cell>
          <cell r="Q1938">
            <v>1</v>
          </cell>
          <cell r="R1938">
            <v>5</v>
          </cell>
          <cell r="S1938">
            <v>3</v>
          </cell>
          <cell r="T1938">
            <v>4</v>
          </cell>
          <cell r="U1938">
            <v>3</v>
          </cell>
          <cell r="V1938">
            <v>2</v>
          </cell>
        </row>
        <row r="1939">
          <cell r="A1939">
            <v>1938</v>
          </cell>
          <cell r="B1939">
            <v>35</v>
          </cell>
          <cell r="C1939" t="str">
            <v>Yes</v>
          </cell>
          <cell r="D1939" t="str">
            <v>Travel_Rarely</v>
          </cell>
          <cell r="E1939" t="str">
            <v>Sales</v>
          </cell>
          <cell r="F1939">
            <v>24</v>
          </cell>
          <cell r="G1939">
            <v>3</v>
          </cell>
          <cell r="H1939" t="str">
            <v>Medical</v>
          </cell>
          <cell r="I1939">
            <v>1</v>
          </cell>
          <cell r="J1939" t="str">
            <v>Male</v>
          </cell>
          <cell r="K1939">
            <v>3</v>
          </cell>
          <cell r="L1939" t="str">
            <v>Healthcare Representative</v>
          </cell>
          <cell r="M1939" t="str">
            <v>Divorced</v>
          </cell>
          <cell r="N1939">
            <v>20700</v>
          </cell>
          <cell r="O1939">
            <v>1</v>
          </cell>
          <cell r="P1939">
            <v>13</v>
          </cell>
          <cell r="Q1939">
            <v>3</v>
          </cell>
          <cell r="R1939">
            <v>5</v>
          </cell>
          <cell r="S1939">
            <v>1</v>
          </cell>
          <cell r="T1939">
            <v>4</v>
          </cell>
          <cell r="U1939">
            <v>0</v>
          </cell>
          <cell r="V1939">
            <v>2</v>
          </cell>
        </row>
        <row r="1940">
          <cell r="A1940">
            <v>1939</v>
          </cell>
          <cell r="B1940">
            <v>31</v>
          </cell>
          <cell r="C1940" t="str">
            <v>No</v>
          </cell>
          <cell r="D1940" t="str">
            <v>Travel_Frequently</v>
          </cell>
          <cell r="E1940" t="str">
            <v>Research &amp; Development</v>
          </cell>
          <cell r="F1940">
            <v>5</v>
          </cell>
          <cell r="G1940">
            <v>2</v>
          </cell>
          <cell r="H1940" t="str">
            <v>Technical Degree</v>
          </cell>
          <cell r="I1940">
            <v>1</v>
          </cell>
          <cell r="J1940" t="str">
            <v>Male</v>
          </cell>
          <cell r="K1940">
            <v>2</v>
          </cell>
          <cell r="L1940" t="str">
            <v>Sales Executive</v>
          </cell>
          <cell r="M1940" t="str">
            <v>Married</v>
          </cell>
          <cell r="N1940">
            <v>65020</v>
          </cell>
          <cell r="O1940">
            <v>1</v>
          </cell>
          <cell r="P1940">
            <v>12</v>
          </cell>
          <cell r="Q1940">
            <v>0</v>
          </cell>
          <cell r="R1940">
            <v>4</v>
          </cell>
          <cell r="S1940">
            <v>3</v>
          </cell>
          <cell r="T1940">
            <v>4</v>
          </cell>
          <cell r="U1940">
            <v>0</v>
          </cell>
          <cell r="V1940">
            <v>3</v>
          </cell>
        </row>
        <row r="1941">
          <cell r="A1941">
            <v>1940</v>
          </cell>
          <cell r="B1941">
            <v>18</v>
          </cell>
          <cell r="C1941" t="str">
            <v>No</v>
          </cell>
          <cell r="D1941" t="str">
            <v>Non-Travel</v>
          </cell>
          <cell r="E1941" t="str">
            <v>Sales</v>
          </cell>
          <cell r="F1941">
            <v>5</v>
          </cell>
          <cell r="G1941">
            <v>4</v>
          </cell>
          <cell r="H1941" t="str">
            <v>Other</v>
          </cell>
          <cell r="I1941">
            <v>1</v>
          </cell>
          <cell r="J1941" t="str">
            <v>Male</v>
          </cell>
          <cell r="K1941">
            <v>2</v>
          </cell>
          <cell r="L1941" t="str">
            <v>Manager</v>
          </cell>
          <cell r="M1941" t="str">
            <v>Single</v>
          </cell>
          <cell r="N1941">
            <v>32300</v>
          </cell>
          <cell r="O1941">
            <v>1</v>
          </cell>
          <cell r="P1941">
            <v>12</v>
          </cell>
          <cell r="Q1941">
            <v>1</v>
          </cell>
          <cell r="R1941">
            <v>0</v>
          </cell>
          <cell r="S1941">
            <v>3</v>
          </cell>
          <cell r="T1941">
            <v>0</v>
          </cell>
          <cell r="U1941">
            <v>0</v>
          </cell>
          <cell r="V1941">
            <v>0</v>
          </cell>
        </row>
        <row r="1942">
          <cell r="A1942">
            <v>1941</v>
          </cell>
          <cell r="B1942">
            <v>54</v>
          </cell>
          <cell r="C1942" t="str">
            <v>No</v>
          </cell>
          <cell r="D1942" t="str">
            <v>Travel_Rarely</v>
          </cell>
          <cell r="E1942" t="str">
            <v>Sales</v>
          </cell>
          <cell r="F1942">
            <v>23</v>
          </cell>
          <cell r="G1942">
            <v>3</v>
          </cell>
          <cell r="H1942" t="str">
            <v>Medical</v>
          </cell>
          <cell r="I1942">
            <v>1</v>
          </cell>
          <cell r="J1942" t="str">
            <v>Female</v>
          </cell>
          <cell r="K1942">
            <v>1</v>
          </cell>
          <cell r="L1942" t="str">
            <v>Laboratory Technician</v>
          </cell>
          <cell r="M1942" t="str">
            <v>Married</v>
          </cell>
          <cell r="N1942">
            <v>136030</v>
          </cell>
          <cell r="O1942">
            <v>8</v>
          </cell>
          <cell r="P1942">
            <v>13</v>
          </cell>
          <cell r="Q1942">
            <v>1</v>
          </cell>
          <cell r="R1942">
            <v>22</v>
          </cell>
          <cell r="S1942">
            <v>2</v>
          </cell>
          <cell r="T1942">
            <v>10</v>
          </cell>
          <cell r="U1942">
            <v>0</v>
          </cell>
          <cell r="V1942">
            <v>8</v>
          </cell>
        </row>
        <row r="1943">
          <cell r="A1943">
            <v>1942</v>
          </cell>
          <cell r="B1943">
            <v>35</v>
          </cell>
          <cell r="C1943" t="str">
            <v>No</v>
          </cell>
          <cell r="D1943" t="str">
            <v>Travel_Rarely</v>
          </cell>
          <cell r="E1943" t="str">
            <v>Research &amp; Development</v>
          </cell>
          <cell r="F1943">
            <v>6</v>
          </cell>
          <cell r="G1943">
            <v>4</v>
          </cell>
          <cell r="H1943" t="str">
            <v>Medical</v>
          </cell>
          <cell r="I1943">
            <v>1</v>
          </cell>
          <cell r="J1943" t="str">
            <v>Female</v>
          </cell>
          <cell r="K1943">
            <v>1</v>
          </cell>
          <cell r="L1943" t="str">
            <v>Manufacturing Director</v>
          </cell>
          <cell r="M1943" t="str">
            <v>Divorced</v>
          </cell>
          <cell r="N1943">
            <v>119960</v>
          </cell>
          <cell r="O1943">
            <v>1</v>
          </cell>
          <cell r="P1943">
            <v>19</v>
          </cell>
          <cell r="Q1943">
            <v>2</v>
          </cell>
          <cell r="R1943">
            <v>16</v>
          </cell>
          <cell r="S1943">
            <v>3</v>
          </cell>
          <cell r="T1943">
            <v>16</v>
          </cell>
          <cell r="U1943">
            <v>10</v>
          </cell>
          <cell r="V1943">
            <v>1</v>
          </cell>
        </row>
        <row r="1944">
          <cell r="A1944">
            <v>1943</v>
          </cell>
          <cell r="B1944">
            <v>30</v>
          </cell>
          <cell r="C1944" t="str">
            <v>No</v>
          </cell>
          <cell r="D1944" t="str">
            <v>Travel_Rarely</v>
          </cell>
          <cell r="E1944" t="str">
            <v>Research &amp; Development</v>
          </cell>
          <cell r="F1944">
            <v>4</v>
          </cell>
          <cell r="G1944">
            <v>3</v>
          </cell>
          <cell r="H1944" t="str">
            <v>Life Sciences</v>
          </cell>
          <cell r="I1944">
            <v>1</v>
          </cell>
          <cell r="J1944" t="str">
            <v>Female</v>
          </cell>
          <cell r="K1944">
            <v>5</v>
          </cell>
          <cell r="L1944" t="str">
            <v>Healthcare Representative</v>
          </cell>
          <cell r="M1944" t="str">
            <v>Married</v>
          </cell>
          <cell r="N1944">
            <v>56050</v>
          </cell>
          <cell r="O1944">
            <v>0</v>
          </cell>
          <cell r="P1944">
            <v>12</v>
          </cell>
          <cell r="Q1944">
            <v>1</v>
          </cell>
          <cell r="R1944">
            <v>9</v>
          </cell>
          <cell r="S1944">
            <v>0</v>
          </cell>
          <cell r="T1944">
            <v>8</v>
          </cell>
          <cell r="U1944">
            <v>1</v>
          </cell>
          <cell r="V1944">
            <v>7</v>
          </cell>
        </row>
        <row r="1945">
          <cell r="A1945">
            <v>1944</v>
          </cell>
          <cell r="B1945">
            <v>20</v>
          </cell>
          <cell r="C1945" t="str">
            <v>Yes</v>
          </cell>
          <cell r="D1945" t="str">
            <v>Travel_Rarely</v>
          </cell>
          <cell r="E1945" t="str">
            <v>Research &amp; Development</v>
          </cell>
          <cell r="F1945">
            <v>2</v>
          </cell>
          <cell r="G1945">
            <v>2</v>
          </cell>
          <cell r="H1945" t="str">
            <v>Life Sciences</v>
          </cell>
          <cell r="I1945">
            <v>1</v>
          </cell>
          <cell r="J1945" t="str">
            <v>Female</v>
          </cell>
          <cell r="K1945">
            <v>2</v>
          </cell>
          <cell r="L1945" t="str">
            <v>Research Scientist</v>
          </cell>
          <cell r="M1945" t="str">
            <v>Single</v>
          </cell>
          <cell r="N1945">
            <v>63970</v>
          </cell>
          <cell r="O1945">
            <v>1</v>
          </cell>
          <cell r="P1945">
            <v>17</v>
          </cell>
          <cell r="Q1945">
            <v>1</v>
          </cell>
          <cell r="R1945">
            <v>1</v>
          </cell>
          <cell r="S1945">
            <v>3</v>
          </cell>
          <cell r="T1945">
            <v>1</v>
          </cell>
          <cell r="U1945">
            <v>0</v>
          </cell>
          <cell r="V1945">
            <v>0</v>
          </cell>
        </row>
        <row r="1946">
          <cell r="A1946">
            <v>1945</v>
          </cell>
          <cell r="B1946">
            <v>30</v>
          </cell>
          <cell r="C1946" t="str">
            <v>Yes</v>
          </cell>
          <cell r="D1946" t="str">
            <v>Travel_Frequently</v>
          </cell>
          <cell r="E1946" t="str">
            <v>Research &amp; Development</v>
          </cell>
          <cell r="F1946">
            <v>8</v>
          </cell>
          <cell r="G1946">
            <v>4</v>
          </cell>
          <cell r="H1946" t="str">
            <v>Medical</v>
          </cell>
          <cell r="I1946">
            <v>1</v>
          </cell>
          <cell r="J1946" t="str">
            <v>Male</v>
          </cell>
          <cell r="K1946">
            <v>1</v>
          </cell>
          <cell r="L1946" t="str">
            <v>Sales Executive</v>
          </cell>
          <cell r="M1946" t="str">
            <v>Single</v>
          </cell>
          <cell r="N1946">
            <v>191440</v>
          </cell>
          <cell r="O1946">
            <v>0</v>
          </cell>
          <cell r="P1946">
            <v>11</v>
          </cell>
          <cell r="Q1946">
            <v>0</v>
          </cell>
          <cell r="R1946">
            <v>4</v>
          </cell>
          <cell r="S1946">
            <v>3</v>
          </cell>
          <cell r="T1946">
            <v>3</v>
          </cell>
          <cell r="U1946">
            <v>1</v>
          </cell>
          <cell r="V1946">
            <v>2</v>
          </cell>
        </row>
        <row r="1947">
          <cell r="A1947">
            <v>1946</v>
          </cell>
          <cell r="B1947">
            <v>26</v>
          </cell>
          <cell r="C1947" t="str">
            <v>No</v>
          </cell>
          <cell r="D1947" t="str">
            <v>Travel_Rarely</v>
          </cell>
          <cell r="E1947" t="str">
            <v>Sales</v>
          </cell>
          <cell r="F1947">
            <v>1</v>
          </cell>
          <cell r="G1947">
            <v>3</v>
          </cell>
          <cell r="H1947" t="str">
            <v>Marketing</v>
          </cell>
          <cell r="I1947">
            <v>1</v>
          </cell>
          <cell r="J1947" t="str">
            <v>Female</v>
          </cell>
          <cell r="K1947">
            <v>2</v>
          </cell>
          <cell r="L1947" t="str">
            <v>Research Scientist</v>
          </cell>
          <cell r="M1947" t="str">
            <v>Married</v>
          </cell>
          <cell r="N1947">
            <v>175840</v>
          </cell>
          <cell r="O1947">
            <v>1</v>
          </cell>
          <cell r="P1947">
            <v>20</v>
          </cell>
          <cell r="Q1947">
            <v>0</v>
          </cell>
          <cell r="R1947">
            <v>8</v>
          </cell>
          <cell r="S1947">
            <v>2</v>
          </cell>
          <cell r="T1947">
            <v>8</v>
          </cell>
          <cell r="U1947">
            <v>1</v>
          </cell>
          <cell r="V1947">
            <v>3</v>
          </cell>
        </row>
        <row r="1948">
          <cell r="A1948">
            <v>1947</v>
          </cell>
          <cell r="B1948">
            <v>22</v>
          </cell>
          <cell r="C1948" t="str">
            <v>No</v>
          </cell>
          <cell r="D1948" t="str">
            <v>Travel_Rarely</v>
          </cell>
          <cell r="E1948" t="str">
            <v>Research &amp; Development</v>
          </cell>
          <cell r="F1948">
            <v>8</v>
          </cell>
          <cell r="G1948">
            <v>3</v>
          </cell>
          <cell r="H1948" t="str">
            <v>Other</v>
          </cell>
          <cell r="I1948">
            <v>1</v>
          </cell>
          <cell r="J1948" t="str">
            <v>Male</v>
          </cell>
          <cell r="K1948">
            <v>2</v>
          </cell>
          <cell r="L1948" t="str">
            <v>Sales Representative</v>
          </cell>
          <cell r="M1948" t="str">
            <v>Married</v>
          </cell>
          <cell r="N1948">
            <v>49070</v>
          </cell>
          <cell r="O1948">
            <v>1</v>
          </cell>
          <cell r="P1948">
            <v>21</v>
          </cell>
          <cell r="Q1948">
            <v>1</v>
          </cell>
          <cell r="R1948">
            <v>4</v>
          </cell>
          <cell r="S1948">
            <v>2</v>
          </cell>
          <cell r="T1948">
            <v>4</v>
          </cell>
          <cell r="U1948">
            <v>1</v>
          </cell>
          <cell r="V1948">
            <v>1</v>
          </cell>
        </row>
        <row r="1949">
          <cell r="A1949">
            <v>1948</v>
          </cell>
          <cell r="B1949">
            <v>48</v>
          </cell>
          <cell r="C1949" t="str">
            <v>No</v>
          </cell>
          <cell r="D1949" t="str">
            <v>Travel_Rarely</v>
          </cell>
          <cell r="E1949" t="str">
            <v>Human Resources</v>
          </cell>
          <cell r="F1949">
            <v>2</v>
          </cell>
          <cell r="G1949">
            <v>4</v>
          </cell>
          <cell r="H1949" t="str">
            <v>Medical</v>
          </cell>
          <cell r="I1949">
            <v>1</v>
          </cell>
          <cell r="J1949" t="str">
            <v>Male</v>
          </cell>
          <cell r="K1949">
            <v>2</v>
          </cell>
          <cell r="L1949" t="str">
            <v>Sales Executive</v>
          </cell>
          <cell r="M1949" t="str">
            <v>Single</v>
          </cell>
          <cell r="N1949">
            <v>45540</v>
          </cell>
          <cell r="O1949">
            <v>2</v>
          </cell>
          <cell r="P1949">
            <v>11</v>
          </cell>
          <cell r="Q1949">
            <v>2</v>
          </cell>
          <cell r="R1949">
            <v>19</v>
          </cell>
          <cell r="S1949">
            <v>3</v>
          </cell>
          <cell r="T1949">
            <v>2</v>
          </cell>
          <cell r="U1949">
            <v>2</v>
          </cell>
          <cell r="V1949">
            <v>2</v>
          </cell>
        </row>
        <row r="1950">
          <cell r="A1950">
            <v>1949</v>
          </cell>
          <cell r="B1950">
            <v>48</v>
          </cell>
          <cell r="C1950" t="str">
            <v>No</v>
          </cell>
          <cell r="D1950" t="str">
            <v>Travel_Rarely</v>
          </cell>
          <cell r="E1950" t="str">
            <v>Sales</v>
          </cell>
          <cell r="F1950">
            <v>3</v>
          </cell>
          <cell r="G1950">
            <v>3</v>
          </cell>
          <cell r="H1950" t="str">
            <v>Medical</v>
          </cell>
          <cell r="I1950">
            <v>1</v>
          </cell>
          <cell r="J1950" t="str">
            <v>Male</v>
          </cell>
          <cell r="K1950">
            <v>1</v>
          </cell>
          <cell r="L1950" t="str">
            <v>Research Director</v>
          </cell>
          <cell r="M1950" t="str">
            <v>Single</v>
          </cell>
          <cell r="N1950">
            <v>54150</v>
          </cell>
          <cell r="O1950">
            <v>7</v>
          </cell>
          <cell r="P1950">
            <v>11</v>
          </cell>
          <cell r="Q1950">
            <v>1</v>
          </cell>
          <cell r="R1950">
            <v>27</v>
          </cell>
          <cell r="S1950">
            <v>1</v>
          </cell>
          <cell r="T1950">
            <v>15</v>
          </cell>
          <cell r="U1950">
            <v>4</v>
          </cell>
          <cell r="V1950">
            <v>8</v>
          </cell>
        </row>
        <row r="1951">
          <cell r="A1951">
            <v>1950</v>
          </cell>
          <cell r="B1951">
            <v>41</v>
          </cell>
          <cell r="C1951" t="str">
            <v>No</v>
          </cell>
          <cell r="D1951" t="str">
            <v>Travel_Rarely</v>
          </cell>
          <cell r="E1951" t="str">
            <v>Research &amp; Development</v>
          </cell>
          <cell r="F1951">
            <v>2</v>
          </cell>
          <cell r="G1951">
            <v>3</v>
          </cell>
          <cell r="H1951" t="str">
            <v>Life Sciences</v>
          </cell>
          <cell r="I1951">
            <v>1</v>
          </cell>
          <cell r="J1951" t="str">
            <v>Male</v>
          </cell>
          <cell r="K1951">
            <v>2</v>
          </cell>
          <cell r="L1951" t="str">
            <v>Research Scientist</v>
          </cell>
          <cell r="M1951" t="str">
            <v>Single</v>
          </cell>
          <cell r="N1951">
            <v>47410</v>
          </cell>
          <cell r="O1951">
            <v>6</v>
          </cell>
          <cell r="P1951">
            <v>16</v>
          </cell>
          <cell r="Q1951">
            <v>0</v>
          </cell>
          <cell r="R1951">
            <v>8</v>
          </cell>
          <cell r="S1951">
            <v>3</v>
          </cell>
          <cell r="T1951">
            <v>2</v>
          </cell>
          <cell r="U1951">
            <v>2</v>
          </cell>
          <cell r="V1951">
            <v>1</v>
          </cell>
        </row>
        <row r="1952">
          <cell r="A1952">
            <v>1951</v>
          </cell>
          <cell r="B1952">
            <v>39</v>
          </cell>
          <cell r="C1952" t="str">
            <v>No</v>
          </cell>
          <cell r="D1952" t="str">
            <v>Travel_Rarely</v>
          </cell>
          <cell r="E1952" t="str">
            <v>Sales</v>
          </cell>
          <cell r="F1952">
            <v>2</v>
          </cell>
          <cell r="G1952">
            <v>3</v>
          </cell>
          <cell r="H1952" t="str">
            <v>Life Sciences</v>
          </cell>
          <cell r="I1952">
            <v>1</v>
          </cell>
          <cell r="J1952" t="str">
            <v>Male</v>
          </cell>
          <cell r="K1952">
            <v>3</v>
          </cell>
          <cell r="L1952" t="str">
            <v>Human Resources</v>
          </cell>
          <cell r="M1952" t="str">
            <v>Married</v>
          </cell>
          <cell r="N1952">
            <v>21150</v>
          </cell>
          <cell r="O1952">
            <v>1</v>
          </cell>
          <cell r="P1952">
            <v>18</v>
          </cell>
          <cell r="Q1952">
            <v>0</v>
          </cell>
          <cell r="R1952">
            <v>21</v>
          </cell>
          <cell r="S1952">
            <v>3</v>
          </cell>
          <cell r="T1952">
            <v>21</v>
          </cell>
          <cell r="U1952">
            <v>11</v>
          </cell>
          <cell r="V1952">
            <v>8</v>
          </cell>
        </row>
        <row r="1953">
          <cell r="A1953">
            <v>1952</v>
          </cell>
          <cell r="B1953">
            <v>27</v>
          </cell>
          <cell r="C1953" t="str">
            <v>No</v>
          </cell>
          <cell r="D1953" t="str">
            <v>Travel_Rarely</v>
          </cell>
          <cell r="E1953" t="str">
            <v>Research &amp; Development</v>
          </cell>
          <cell r="F1953">
            <v>3</v>
          </cell>
          <cell r="G1953">
            <v>3</v>
          </cell>
          <cell r="H1953" t="str">
            <v>Life Sciences</v>
          </cell>
          <cell r="I1953">
            <v>1</v>
          </cell>
          <cell r="J1953" t="str">
            <v>Male</v>
          </cell>
          <cell r="K1953">
            <v>2</v>
          </cell>
          <cell r="L1953" t="str">
            <v>Human Resources</v>
          </cell>
          <cell r="M1953" t="str">
            <v>Married</v>
          </cell>
          <cell r="N1953">
            <v>31610</v>
          </cell>
          <cell r="O1953">
            <v>0</v>
          </cell>
          <cell r="P1953">
            <v>13</v>
          </cell>
          <cell r="Q1953">
            <v>2</v>
          </cell>
          <cell r="R1953">
            <v>4</v>
          </cell>
          <cell r="S1953">
            <v>0</v>
          </cell>
          <cell r="T1953">
            <v>3</v>
          </cell>
          <cell r="U1953">
            <v>2</v>
          </cell>
          <cell r="V1953">
            <v>2</v>
          </cell>
        </row>
        <row r="1954">
          <cell r="A1954">
            <v>1953</v>
          </cell>
          <cell r="B1954">
            <v>35</v>
          </cell>
          <cell r="C1954" t="str">
            <v>No</v>
          </cell>
          <cell r="D1954" t="str">
            <v>Travel_Rarely</v>
          </cell>
          <cell r="E1954" t="str">
            <v>Sales</v>
          </cell>
          <cell r="F1954">
            <v>24</v>
          </cell>
          <cell r="G1954">
            <v>3</v>
          </cell>
          <cell r="H1954" t="str">
            <v>Medical</v>
          </cell>
          <cell r="I1954">
            <v>1</v>
          </cell>
          <cell r="J1954" t="str">
            <v>Male</v>
          </cell>
          <cell r="K1954">
            <v>5</v>
          </cell>
          <cell r="L1954" t="str">
            <v>Sales Executive</v>
          </cell>
          <cell r="M1954" t="str">
            <v>Divorced</v>
          </cell>
          <cell r="N1954">
            <v>57450</v>
          </cell>
          <cell r="O1954">
            <v>1</v>
          </cell>
          <cell r="P1954">
            <v>17</v>
          </cell>
          <cell r="Q1954">
            <v>3</v>
          </cell>
          <cell r="R1954">
            <v>3</v>
          </cell>
          <cell r="S1954">
            <v>4</v>
          </cell>
          <cell r="T1954">
            <v>3</v>
          </cell>
          <cell r="U1954">
            <v>1</v>
          </cell>
          <cell r="V1954">
            <v>2</v>
          </cell>
        </row>
        <row r="1955">
          <cell r="A1955">
            <v>1954</v>
          </cell>
          <cell r="B1955">
            <v>42</v>
          </cell>
          <cell r="C1955" t="str">
            <v>No</v>
          </cell>
          <cell r="D1955" t="str">
            <v>Travel_Rarely</v>
          </cell>
          <cell r="E1955" t="str">
            <v>Research &amp; Development</v>
          </cell>
          <cell r="F1955">
            <v>23</v>
          </cell>
          <cell r="G1955">
            <v>4</v>
          </cell>
          <cell r="H1955" t="str">
            <v>Other</v>
          </cell>
          <cell r="I1955">
            <v>1</v>
          </cell>
          <cell r="J1955" t="str">
            <v>Male</v>
          </cell>
          <cell r="K1955">
            <v>1</v>
          </cell>
          <cell r="L1955" t="str">
            <v>Research Scientist</v>
          </cell>
          <cell r="M1955" t="str">
            <v>Married</v>
          </cell>
          <cell r="N1955">
            <v>23730</v>
          </cell>
          <cell r="O1955">
            <v>6</v>
          </cell>
          <cell r="P1955">
            <v>14</v>
          </cell>
          <cell r="Q1955">
            <v>1</v>
          </cell>
          <cell r="R1955">
            <v>21</v>
          </cell>
          <cell r="S1955">
            <v>3</v>
          </cell>
          <cell r="T1955">
            <v>1</v>
          </cell>
          <cell r="U1955">
            <v>0</v>
          </cell>
          <cell r="V1955">
            <v>0</v>
          </cell>
        </row>
        <row r="1956">
          <cell r="A1956">
            <v>1955</v>
          </cell>
          <cell r="B1956">
            <v>50</v>
          </cell>
          <cell r="C1956" t="str">
            <v>No</v>
          </cell>
          <cell r="D1956" t="str">
            <v>Travel_Rarely</v>
          </cell>
          <cell r="E1956" t="str">
            <v>Sales</v>
          </cell>
          <cell r="F1956">
            <v>27</v>
          </cell>
          <cell r="G1956">
            <v>3</v>
          </cell>
          <cell r="H1956" t="str">
            <v>Medical</v>
          </cell>
          <cell r="I1956">
            <v>1</v>
          </cell>
          <cell r="J1956" t="str">
            <v>Male</v>
          </cell>
          <cell r="K1956">
            <v>2</v>
          </cell>
          <cell r="L1956" t="str">
            <v>Sales Executive</v>
          </cell>
          <cell r="M1956" t="str">
            <v>Married</v>
          </cell>
          <cell r="N1956">
            <v>33100</v>
          </cell>
          <cell r="O1956">
            <v>4</v>
          </cell>
          <cell r="P1956">
            <v>22</v>
          </cell>
          <cell r="Q1956">
            <v>1</v>
          </cell>
          <cell r="R1956">
            <v>8</v>
          </cell>
          <cell r="S1956">
            <v>3</v>
          </cell>
          <cell r="T1956">
            <v>1</v>
          </cell>
          <cell r="U1956">
            <v>0</v>
          </cell>
          <cell r="V1956">
            <v>0</v>
          </cell>
        </row>
        <row r="1957">
          <cell r="A1957">
            <v>1956</v>
          </cell>
          <cell r="B1957">
            <v>59</v>
          </cell>
          <cell r="C1957" t="str">
            <v>No</v>
          </cell>
          <cell r="D1957" t="str">
            <v>Travel_Rarely</v>
          </cell>
          <cell r="E1957" t="str">
            <v>Research &amp; Development</v>
          </cell>
          <cell r="F1957">
            <v>16</v>
          </cell>
          <cell r="G1957">
            <v>4</v>
          </cell>
          <cell r="H1957" t="str">
            <v>Medical</v>
          </cell>
          <cell r="I1957">
            <v>1</v>
          </cell>
          <cell r="J1957" t="str">
            <v>Female</v>
          </cell>
          <cell r="K1957">
            <v>5</v>
          </cell>
          <cell r="L1957" t="str">
            <v>Laboratory Technician</v>
          </cell>
          <cell r="M1957" t="str">
            <v>Single</v>
          </cell>
          <cell r="N1957">
            <v>186650</v>
          </cell>
          <cell r="O1957">
            <v>3</v>
          </cell>
          <cell r="P1957">
            <v>12</v>
          </cell>
          <cell r="Q1957">
            <v>0</v>
          </cell>
          <cell r="R1957">
            <v>30</v>
          </cell>
          <cell r="S1957">
            <v>3</v>
          </cell>
          <cell r="T1957">
            <v>5</v>
          </cell>
          <cell r="U1957">
            <v>4</v>
          </cell>
          <cell r="V1957">
            <v>3</v>
          </cell>
        </row>
        <row r="1958">
          <cell r="A1958">
            <v>1957</v>
          </cell>
          <cell r="B1958">
            <v>37</v>
          </cell>
          <cell r="C1958" t="str">
            <v>Yes</v>
          </cell>
          <cell r="D1958" t="str">
            <v>Travel_Rarely</v>
          </cell>
          <cell r="E1958" t="str">
            <v>Sales</v>
          </cell>
          <cell r="F1958">
            <v>15</v>
          </cell>
          <cell r="G1958">
            <v>3</v>
          </cell>
          <cell r="H1958" t="str">
            <v>Marketing</v>
          </cell>
          <cell r="I1958">
            <v>1</v>
          </cell>
          <cell r="J1958" t="str">
            <v>Male</v>
          </cell>
          <cell r="K1958">
            <v>2</v>
          </cell>
          <cell r="L1958" t="str">
            <v>Laboratory Technician</v>
          </cell>
          <cell r="M1958" t="str">
            <v>Married</v>
          </cell>
          <cell r="N1958">
            <v>44850</v>
          </cell>
          <cell r="O1958">
            <v>5</v>
          </cell>
          <cell r="P1958">
            <v>11</v>
          </cell>
          <cell r="Q1958">
            <v>1</v>
          </cell>
          <cell r="R1958">
            <v>15</v>
          </cell>
          <cell r="S1958">
            <v>2</v>
          </cell>
          <cell r="T1958">
            <v>1</v>
          </cell>
          <cell r="U1958">
            <v>0</v>
          </cell>
          <cell r="V1958">
            <v>0</v>
          </cell>
        </row>
        <row r="1959">
          <cell r="A1959">
            <v>1958</v>
          </cell>
          <cell r="B1959">
            <v>55</v>
          </cell>
          <cell r="C1959" t="str">
            <v>No</v>
          </cell>
          <cell r="D1959" t="str">
            <v>Travel_Frequently</v>
          </cell>
          <cell r="E1959" t="str">
            <v>Research &amp; Development</v>
          </cell>
          <cell r="F1959">
            <v>26</v>
          </cell>
          <cell r="G1959">
            <v>2</v>
          </cell>
          <cell r="H1959" t="str">
            <v>Life Sciences</v>
          </cell>
          <cell r="I1959">
            <v>1</v>
          </cell>
          <cell r="J1959" t="str">
            <v>Female</v>
          </cell>
          <cell r="K1959">
            <v>2</v>
          </cell>
          <cell r="L1959" t="str">
            <v>Sales Executive</v>
          </cell>
          <cell r="M1959" t="str">
            <v>Married</v>
          </cell>
          <cell r="N1959">
            <v>27890</v>
          </cell>
          <cell r="O1959">
            <v>3</v>
          </cell>
          <cell r="P1959">
            <v>13</v>
          </cell>
          <cell r="Q1959">
            <v>1</v>
          </cell>
          <cell r="R1959">
            <v>17</v>
          </cell>
          <cell r="S1959">
            <v>2</v>
          </cell>
          <cell r="T1959">
            <v>8</v>
          </cell>
          <cell r="U1959">
            <v>6</v>
          </cell>
          <cell r="V1959">
            <v>7</v>
          </cell>
        </row>
        <row r="1960">
          <cell r="A1960">
            <v>1959</v>
          </cell>
          <cell r="B1960">
            <v>41</v>
          </cell>
          <cell r="C1960" t="str">
            <v>No</v>
          </cell>
          <cell r="D1960" t="str">
            <v>Non-Travel</v>
          </cell>
          <cell r="E1960" t="str">
            <v>Research &amp; Development</v>
          </cell>
          <cell r="F1960">
            <v>19</v>
          </cell>
          <cell r="G1960">
            <v>1</v>
          </cell>
          <cell r="H1960" t="str">
            <v>Life Sciences</v>
          </cell>
          <cell r="I1960">
            <v>1</v>
          </cell>
          <cell r="J1960" t="str">
            <v>Male</v>
          </cell>
          <cell r="K1960">
            <v>2</v>
          </cell>
          <cell r="L1960" t="str">
            <v>Research Scientist</v>
          </cell>
          <cell r="M1960" t="str">
            <v>Divorced</v>
          </cell>
          <cell r="N1960">
            <v>58280</v>
          </cell>
          <cell r="O1960">
            <v>1</v>
          </cell>
          <cell r="P1960">
            <v>13</v>
          </cell>
          <cell r="Q1960">
            <v>0</v>
          </cell>
          <cell r="R1960">
            <v>21</v>
          </cell>
          <cell r="S1960">
            <v>0</v>
          </cell>
          <cell r="T1960">
            <v>21</v>
          </cell>
          <cell r="U1960">
            <v>5</v>
          </cell>
          <cell r="V1960">
            <v>10</v>
          </cell>
        </row>
        <row r="1961">
          <cell r="A1961">
            <v>1960</v>
          </cell>
          <cell r="B1961">
            <v>38</v>
          </cell>
          <cell r="C1961" t="str">
            <v>No</v>
          </cell>
          <cell r="D1961" t="str">
            <v>Travel_Rarely</v>
          </cell>
          <cell r="E1961" t="str">
            <v>Research &amp; Development</v>
          </cell>
          <cell r="F1961">
            <v>24</v>
          </cell>
          <cell r="G1961">
            <v>2</v>
          </cell>
          <cell r="H1961" t="str">
            <v>Other</v>
          </cell>
          <cell r="I1961">
            <v>1</v>
          </cell>
          <cell r="J1961" t="str">
            <v>Female</v>
          </cell>
          <cell r="K1961">
            <v>1</v>
          </cell>
          <cell r="L1961" t="str">
            <v>Laboratory Technician</v>
          </cell>
          <cell r="M1961" t="str">
            <v>Single</v>
          </cell>
          <cell r="N1961">
            <v>23260</v>
          </cell>
          <cell r="O1961">
            <v>8</v>
          </cell>
          <cell r="P1961">
            <v>14</v>
          </cell>
          <cell r="Q1961">
            <v>0</v>
          </cell>
          <cell r="R1961">
            <v>19</v>
          </cell>
          <cell r="S1961">
            <v>3</v>
          </cell>
          <cell r="T1961">
            <v>1</v>
          </cell>
          <cell r="U1961">
            <v>0</v>
          </cell>
          <cell r="V1961">
            <v>0</v>
          </cell>
        </row>
        <row r="1962">
          <cell r="A1962">
            <v>1961</v>
          </cell>
          <cell r="B1962">
            <v>26</v>
          </cell>
          <cell r="C1962" t="str">
            <v>Yes</v>
          </cell>
          <cell r="D1962" t="str">
            <v>Non-Travel</v>
          </cell>
          <cell r="E1962" t="str">
            <v>Research &amp; Development</v>
          </cell>
          <cell r="F1962">
            <v>21</v>
          </cell>
          <cell r="G1962">
            <v>1</v>
          </cell>
          <cell r="H1962" t="str">
            <v>Life Sciences</v>
          </cell>
          <cell r="I1962">
            <v>1</v>
          </cell>
          <cell r="J1962" t="str">
            <v>Female</v>
          </cell>
          <cell r="K1962">
            <v>1</v>
          </cell>
          <cell r="L1962" t="str">
            <v>Manufacturing Director</v>
          </cell>
          <cell r="M1962" t="str">
            <v>Single</v>
          </cell>
          <cell r="N1962">
            <v>135250</v>
          </cell>
          <cell r="O1962">
            <v>8</v>
          </cell>
          <cell r="P1962">
            <v>17</v>
          </cell>
          <cell r="Q1962">
            <v>1</v>
          </cell>
          <cell r="R1962">
            <v>7</v>
          </cell>
          <cell r="S1962">
            <v>4</v>
          </cell>
          <cell r="T1962">
            <v>2</v>
          </cell>
          <cell r="U1962">
            <v>2</v>
          </cell>
          <cell r="V1962">
            <v>2</v>
          </cell>
        </row>
        <row r="1963">
          <cell r="A1963">
            <v>1962</v>
          </cell>
          <cell r="B1963">
            <v>52</v>
          </cell>
          <cell r="C1963" t="str">
            <v>Yes</v>
          </cell>
          <cell r="D1963" t="str">
            <v>Travel_Rarely</v>
          </cell>
          <cell r="E1963" t="str">
            <v>Research &amp; Development</v>
          </cell>
          <cell r="F1963">
            <v>5</v>
          </cell>
          <cell r="G1963">
            <v>4</v>
          </cell>
          <cell r="H1963" t="str">
            <v>Medical</v>
          </cell>
          <cell r="I1963">
            <v>1</v>
          </cell>
          <cell r="J1963" t="str">
            <v>Female</v>
          </cell>
          <cell r="K1963">
            <v>4</v>
          </cell>
          <cell r="L1963" t="str">
            <v>Human Resources</v>
          </cell>
          <cell r="M1963" t="str">
            <v>Married</v>
          </cell>
          <cell r="N1963">
            <v>14200</v>
          </cell>
          <cell r="O1963">
            <v>1</v>
          </cell>
          <cell r="P1963">
            <v>13</v>
          </cell>
          <cell r="Q1963">
            <v>1</v>
          </cell>
          <cell r="R1963">
            <v>33</v>
          </cell>
          <cell r="S1963">
            <v>2</v>
          </cell>
          <cell r="T1963">
            <v>32</v>
          </cell>
          <cell r="U1963">
            <v>6</v>
          </cell>
          <cell r="V1963">
            <v>9</v>
          </cell>
        </row>
        <row r="1964">
          <cell r="A1964">
            <v>1963</v>
          </cell>
          <cell r="B1964">
            <v>44</v>
          </cell>
          <cell r="C1964" t="str">
            <v>No</v>
          </cell>
          <cell r="D1964" t="str">
            <v>Travel_Rarely</v>
          </cell>
          <cell r="E1964" t="str">
            <v>Research &amp; Development</v>
          </cell>
          <cell r="F1964">
            <v>16</v>
          </cell>
          <cell r="G1964">
            <v>3</v>
          </cell>
          <cell r="H1964" t="str">
            <v>Life Sciences</v>
          </cell>
          <cell r="I1964">
            <v>1</v>
          </cell>
          <cell r="J1964" t="str">
            <v>Female</v>
          </cell>
          <cell r="K1964">
            <v>1</v>
          </cell>
          <cell r="L1964" t="str">
            <v>Healthcare Representative</v>
          </cell>
          <cell r="M1964" t="str">
            <v>Married</v>
          </cell>
          <cell r="N1964">
            <v>80200</v>
          </cell>
          <cell r="O1964">
            <v>3</v>
          </cell>
          <cell r="P1964">
            <v>11</v>
          </cell>
          <cell r="Q1964">
            <v>1</v>
          </cell>
          <cell r="R1964">
            <v>23</v>
          </cell>
          <cell r="S1964">
            <v>2</v>
          </cell>
          <cell r="T1964">
            <v>12</v>
          </cell>
          <cell r="U1964">
            <v>11</v>
          </cell>
          <cell r="V1964">
            <v>11</v>
          </cell>
        </row>
        <row r="1965">
          <cell r="A1965">
            <v>1964</v>
          </cell>
          <cell r="B1965">
            <v>50</v>
          </cell>
          <cell r="C1965" t="str">
            <v>No</v>
          </cell>
          <cell r="D1965" t="str">
            <v>Non-Travel</v>
          </cell>
          <cell r="E1965" t="str">
            <v>Human Resources</v>
          </cell>
          <cell r="F1965">
            <v>2</v>
          </cell>
          <cell r="G1965">
            <v>2</v>
          </cell>
          <cell r="H1965" t="str">
            <v>Life Sciences</v>
          </cell>
          <cell r="I1965">
            <v>1</v>
          </cell>
          <cell r="J1965" t="str">
            <v>Male</v>
          </cell>
          <cell r="K1965">
            <v>1</v>
          </cell>
          <cell r="L1965" t="str">
            <v>Laboratory Technician</v>
          </cell>
          <cell r="M1965" t="str">
            <v>Married</v>
          </cell>
          <cell r="N1965">
            <v>36880</v>
          </cell>
          <cell r="O1965">
            <v>0</v>
          </cell>
          <cell r="P1965">
            <v>11</v>
          </cell>
          <cell r="Q1965">
            <v>0</v>
          </cell>
          <cell r="R1965">
            <v>19</v>
          </cell>
          <cell r="S1965">
            <v>3</v>
          </cell>
          <cell r="T1965">
            <v>18</v>
          </cell>
          <cell r="U1965">
            <v>0</v>
          </cell>
          <cell r="V1965">
            <v>13</v>
          </cell>
        </row>
        <row r="1966">
          <cell r="A1966">
            <v>1965</v>
          </cell>
          <cell r="B1966">
            <v>36</v>
          </cell>
          <cell r="C1966" t="str">
            <v>Yes</v>
          </cell>
          <cell r="D1966" t="str">
            <v>Travel_Rarely</v>
          </cell>
          <cell r="E1966" t="str">
            <v>Sales</v>
          </cell>
          <cell r="F1966">
            <v>2</v>
          </cell>
          <cell r="G1966">
            <v>4</v>
          </cell>
          <cell r="H1966" t="str">
            <v>Technical Degree</v>
          </cell>
          <cell r="I1966">
            <v>1</v>
          </cell>
          <cell r="J1966" t="str">
            <v>Male</v>
          </cell>
          <cell r="K1966">
            <v>4</v>
          </cell>
          <cell r="L1966" t="str">
            <v>Sales Executive</v>
          </cell>
          <cell r="M1966" t="str">
            <v>Single</v>
          </cell>
          <cell r="N1966">
            <v>54820</v>
          </cell>
          <cell r="O1966">
            <v>1</v>
          </cell>
          <cell r="P1966">
            <v>18</v>
          </cell>
          <cell r="Q1966">
            <v>0</v>
          </cell>
          <cell r="R1966">
            <v>18</v>
          </cell>
          <cell r="S1966">
            <v>3</v>
          </cell>
          <cell r="T1966">
            <v>17</v>
          </cell>
          <cell r="U1966">
            <v>15</v>
          </cell>
          <cell r="V1966">
            <v>14</v>
          </cell>
        </row>
        <row r="1967">
          <cell r="A1967">
            <v>1966</v>
          </cell>
          <cell r="B1967">
            <v>39</v>
          </cell>
          <cell r="C1967" t="str">
            <v>No</v>
          </cell>
          <cell r="D1967" t="str">
            <v>Travel_Frequently</v>
          </cell>
          <cell r="E1967" t="str">
            <v>Sales</v>
          </cell>
          <cell r="F1967">
            <v>11</v>
          </cell>
          <cell r="G1967">
            <v>3</v>
          </cell>
          <cell r="H1967" t="str">
            <v>Marketing</v>
          </cell>
          <cell r="I1967">
            <v>1</v>
          </cell>
          <cell r="J1967" t="str">
            <v>Male</v>
          </cell>
          <cell r="K1967">
            <v>1</v>
          </cell>
          <cell r="L1967" t="str">
            <v>Sales Executive</v>
          </cell>
          <cell r="M1967" t="str">
            <v>Single</v>
          </cell>
          <cell r="N1967">
            <v>160150</v>
          </cell>
          <cell r="O1967">
            <v>1</v>
          </cell>
          <cell r="P1967">
            <v>11</v>
          </cell>
          <cell r="Q1967">
            <v>0</v>
          </cell>
          <cell r="R1967">
            <v>21</v>
          </cell>
          <cell r="S1967">
            <v>3</v>
          </cell>
          <cell r="T1967">
            <v>21</v>
          </cell>
          <cell r="U1967">
            <v>2</v>
          </cell>
          <cell r="V1967">
            <v>8</v>
          </cell>
        </row>
        <row r="1968">
          <cell r="A1968">
            <v>1967</v>
          </cell>
          <cell r="B1968">
            <v>33</v>
          </cell>
          <cell r="C1968" t="str">
            <v>No</v>
          </cell>
          <cell r="D1968" t="str">
            <v>Non-Travel</v>
          </cell>
          <cell r="E1968" t="str">
            <v>Sales</v>
          </cell>
          <cell r="F1968">
            <v>9</v>
          </cell>
          <cell r="G1968">
            <v>2</v>
          </cell>
          <cell r="H1968" t="str">
            <v>Technical Degree</v>
          </cell>
          <cell r="I1968">
            <v>1</v>
          </cell>
          <cell r="J1968" t="str">
            <v>Male</v>
          </cell>
          <cell r="K1968">
            <v>5</v>
          </cell>
          <cell r="L1968" t="str">
            <v>Sales Representative</v>
          </cell>
          <cell r="M1968" t="str">
            <v>Single</v>
          </cell>
          <cell r="N1968">
            <v>12000</v>
          </cell>
          <cell r="O1968">
            <v>0</v>
          </cell>
          <cell r="P1968">
            <v>11</v>
          </cell>
          <cell r="Q1968">
            <v>1</v>
          </cell>
          <cell r="R1968">
            <v>3</v>
          </cell>
          <cell r="S1968">
            <v>3</v>
          </cell>
          <cell r="T1968">
            <v>2</v>
          </cell>
          <cell r="U1968">
            <v>2</v>
          </cell>
          <cell r="V1968">
            <v>2</v>
          </cell>
        </row>
        <row r="1969">
          <cell r="A1969">
            <v>1968</v>
          </cell>
          <cell r="B1969">
            <v>45</v>
          </cell>
          <cell r="C1969" t="str">
            <v>No</v>
          </cell>
          <cell r="D1969" t="str">
            <v>Travel_Rarely</v>
          </cell>
          <cell r="E1969" t="str">
            <v>Research &amp; Development</v>
          </cell>
          <cell r="F1969">
            <v>7</v>
          </cell>
          <cell r="G1969">
            <v>2</v>
          </cell>
          <cell r="H1969" t="str">
            <v>Other</v>
          </cell>
          <cell r="I1969">
            <v>1</v>
          </cell>
          <cell r="J1969" t="str">
            <v>Male</v>
          </cell>
          <cell r="K1969">
            <v>1</v>
          </cell>
          <cell r="L1969" t="str">
            <v>Human Resources</v>
          </cell>
          <cell r="M1969" t="str">
            <v>Married</v>
          </cell>
          <cell r="N1969">
            <v>56610</v>
          </cell>
          <cell r="O1969">
            <v>3</v>
          </cell>
          <cell r="P1969">
            <v>12</v>
          </cell>
          <cell r="Q1969">
            <v>0</v>
          </cell>
          <cell r="R1969">
            <v>26</v>
          </cell>
          <cell r="S1969">
            <v>2</v>
          </cell>
          <cell r="T1969">
            <v>9</v>
          </cell>
          <cell r="U1969">
            <v>1</v>
          </cell>
          <cell r="V1969">
            <v>1</v>
          </cell>
        </row>
        <row r="1970">
          <cell r="A1970">
            <v>1969</v>
          </cell>
          <cell r="B1970">
            <v>32</v>
          </cell>
          <cell r="C1970" t="str">
            <v>No</v>
          </cell>
          <cell r="D1970" t="str">
            <v>Non-Travel</v>
          </cell>
          <cell r="E1970" t="str">
            <v>Research &amp; Development</v>
          </cell>
          <cell r="F1970">
            <v>15</v>
          </cell>
          <cell r="G1970">
            <v>3</v>
          </cell>
          <cell r="H1970" t="str">
            <v>Medical</v>
          </cell>
          <cell r="I1970">
            <v>1</v>
          </cell>
          <cell r="J1970" t="str">
            <v>Male</v>
          </cell>
          <cell r="K1970">
            <v>2</v>
          </cell>
          <cell r="L1970" t="str">
            <v>Manager</v>
          </cell>
          <cell r="M1970" t="str">
            <v>Single</v>
          </cell>
          <cell r="N1970">
            <v>69290</v>
          </cell>
          <cell r="O1970">
            <v>9</v>
          </cell>
          <cell r="P1970">
            <v>20</v>
          </cell>
          <cell r="Q1970">
            <v>0</v>
          </cell>
          <cell r="R1970">
            <v>10</v>
          </cell>
          <cell r="S1970">
            <v>6</v>
          </cell>
          <cell r="T1970">
            <v>8</v>
          </cell>
          <cell r="U1970">
            <v>7</v>
          </cell>
          <cell r="V1970">
            <v>7</v>
          </cell>
        </row>
        <row r="1971">
          <cell r="A1971">
            <v>1970</v>
          </cell>
          <cell r="B1971">
            <v>34</v>
          </cell>
          <cell r="C1971" t="str">
            <v>No</v>
          </cell>
          <cell r="D1971" t="str">
            <v>Travel_Rarely</v>
          </cell>
          <cell r="E1971" t="str">
            <v>Sales</v>
          </cell>
          <cell r="F1971">
            <v>6</v>
          </cell>
          <cell r="G1971">
            <v>4</v>
          </cell>
          <cell r="H1971" t="str">
            <v>Marketing</v>
          </cell>
          <cell r="I1971">
            <v>1</v>
          </cell>
          <cell r="J1971" t="str">
            <v>Male</v>
          </cell>
          <cell r="K1971">
            <v>2</v>
          </cell>
          <cell r="L1971" t="str">
            <v>Research Director</v>
          </cell>
          <cell r="M1971" t="str">
            <v>Divorced</v>
          </cell>
          <cell r="N1971">
            <v>96130</v>
          </cell>
          <cell r="O1971">
            <v>0</v>
          </cell>
          <cell r="P1971">
            <v>12</v>
          </cell>
          <cell r="Q1971">
            <v>1</v>
          </cell>
          <cell r="R1971">
            <v>16</v>
          </cell>
          <cell r="S1971">
            <v>5</v>
          </cell>
          <cell r="T1971">
            <v>15</v>
          </cell>
          <cell r="U1971">
            <v>0</v>
          </cell>
          <cell r="V1971">
            <v>9</v>
          </cell>
        </row>
        <row r="1972">
          <cell r="A1972">
            <v>1971</v>
          </cell>
          <cell r="B1972">
            <v>59</v>
          </cell>
          <cell r="C1972" t="str">
            <v>No</v>
          </cell>
          <cell r="D1972" t="str">
            <v>Travel_Rarely</v>
          </cell>
          <cell r="E1972" t="str">
            <v>Research &amp; Development</v>
          </cell>
          <cell r="F1972">
            <v>5</v>
          </cell>
          <cell r="G1972">
            <v>3</v>
          </cell>
          <cell r="H1972" t="str">
            <v>Life Sciences</v>
          </cell>
          <cell r="I1972">
            <v>1</v>
          </cell>
          <cell r="J1972" t="str">
            <v>Male</v>
          </cell>
          <cell r="K1972">
            <v>2</v>
          </cell>
          <cell r="L1972" t="str">
            <v>Research Scientist</v>
          </cell>
          <cell r="M1972" t="str">
            <v>Married</v>
          </cell>
          <cell r="N1972">
            <v>56740</v>
          </cell>
          <cell r="O1972">
            <v>3</v>
          </cell>
          <cell r="P1972">
            <v>12</v>
          </cell>
          <cell r="Q1972">
            <v>0</v>
          </cell>
          <cell r="R1972">
            <v>14</v>
          </cell>
          <cell r="S1972">
            <v>6</v>
          </cell>
          <cell r="T1972">
            <v>6</v>
          </cell>
          <cell r="U1972">
            <v>0</v>
          </cell>
          <cell r="V1972">
            <v>4</v>
          </cell>
        </row>
        <row r="1973">
          <cell r="A1973">
            <v>1972</v>
          </cell>
          <cell r="B1973">
            <v>45</v>
          </cell>
          <cell r="C1973" t="str">
            <v>No</v>
          </cell>
          <cell r="D1973" t="str">
            <v>Travel_Rarely</v>
          </cell>
          <cell r="E1973" t="str">
            <v>Research &amp; Development</v>
          </cell>
          <cell r="F1973">
            <v>16</v>
          </cell>
          <cell r="G1973">
            <v>1</v>
          </cell>
          <cell r="H1973" t="str">
            <v>Medical</v>
          </cell>
          <cell r="I1973">
            <v>1</v>
          </cell>
          <cell r="J1973" t="str">
            <v>Male</v>
          </cell>
          <cell r="K1973">
            <v>2</v>
          </cell>
          <cell r="L1973" t="str">
            <v>Sales Executive</v>
          </cell>
          <cell r="M1973" t="str">
            <v>Single</v>
          </cell>
          <cell r="N1973">
            <v>54840</v>
          </cell>
          <cell r="O1973">
            <v>1</v>
          </cell>
          <cell r="P1973">
            <v>20</v>
          </cell>
          <cell r="Q1973">
            <v>3</v>
          </cell>
          <cell r="R1973">
            <v>6</v>
          </cell>
          <cell r="S1973">
            <v>6</v>
          </cell>
          <cell r="T1973">
            <v>6</v>
          </cell>
          <cell r="U1973">
            <v>0</v>
          </cell>
          <cell r="V1973">
            <v>4</v>
          </cell>
        </row>
        <row r="1974">
          <cell r="A1974">
            <v>1973</v>
          </cell>
          <cell r="B1974">
            <v>53</v>
          </cell>
          <cell r="C1974" t="str">
            <v>No</v>
          </cell>
          <cell r="D1974" t="str">
            <v>Travel_Frequently</v>
          </cell>
          <cell r="E1974" t="str">
            <v>Sales</v>
          </cell>
          <cell r="F1974">
            <v>8</v>
          </cell>
          <cell r="G1974">
            <v>2</v>
          </cell>
          <cell r="H1974" t="str">
            <v>Medical</v>
          </cell>
          <cell r="I1974">
            <v>1</v>
          </cell>
          <cell r="J1974" t="str">
            <v>Male</v>
          </cell>
          <cell r="K1974">
            <v>2</v>
          </cell>
          <cell r="L1974" t="str">
            <v>Research Scientist</v>
          </cell>
          <cell r="M1974" t="str">
            <v>Married</v>
          </cell>
          <cell r="N1974">
            <v>120610</v>
          </cell>
          <cell r="O1974">
            <v>2</v>
          </cell>
          <cell r="P1974">
            <v>20</v>
          </cell>
          <cell r="Q1974">
            <v>1</v>
          </cell>
          <cell r="R1974">
            <v>30</v>
          </cell>
          <cell r="S1974">
            <v>2</v>
          </cell>
          <cell r="T1974">
            <v>15</v>
          </cell>
          <cell r="U1974">
            <v>6</v>
          </cell>
          <cell r="V1974">
            <v>12</v>
          </cell>
        </row>
        <row r="1975">
          <cell r="A1975">
            <v>1974</v>
          </cell>
          <cell r="B1975">
            <v>36</v>
          </cell>
          <cell r="C1975" t="str">
            <v>Yes</v>
          </cell>
          <cell r="D1975" t="str">
            <v>Travel_Rarely</v>
          </cell>
          <cell r="E1975" t="str">
            <v>Research &amp; Development</v>
          </cell>
          <cell r="F1975">
            <v>7</v>
          </cell>
          <cell r="G1975">
            <v>2</v>
          </cell>
          <cell r="H1975" t="str">
            <v>Life Sciences</v>
          </cell>
          <cell r="I1975">
            <v>1</v>
          </cell>
          <cell r="J1975" t="str">
            <v>Female</v>
          </cell>
          <cell r="K1975">
            <v>1</v>
          </cell>
          <cell r="L1975" t="str">
            <v>Research Scientist</v>
          </cell>
          <cell r="M1975" t="str">
            <v>Divorced</v>
          </cell>
          <cell r="N1975">
            <v>56600</v>
          </cell>
          <cell r="O1975">
            <v>7</v>
          </cell>
          <cell r="P1975">
            <v>12</v>
          </cell>
          <cell r="Q1975">
            <v>0</v>
          </cell>
          <cell r="R1975">
            <v>9</v>
          </cell>
          <cell r="S1975">
            <v>3</v>
          </cell>
          <cell r="T1975">
            <v>1</v>
          </cell>
          <cell r="U1975">
            <v>0</v>
          </cell>
          <cell r="V1975">
            <v>0</v>
          </cell>
        </row>
        <row r="1976">
          <cell r="A1976">
            <v>1975</v>
          </cell>
          <cell r="B1976">
            <v>26</v>
          </cell>
          <cell r="C1976" t="str">
            <v>Yes</v>
          </cell>
          <cell r="D1976" t="str">
            <v>Travel_Frequently</v>
          </cell>
          <cell r="E1976" t="str">
            <v>Sales</v>
          </cell>
          <cell r="F1976">
            <v>2</v>
          </cell>
          <cell r="G1976">
            <v>3</v>
          </cell>
          <cell r="H1976" t="str">
            <v>Life Sciences</v>
          </cell>
          <cell r="I1976">
            <v>1</v>
          </cell>
          <cell r="J1976" t="str">
            <v>Male</v>
          </cell>
          <cell r="K1976">
            <v>2</v>
          </cell>
          <cell r="L1976" t="str">
            <v>Research Scientist</v>
          </cell>
          <cell r="M1976" t="str">
            <v>Married</v>
          </cell>
          <cell r="N1976">
            <v>48210</v>
          </cell>
          <cell r="O1976">
            <v>6</v>
          </cell>
          <cell r="P1976">
            <v>14</v>
          </cell>
          <cell r="Q1976">
            <v>2</v>
          </cell>
          <cell r="R1976">
            <v>6</v>
          </cell>
          <cell r="S1976">
            <v>2</v>
          </cell>
          <cell r="T1976">
            <v>3</v>
          </cell>
          <cell r="U1976">
            <v>1</v>
          </cell>
          <cell r="V1976">
            <v>2</v>
          </cell>
        </row>
        <row r="1977">
          <cell r="A1977">
            <v>1976</v>
          </cell>
          <cell r="B1977">
            <v>34</v>
          </cell>
          <cell r="C1977" t="str">
            <v>No</v>
          </cell>
          <cell r="D1977" t="str">
            <v>Travel_Rarely</v>
          </cell>
          <cell r="E1977" t="str">
            <v>Research &amp; Development</v>
          </cell>
          <cell r="F1977">
            <v>2</v>
          </cell>
          <cell r="G1977">
            <v>2</v>
          </cell>
          <cell r="H1977" t="str">
            <v>Life Sciences</v>
          </cell>
          <cell r="I1977">
            <v>1</v>
          </cell>
          <cell r="J1977" t="str">
            <v>Male</v>
          </cell>
          <cell r="K1977">
            <v>1</v>
          </cell>
          <cell r="L1977" t="str">
            <v>Sales Representative</v>
          </cell>
          <cell r="M1977" t="str">
            <v>Married</v>
          </cell>
          <cell r="N1977">
            <v>64100</v>
          </cell>
          <cell r="O1977">
            <v>1</v>
          </cell>
          <cell r="P1977">
            <v>13</v>
          </cell>
          <cell r="Q1977">
            <v>1</v>
          </cell>
          <cell r="R1977">
            <v>1</v>
          </cell>
          <cell r="S1977">
            <v>5</v>
          </cell>
          <cell r="T1977">
            <v>1</v>
          </cell>
          <cell r="U1977">
            <v>0</v>
          </cell>
          <cell r="V1977">
            <v>0</v>
          </cell>
        </row>
        <row r="1978">
          <cell r="A1978">
            <v>1977</v>
          </cell>
          <cell r="B1978">
            <v>28</v>
          </cell>
          <cell r="C1978" t="str">
            <v>No</v>
          </cell>
          <cell r="D1978" t="str">
            <v>Travel_Rarely</v>
          </cell>
          <cell r="E1978" t="str">
            <v>Research &amp; Development</v>
          </cell>
          <cell r="F1978">
            <v>10</v>
          </cell>
          <cell r="G1978">
            <v>3</v>
          </cell>
          <cell r="H1978" t="str">
            <v>Other</v>
          </cell>
          <cell r="I1978">
            <v>1</v>
          </cell>
          <cell r="J1978" t="str">
            <v>Male</v>
          </cell>
          <cell r="K1978">
            <v>2</v>
          </cell>
          <cell r="L1978" t="str">
            <v>Sales Representative</v>
          </cell>
          <cell r="M1978" t="str">
            <v>Married</v>
          </cell>
          <cell r="N1978">
            <v>52100</v>
          </cell>
          <cell r="O1978">
            <v>1</v>
          </cell>
          <cell r="P1978">
            <v>15</v>
          </cell>
          <cell r="Q1978">
            <v>0</v>
          </cell>
          <cell r="R1978">
            <v>1</v>
          </cell>
          <cell r="S1978">
            <v>1</v>
          </cell>
          <cell r="T1978">
            <v>1</v>
          </cell>
          <cell r="U1978">
            <v>0</v>
          </cell>
          <cell r="V1978">
            <v>0</v>
          </cell>
        </row>
        <row r="1979">
          <cell r="A1979">
            <v>1978</v>
          </cell>
          <cell r="B1979">
            <v>38</v>
          </cell>
          <cell r="C1979" t="str">
            <v>No</v>
          </cell>
          <cell r="D1979" t="str">
            <v>Travel_Frequently</v>
          </cell>
          <cell r="E1979" t="str">
            <v>Sales</v>
          </cell>
          <cell r="F1979">
            <v>9</v>
          </cell>
          <cell r="G1979">
            <v>4</v>
          </cell>
          <cell r="H1979" t="str">
            <v>Medical</v>
          </cell>
          <cell r="I1979">
            <v>1</v>
          </cell>
          <cell r="J1979" t="str">
            <v>Male</v>
          </cell>
          <cell r="K1979">
            <v>2</v>
          </cell>
          <cell r="L1979" t="str">
            <v>Research Scientist</v>
          </cell>
          <cell r="M1979" t="str">
            <v>Married</v>
          </cell>
          <cell r="N1979">
            <v>26950</v>
          </cell>
          <cell r="O1979">
            <v>3</v>
          </cell>
          <cell r="P1979">
            <v>14</v>
          </cell>
          <cell r="Q1979">
            <v>1</v>
          </cell>
          <cell r="R1979">
            <v>8</v>
          </cell>
          <cell r="S1979">
            <v>4</v>
          </cell>
          <cell r="T1979">
            <v>2</v>
          </cell>
          <cell r="U1979">
            <v>2</v>
          </cell>
          <cell r="V1979">
            <v>2</v>
          </cell>
        </row>
        <row r="1980">
          <cell r="A1980">
            <v>1979</v>
          </cell>
          <cell r="B1980">
            <v>50</v>
          </cell>
          <cell r="C1980" t="str">
            <v>No</v>
          </cell>
          <cell r="D1980" t="str">
            <v>Travel_Rarely</v>
          </cell>
          <cell r="E1980" t="str">
            <v>Research &amp; Development</v>
          </cell>
          <cell r="F1980">
            <v>5</v>
          </cell>
          <cell r="G1980">
            <v>4</v>
          </cell>
          <cell r="H1980" t="str">
            <v>Life Sciences</v>
          </cell>
          <cell r="I1980">
            <v>1</v>
          </cell>
          <cell r="J1980" t="str">
            <v>Male</v>
          </cell>
          <cell r="K1980">
            <v>1</v>
          </cell>
          <cell r="L1980" t="str">
            <v>Sales Executive</v>
          </cell>
          <cell r="M1980" t="str">
            <v>Married</v>
          </cell>
          <cell r="N1980">
            <v>118780</v>
          </cell>
          <cell r="O1980">
            <v>2</v>
          </cell>
          <cell r="P1980">
            <v>13</v>
          </cell>
          <cell r="Q1980">
            <v>1</v>
          </cell>
          <cell r="R1980">
            <v>29</v>
          </cell>
          <cell r="S1980">
            <v>2</v>
          </cell>
          <cell r="T1980">
            <v>8</v>
          </cell>
          <cell r="U1980">
            <v>7</v>
          </cell>
          <cell r="V1980">
            <v>7</v>
          </cell>
        </row>
        <row r="1981">
          <cell r="A1981">
            <v>1980</v>
          </cell>
          <cell r="B1981">
            <v>37</v>
          </cell>
          <cell r="C1981" t="str">
            <v>No</v>
          </cell>
          <cell r="D1981" t="str">
            <v>Travel_Rarely</v>
          </cell>
          <cell r="E1981" t="str">
            <v>Research &amp; Development</v>
          </cell>
          <cell r="F1981">
            <v>1</v>
          </cell>
          <cell r="G1981">
            <v>3</v>
          </cell>
          <cell r="H1981" t="str">
            <v>Life Sciences</v>
          </cell>
          <cell r="I1981">
            <v>1</v>
          </cell>
          <cell r="J1981" t="str">
            <v>Male</v>
          </cell>
          <cell r="K1981">
            <v>1</v>
          </cell>
          <cell r="L1981" t="str">
            <v>Laboratory Technician</v>
          </cell>
          <cell r="M1981" t="str">
            <v>Single</v>
          </cell>
          <cell r="N1981">
            <v>170680</v>
          </cell>
          <cell r="O1981">
            <v>3</v>
          </cell>
          <cell r="P1981">
            <v>23</v>
          </cell>
          <cell r="Q1981">
            <v>0</v>
          </cell>
          <cell r="R1981">
            <v>8</v>
          </cell>
          <cell r="S1981">
            <v>6</v>
          </cell>
          <cell r="T1981">
            <v>4</v>
          </cell>
          <cell r="U1981">
            <v>0</v>
          </cell>
          <cell r="V1981">
            <v>1</v>
          </cell>
        </row>
        <row r="1982">
          <cell r="A1982">
            <v>1981</v>
          </cell>
          <cell r="B1982">
            <v>40</v>
          </cell>
          <cell r="C1982" t="str">
            <v>No</v>
          </cell>
          <cell r="D1982" t="str">
            <v>Travel_Rarely</v>
          </cell>
          <cell r="E1982" t="str">
            <v>Human Resources</v>
          </cell>
          <cell r="F1982">
            <v>2</v>
          </cell>
          <cell r="G1982">
            <v>3</v>
          </cell>
          <cell r="H1982" t="str">
            <v>Medical</v>
          </cell>
          <cell r="I1982">
            <v>1</v>
          </cell>
          <cell r="J1982" t="str">
            <v>Male</v>
          </cell>
          <cell r="K1982">
            <v>5</v>
          </cell>
          <cell r="L1982" t="str">
            <v>Sales Executive</v>
          </cell>
          <cell r="M1982" t="str">
            <v>Married</v>
          </cell>
          <cell r="N1982">
            <v>24550</v>
          </cell>
          <cell r="O1982">
            <v>1</v>
          </cell>
          <cell r="P1982">
            <v>15</v>
          </cell>
          <cell r="Q1982">
            <v>1</v>
          </cell>
          <cell r="R1982">
            <v>8</v>
          </cell>
          <cell r="S1982">
            <v>2</v>
          </cell>
          <cell r="T1982">
            <v>7</v>
          </cell>
          <cell r="U1982">
            <v>7</v>
          </cell>
          <cell r="V1982">
            <v>5</v>
          </cell>
        </row>
        <row r="1983">
          <cell r="A1983">
            <v>1982</v>
          </cell>
          <cell r="B1983">
            <v>26</v>
          </cell>
          <cell r="C1983" t="str">
            <v>No</v>
          </cell>
          <cell r="D1983" t="str">
            <v>Travel_Frequently</v>
          </cell>
          <cell r="E1983" t="str">
            <v>Research &amp; Development</v>
          </cell>
          <cell r="F1983">
            <v>3</v>
          </cell>
          <cell r="G1983">
            <v>3</v>
          </cell>
          <cell r="H1983" t="str">
            <v>Medical</v>
          </cell>
          <cell r="I1983">
            <v>1</v>
          </cell>
          <cell r="J1983" t="str">
            <v>Male</v>
          </cell>
          <cell r="K1983">
            <v>2</v>
          </cell>
          <cell r="L1983" t="str">
            <v>Laboratory Technician</v>
          </cell>
          <cell r="M1983" t="str">
            <v>Divorced</v>
          </cell>
          <cell r="N1983">
            <v>139640</v>
          </cell>
          <cell r="O1983">
            <v>1</v>
          </cell>
          <cell r="P1983">
            <v>11</v>
          </cell>
          <cell r="Q1983">
            <v>2</v>
          </cell>
          <cell r="R1983">
            <v>5</v>
          </cell>
          <cell r="S1983">
            <v>1</v>
          </cell>
          <cell r="T1983">
            <v>5</v>
          </cell>
          <cell r="U1983">
            <v>1</v>
          </cell>
          <cell r="V1983">
            <v>3</v>
          </cell>
        </row>
        <row r="1984">
          <cell r="A1984">
            <v>1983</v>
          </cell>
          <cell r="B1984">
            <v>46</v>
          </cell>
          <cell r="C1984" t="str">
            <v>No</v>
          </cell>
          <cell r="D1984" t="str">
            <v>Travel_Rarely</v>
          </cell>
          <cell r="E1984" t="str">
            <v>Research &amp; Development</v>
          </cell>
          <cell r="F1984">
            <v>2</v>
          </cell>
          <cell r="G1984">
            <v>1</v>
          </cell>
          <cell r="H1984" t="str">
            <v>Medical</v>
          </cell>
          <cell r="I1984">
            <v>1</v>
          </cell>
          <cell r="J1984" t="str">
            <v>Female</v>
          </cell>
          <cell r="K1984">
            <v>3</v>
          </cell>
          <cell r="L1984" t="str">
            <v>Research Scientist</v>
          </cell>
          <cell r="M1984" t="str">
            <v>Divorced</v>
          </cell>
          <cell r="N1984">
            <v>49410</v>
          </cell>
          <cell r="O1984">
            <v>9</v>
          </cell>
          <cell r="P1984">
            <v>13</v>
          </cell>
          <cell r="Q1984">
            <v>2</v>
          </cell>
          <cell r="R1984">
            <v>23</v>
          </cell>
          <cell r="S1984">
            <v>2</v>
          </cell>
          <cell r="T1984">
            <v>2</v>
          </cell>
          <cell r="U1984">
            <v>2</v>
          </cell>
          <cell r="V1984">
            <v>2</v>
          </cell>
        </row>
        <row r="1985">
          <cell r="A1985">
            <v>1984</v>
          </cell>
          <cell r="B1985">
            <v>54</v>
          </cell>
          <cell r="C1985" t="str">
            <v>No</v>
          </cell>
          <cell r="D1985" t="str">
            <v>Travel_Rarely</v>
          </cell>
          <cell r="E1985" t="str">
            <v>Research &amp; Development</v>
          </cell>
          <cell r="F1985">
            <v>5</v>
          </cell>
          <cell r="G1985">
            <v>3</v>
          </cell>
          <cell r="H1985" t="str">
            <v>Medical</v>
          </cell>
          <cell r="I1985">
            <v>1</v>
          </cell>
          <cell r="J1985" t="str">
            <v>Female</v>
          </cell>
          <cell r="K1985">
            <v>2</v>
          </cell>
          <cell r="L1985" t="str">
            <v>Manufacturing Director</v>
          </cell>
          <cell r="M1985" t="str">
            <v>Married</v>
          </cell>
          <cell r="N1985">
            <v>24780</v>
          </cell>
          <cell r="O1985">
            <v>6</v>
          </cell>
          <cell r="P1985">
            <v>11</v>
          </cell>
          <cell r="Q1985">
            <v>0</v>
          </cell>
          <cell r="R1985">
            <v>13</v>
          </cell>
          <cell r="S1985">
            <v>0</v>
          </cell>
          <cell r="T1985">
            <v>9</v>
          </cell>
          <cell r="U1985">
            <v>7</v>
          </cell>
          <cell r="V1985">
            <v>0</v>
          </cell>
        </row>
        <row r="1986">
          <cell r="A1986">
            <v>1985</v>
          </cell>
          <cell r="B1986">
            <v>56</v>
          </cell>
          <cell r="C1986" t="str">
            <v>No</v>
          </cell>
          <cell r="D1986" t="str">
            <v>Travel_Frequently</v>
          </cell>
          <cell r="E1986" t="str">
            <v>Research &amp; Development</v>
          </cell>
          <cell r="F1986">
            <v>1</v>
          </cell>
          <cell r="G1986">
            <v>2</v>
          </cell>
          <cell r="H1986" t="str">
            <v>Life Sciences</v>
          </cell>
          <cell r="I1986">
            <v>1</v>
          </cell>
          <cell r="J1986" t="str">
            <v>Female</v>
          </cell>
          <cell r="K1986">
            <v>2</v>
          </cell>
          <cell r="L1986" t="str">
            <v>Manufacturing Director</v>
          </cell>
          <cell r="M1986" t="str">
            <v>Married</v>
          </cell>
          <cell r="N1986">
            <v>52280</v>
          </cell>
          <cell r="O1986">
            <v>2</v>
          </cell>
          <cell r="P1986">
            <v>11</v>
          </cell>
          <cell r="Q1986">
            <v>0</v>
          </cell>
          <cell r="R1986">
            <v>18</v>
          </cell>
          <cell r="S1986">
            <v>4</v>
          </cell>
          <cell r="T1986">
            <v>5</v>
          </cell>
          <cell r="U1986">
            <v>0</v>
          </cell>
          <cell r="V1986">
            <v>3</v>
          </cell>
        </row>
        <row r="1987">
          <cell r="A1987">
            <v>1986</v>
          </cell>
          <cell r="B1987">
            <v>36</v>
          </cell>
          <cell r="C1987" t="str">
            <v>No</v>
          </cell>
          <cell r="D1987" t="str">
            <v>Travel_Rarely</v>
          </cell>
          <cell r="E1987" t="str">
            <v>Research &amp; Development</v>
          </cell>
          <cell r="F1987">
            <v>4</v>
          </cell>
          <cell r="G1987">
            <v>2</v>
          </cell>
          <cell r="H1987" t="str">
            <v>Life Sciences</v>
          </cell>
          <cell r="I1987">
            <v>1</v>
          </cell>
          <cell r="J1987" t="str">
            <v>Female</v>
          </cell>
          <cell r="K1987">
            <v>2</v>
          </cell>
          <cell r="L1987" t="str">
            <v>Human Resources</v>
          </cell>
          <cell r="M1987" t="str">
            <v>Single</v>
          </cell>
          <cell r="N1987">
            <v>44780</v>
          </cell>
          <cell r="O1987">
            <v>0</v>
          </cell>
          <cell r="P1987">
            <v>18</v>
          </cell>
          <cell r="Q1987">
            <v>1</v>
          </cell>
          <cell r="R1987">
            <v>15</v>
          </cell>
          <cell r="S1987">
            <v>3</v>
          </cell>
          <cell r="T1987">
            <v>14</v>
          </cell>
          <cell r="U1987">
            <v>7</v>
          </cell>
          <cell r="V1987">
            <v>8</v>
          </cell>
        </row>
        <row r="1988">
          <cell r="A1988">
            <v>1987</v>
          </cell>
          <cell r="B1988">
            <v>55</v>
          </cell>
          <cell r="C1988" t="str">
            <v>No</v>
          </cell>
          <cell r="D1988" t="str">
            <v>Non-Travel</v>
          </cell>
          <cell r="E1988" t="str">
            <v>Research &amp; Development</v>
          </cell>
          <cell r="F1988">
            <v>2</v>
          </cell>
          <cell r="G1988">
            <v>3</v>
          </cell>
          <cell r="H1988" t="str">
            <v>Medical</v>
          </cell>
          <cell r="I1988">
            <v>1</v>
          </cell>
          <cell r="J1988" t="str">
            <v>Female</v>
          </cell>
          <cell r="K1988">
            <v>2</v>
          </cell>
          <cell r="L1988" t="str">
            <v>Manager</v>
          </cell>
          <cell r="M1988" t="str">
            <v>Single</v>
          </cell>
          <cell r="N1988">
            <v>75470</v>
          </cell>
          <cell r="O1988">
            <v>7</v>
          </cell>
          <cell r="P1988">
            <v>16</v>
          </cell>
          <cell r="Q1988">
            <v>0</v>
          </cell>
          <cell r="R1988">
            <v>31</v>
          </cell>
          <cell r="S1988">
            <v>2</v>
          </cell>
          <cell r="T1988">
            <v>9</v>
          </cell>
          <cell r="U1988">
            <v>6</v>
          </cell>
          <cell r="V1988">
            <v>2</v>
          </cell>
        </row>
        <row r="1989">
          <cell r="A1989">
            <v>1988</v>
          </cell>
          <cell r="B1989">
            <v>43</v>
          </cell>
          <cell r="C1989" t="str">
            <v>No</v>
          </cell>
          <cell r="D1989" t="str">
            <v>Travel_Rarely</v>
          </cell>
          <cell r="E1989" t="str">
            <v>Sales</v>
          </cell>
          <cell r="F1989">
            <v>25</v>
          </cell>
          <cell r="G1989">
            <v>2</v>
          </cell>
          <cell r="H1989" t="str">
            <v>Life Sciences</v>
          </cell>
          <cell r="I1989">
            <v>1</v>
          </cell>
          <cell r="J1989" t="str">
            <v>Male</v>
          </cell>
          <cell r="K1989">
            <v>3</v>
          </cell>
          <cell r="L1989" t="str">
            <v>Research Scientist</v>
          </cell>
          <cell r="M1989" t="str">
            <v>Divorced</v>
          </cell>
          <cell r="N1989">
            <v>50550</v>
          </cell>
          <cell r="O1989">
            <v>5</v>
          </cell>
          <cell r="P1989">
            <v>22</v>
          </cell>
          <cell r="Q1989">
            <v>0</v>
          </cell>
          <cell r="R1989">
            <v>18</v>
          </cell>
          <cell r="S1989">
            <v>2</v>
          </cell>
          <cell r="T1989">
            <v>1</v>
          </cell>
          <cell r="U1989">
            <v>0</v>
          </cell>
          <cell r="V1989">
            <v>0</v>
          </cell>
        </row>
        <row r="1990">
          <cell r="A1990">
            <v>1989</v>
          </cell>
          <cell r="B1990">
            <v>20</v>
          </cell>
          <cell r="C1990" t="str">
            <v>Yes</v>
          </cell>
          <cell r="D1990" t="str">
            <v>Travel_Frequently</v>
          </cell>
          <cell r="E1990" t="str">
            <v>Sales</v>
          </cell>
          <cell r="F1990">
            <v>8</v>
          </cell>
          <cell r="G1990">
            <v>3</v>
          </cell>
          <cell r="H1990" t="str">
            <v>Marketing</v>
          </cell>
          <cell r="I1990">
            <v>1</v>
          </cell>
          <cell r="J1990" t="str">
            <v>Male</v>
          </cell>
          <cell r="K1990">
            <v>3</v>
          </cell>
          <cell r="L1990" t="str">
            <v>Sales Executive</v>
          </cell>
          <cell r="M1990" t="str">
            <v>Single</v>
          </cell>
          <cell r="N1990">
            <v>34640</v>
          </cell>
          <cell r="O1990">
            <v>1</v>
          </cell>
          <cell r="P1990">
            <v>20</v>
          </cell>
          <cell r="Q1990">
            <v>0</v>
          </cell>
          <cell r="R1990">
            <v>2</v>
          </cell>
          <cell r="S1990">
            <v>3</v>
          </cell>
          <cell r="T1990">
            <v>2</v>
          </cell>
          <cell r="U1990">
            <v>0</v>
          </cell>
          <cell r="V1990">
            <v>2</v>
          </cell>
        </row>
        <row r="1991">
          <cell r="A1991">
            <v>1990</v>
          </cell>
          <cell r="B1991">
            <v>21</v>
          </cell>
          <cell r="C1991" t="str">
            <v>Yes</v>
          </cell>
          <cell r="D1991" t="str">
            <v>Travel_Rarely</v>
          </cell>
          <cell r="E1991" t="str">
            <v>Research &amp; Development</v>
          </cell>
          <cell r="F1991">
            <v>1</v>
          </cell>
          <cell r="G1991">
            <v>4</v>
          </cell>
          <cell r="H1991" t="str">
            <v>Life Sciences</v>
          </cell>
          <cell r="I1991">
            <v>1</v>
          </cell>
          <cell r="J1991" t="str">
            <v>Male</v>
          </cell>
          <cell r="K1991">
            <v>1</v>
          </cell>
          <cell r="L1991" t="str">
            <v>Manager</v>
          </cell>
          <cell r="M1991" t="str">
            <v>Single</v>
          </cell>
          <cell r="N1991">
            <v>57750</v>
          </cell>
          <cell r="O1991">
            <v>1</v>
          </cell>
          <cell r="P1991">
            <v>18</v>
          </cell>
          <cell r="Q1991">
            <v>0</v>
          </cell>
          <cell r="R1991">
            <v>1</v>
          </cell>
          <cell r="S1991">
            <v>2</v>
          </cell>
          <cell r="T1991">
            <v>1</v>
          </cell>
          <cell r="U1991">
            <v>1</v>
          </cell>
          <cell r="V1991">
            <v>0</v>
          </cell>
        </row>
        <row r="1992">
          <cell r="A1992">
            <v>1991</v>
          </cell>
          <cell r="B1992">
            <v>46</v>
          </cell>
          <cell r="C1992" t="str">
            <v>No</v>
          </cell>
          <cell r="D1992" t="str">
            <v>Travel_Rarely</v>
          </cell>
          <cell r="E1992" t="str">
            <v>Sales</v>
          </cell>
          <cell r="F1992">
            <v>12</v>
          </cell>
          <cell r="G1992">
            <v>3</v>
          </cell>
          <cell r="H1992" t="str">
            <v>Marketing</v>
          </cell>
          <cell r="I1992">
            <v>1</v>
          </cell>
          <cell r="J1992" t="str">
            <v>Female</v>
          </cell>
          <cell r="K1992">
            <v>3</v>
          </cell>
          <cell r="L1992" t="str">
            <v>Healthcare Representative</v>
          </cell>
          <cell r="M1992" t="str">
            <v>Divorced</v>
          </cell>
          <cell r="N1992">
            <v>89430</v>
          </cell>
          <cell r="O1992">
            <v>8</v>
          </cell>
          <cell r="P1992">
            <v>12</v>
          </cell>
          <cell r="Q1992">
            <v>1</v>
          </cell>
          <cell r="R1992">
            <v>19</v>
          </cell>
          <cell r="S1992">
            <v>6</v>
          </cell>
          <cell r="T1992">
            <v>16</v>
          </cell>
          <cell r="U1992">
            <v>1</v>
          </cell>
          <cell r="V1992">
            <v>7</v>
          </cell>
        </row>
        <row r="1993">
          <cell r="A1993">
            <v>1992</v>
          </cell>
          <cell r="B1993">
            <v>51</v>
          </cell>
          <cell r="C1993" t="str">
            <v>Yes</v>
          </cell>
          <cell r="D1993" t="str">
            <v>Travel_Rarely</v>
          </cell>
          <cell r="E1993" t="str">
            <v>Sales</v>
          </cell>
          <cell r="F1993">
            <v>23</v>
          </cell>
          <cell r="G1993">
            <v>3</v>
          </cell>
          <cell r="H1993" t="str">
            <v>Medical</v>
          </cell>
          <cell r="I1993">
            <v>1</v>
          </cell>
          <cell r="J1993" t="str">
            <v>Female</v>
          </cell>
          <cell r="K1993">
            <v>2</v>
          </cell>
          <cell r="L1993" t="str">
            <v>Research Scientist</v>
          </cell>
          <cell r="M1993" t="str">
            <v>Married</v>
          </cell>
          <cell r="N1993">
            <v>192720</v>
          </cell>
          <cell r="O1993">
            <v>9</v>
          </cell>
          <cell r="P1993">
            <v>20</v>
          </cell>
          <cell r="Q1993">
            <v>0</v>
          </cell>
          <cell r="R1993">
            <v>18</v>
          </cell>
          <cell r="S1993">
            <v>2</v>
          </cell>
          <cell r="T1993">
            <v>10</v>
          </cell>
          <cell r="U1993">
            <v>2</v>
          </cell>
          <cell r="V1993">
            <v>7</v>
          </cell>
        </row>
        <row r="1994">
          <cell r="A1994">
            <v>1993</v>
          </cell>
          <cell r="B1994">
            <v>28</v>
          </cell>
          <cell r="C1994" t="str">
            <v>Yes</v>
          </cell>
          <cell r="D1994" t="str">
            <v>Non-Travel</v>
          </cell>
          <cell r="E1994" t="str">
            <v>Research &amp; Development</v>
          </cell>
          <cell r="F1994">
            <v>19</v>
          </cell>
          <cell r="G1994">
            <v>4</v>
          </cell>
          <cell r="H1994" t="str">
            <v>Life Sciences</v>
          </cell>
          <cell r="I1994">
            <v>1</v>
          </cell>
          <cell r="J1994" t="str">
            <v>Female</v>
          </cell>
          <cell r="K1994">
            <v>4</v>
          </cell>
          <cell r="L1994" t="str">
            <v>Laboratory Technician</v>
          </cell>
          <cell r="M1994" t="str">
            <v>Single</v>
          </cell>
          <cell r="N1994">
            <v>52380</v>
          </cell>
          <cell r="O1994">
            <v>1</v>
          </cell>
          <cell r="P1994">
            <v>17</v>
          </cell>
          <cell r="Q1994">
            <v>1</v>
          </cell>
          <cell r="R1994">
            <v>10</v>
          </cell>
          <cell r="S1994">
            <v>4</v>
          </cell>
          <cell r="T1994">
            <v>10</v>
          </cell>
          <cell r="U1994">
            <v>1</v>
          </cell>
          <cell r="V1994">
            <v>9</v>
          </cell>
        </row>
        <row r="1995">
          <cell r="A1995">
            <v>1994</v>
          </cell>
          <cell r="B1995">
            <v>26</v>
          </cell>
          <cell r="C1995" t="str">
            <v>No</v>
          </cell>
          <cell r="D1995" t="str">
            <v>Travel_Rarely</v>
          </cell>
          <cell r="E1995" t="str">
            <v>Research &amp; Development</v>
          </cell>
          <cell r="F1995">
            <v>5</v>
          </cell>
          <cell r="G1995">
            <v>4</v>
          </cell>
          <cell r="H1995" t="str">
            <v>Medical</v>
          </cell>
          <cell r="I1995">
            <v>1</v>
          </cell>
          <cell r="J1995" t="str">
            <v>Female</v>
          </cell>
          <cell r="K1995">
            <v>2</v>
          </cell>
          <cell r="L1995" t="str">
            <v>Sales Executive</v>
          </cell>
          <cell r="M1995" t="str">
            <v>Married</v>
          </cell>
          <cell r="N1995">
            <v>46820</v>
          </cell>
          <cell r="O1995">
            <v>1</v>
          </cell>
          <cell r="P1995">
            <v>11</v>
          </cell>
          <cell r="Q1995">
            <v>1</v>
          </cell>
          <cell r="R1995">
            <v>6</v>
          </cell>
          <cell r="S1995">
            <v>3</v>
          </cell>
          <cell r="T1995">
            <v>5</v>
          </cell>
          <cell r="U1995">
            <v>1</v>
          </cell>
          <cell r="V1995">
            <v>3</v>
          </cell>
        </row>
        <row r="1996">
          <cell r="A1996">
            <v>1995</v>
          </cell>
          <cell r="B1996">
            <v>30</v>
          </cell>
          <cell r="C1996" t="str">
            <v>No</v>
          </cell>
          <cell r="D1996" t="str">
            <v>Travel_Rarely</v>
          </cell>
          <cell r="E1996" t="str">
            <v>Research &amp; Development</v>
          </cell>
          <cell r="F1996">
            <v>8</v>
          </cell>
          <cell r="G1996">
            <v>3</v>
          </cell>
          <cell r="H1996" t="str">
            <v>Medical</v>
          </cell>
          <cell r="I1996">
            <v>1</v>
          </cell>
          <cell r="J1996" t="str">
            <v>Female</v>
          </cell>
          <cell r="K1996">
            <v>1</v>
          </cell>
          <cell r="L1996" t="str">
            <v>Sales Executive</v>
          </cell>
          <cell r="M1996" t="str">
            <v>Married</v>
          </cell>
          <cell r="N1996">
            <v>183000</v>
          </cell>
          <cell r="O1996">
            <v>0</v>
          </cell>
          <cell r="P1996">
            <v>14</v>
          </cell>
          <cell r="Q1996">
            <v>0</v>
          </cell>
          <cell r="R1996">
            <v>7</v>
          </cell>
          <cell r="S1996">
            <v>6</v>
          </cell>
          <cell r="T1996">
            <v>6</v>
          </cell>
          <cell r="U1996">
            <v>0</v>
          </cell>
          <cell r="V1996">
            <v>2</v>
          </cell>
        </row>
        <row r="1997">
          <cell r="A1997">
            <v>1996</v>
          </cell>
          <cell r="B1997">
            <v>41</v>
          </cell>
          <cell r="C1997" t="str">
            <v>No</v>
          </cell>
          <cell r="D1997" t="str">
            <v>Travel_Rarely</v>
          </cell>
          <cell r="E1997" t="str">
            <v>Sales</v>
          </cell>
          <cell r="F1997">
            <v>1</v>
          </cell>
          <cell r="G1997">
            <v>4</v>
          </cell>
          <cell r="H1997" t="str">
            <v>Life Sciences</v>
          </cell>
          <cell r="I1997">
            <v>1</v>
          </cell>
          <cell r="J1997" t="str">
            <v>Female</v>
          </cell>
          <cell r="K1997">
            <v>1</v>
          </cell>
          <cell r="L1997" t="str">
            <v>Research Director</v>
          </cell>
          <cell r="M1997" t="str">
            <v>Married</v>
          </cell>
          <cell r="N1997">
            <v>52570</v>
          </cell>
          <cell r="O1997">
            <v>1</v>
          </cell>
          <cell r="P1997">
            <v>14</v>
          </cell>
          <cell r="Q1997">
            <v>0</v>
          </cell>
          <cell r="R1997">
            <v>10</v>
          </cell>
          <cell r="S1997">
            <v>2</v>
          </cell>
          <cell r="T1997">
            <v>10</v>
          </cell>
          <cell r="U1997">
            <v>0</v>
          </cell>
          <cell r="V1997">
            <v>8</v>
          </cell>
        </row>
        <row r="1998">
          <cell r="A1998">
            <v>1997</v>
          </cell>
          <cell r="B1998">
            <v>38</v>
          </cell>
          <cell r="C1998" t="str">
            <v>No</v>
          </cell>
          <cell r="D1998" t="str">
            <v>Travel_Rarely</v>
          </cell>
          <cell r="E1998" t="str">
            <v>Research &amp; Development</v>
          </cell>
          <cell r="F1998">
            <v>5</v>
          </cell>
          <cell r="G1998">
            <v>3</v>
          </cell>
          <cell r="H1998" t="str">
            <v>Technical Degree</v>
          </cell>
          <cell r="I1998">
            <v>1</v>
          </cell>
          <cell r="J1998" t="str">
            <v>Male</v>
          </cell>
          <cell r="K1998">
            <v>1</v>
          </cell>
          <cell r="L1998" t="str">
            <v>Sales Executive</v>
          </cell>
          <cell r="M1998" t="str">
            <v>Married</v>
          </cell>
          <cell r="N1998">
            <v>63490</v>
          </cell>
          <cell r="O1998" t="str">
            <v>NA</v>
          </cell>
          <cell r="P1998">
            <v>11</v>
          </cell>
          <cell r="Q1998">
            <v>0</v>
          </cell>
          <cell r="R1998">
            <v>20</v>
          </cell>
          <cell r="S1998">
            <v>3</v>
          </cell>
          <cell r="T1998">
            <v>19</v>
          </cell>
          <cell r="U1998">
            <v>1</v>
          </cell>
          <cell r="V1998">
            <v>9</v>
          </cell>
        </row>
        <row r="1999">
          <cell r="A1999">
            <v>1998</v>
          </cell>
          <cell r="B1999">
            <v>40</v>
          </cell>
          <cell r="C1999" t="str">
            <v>No</v>
          </cell>
          <cell r="D1999" t="str">
            <v>Travel_Rarely</v>
          </cell>
          <cell r="E1999" t="str">
            <v>Sales</v>
          </cell>
          <cell r="F1999">
            <v>1</v>
          </cell>
          <cell r="G1999">
            <v>4</v>
          </cell>
          <cell r="H1999" t="str">
            <v>Marketing</v>
          </cell>
          <cell r="I1999">
            <v>1</v>
          </cell>
          <cell r="J1999" t="str">
            <v>Male</v>
          </cell>
          <cell r="K1999">
            <v>1</v>
          </cell>
          <cell r="L1999" t="str">
            <v>Sales Executive</v>
          </cell>
          <cell r="M1999" t="str">
            <v>Married</v>
          </cell>
          <cell r="N1999">
            <v>48690</v>
          </cell>
          <cell r="O1999">
            <v>4</v>
          </cell>
          <cell r="P1999">
            <v>12</v>
          </cell>
          <cell r="Q1999">
            <v>0</v>
          </cell>
          <cell r="R1999">
            <v>14</v>
          </cell>
          <cell r="S1999">
            <v>2</v>
          </cell>
          <cell r="T1999">
            <v>11</v>
          </cell>
          <cell r="U1999">
            <v>11</v>
          </cell>
          <cell r="V1999">
            <v>1</v>
          </cell>
        </row>
        <row r="2000">
          <cell r="A2000">
            <v>1999</v>
          </cell>
          <cell r="B2000">
            <v>27</v>
          </cell>
          <cell r="C2000" t="str">
            <v>No</v>
          </cell>
          <cell r="D2000" t="str">
            <v>Non-Travel</v>
          </cell>
          <cell r="E2000" t="str">
            <v>Sales</v>
          </cell>
          <cell r="F2000">
            <v>11</v>
          </cell>
          <cell r="G2000">
            <v>3</v>
          </cell>
          <cell r="H2000" t="str">
            <v>Technical Degree</v>
          </cell>
          <cell r="I2000">
            <v>1</v>
          </cell>
          <cell r="J2000" t="str">
            <v>Female</v>
          </cell>
          <cell r="K2000">
            <v>2</v>
          </cell>
          <cell r="L2000" t="str">
            <v>Laboratory Technician</v>
          </cell>
          <cell r="M2000" t="str">
            <v>Married</v>
          </cell>
          <cell r="N2000">
            <v>99850</v>
          </cell>
          <cell r="O2000">
            <v>1</v>
          </cell>
          <cell r="P2000">
            <v>14</v>
          </cell>
          <cell r="Q2000">
            <v>1</v>
          </cell>
          <cell r="R2000">
            <v>3</v>
          </cell>
          <cell r="S2000">
            <v>3</v>
          </cell>
          <cell r="T2000">
            <v>3</v>
          </cell>
          <cell r="U2000">
            <v>1</v>
          </cell>
          <cell r="V2000">
            <v>2</v>
          </cell>
        </row>
        <row r="2001">
          <cell r="A2001">
            <v>2000</v>
          </cell>
          <cell r="B2001">
            <v>55</v>
          </cell>
          <cell r="C2001" t="str">
            <v>No</v>
          </cell>
          <cell r="D2001" t="str">
            <v>Travel_Frequently</v>
          </cell>
          <cell r="E2001" t="str">
            <v>Research &amp; Development</v>
          </cell>
          <cell r="F2001">
            <v>23</v>
          </cell>
          <cell r="G2001">
            <v>5</v>
          </cell>
          <cell r="H2001" t="str">
            <v>Life Sciences</v>
          </cell>
          <cell r="I2001">
            <v>1</v>
          </cell>
          <cell r="J2001" t="str">
            <v>Male</v>
          </cell>
          <cell r="K2001">
            <v>3</v>
          </cell>
          <cell r="L2001" t="str">
            <v>Laboratory Technician</v>
          </cell>
          <cell r="M2001" t="str">
            <v>Married</v>
          </cell>
          <cell r="N2001">
            <v>36970</v>
          </cell>
          <cell r="O2001">
            <v>3</v>
          </cell>
          <cell r="P2001">
            <v>13</v>
          </cell>
          <cell r="Q2001">
            <v>1</v>
          </cell>
          <cell r="R2001">
            <v>23</v>
          </cell>
          <cell r="S2001">
            <v>1</v>
          </cell>
          <cell r="T2001">
            <v>3</v>
          </cell>
          <cell r="U2001">
            <v>1</v>
          </cell>
          <cell r="V2001">
            <v>2</v>
          </cell>
        </row>
        <row r="2002">
          <cell r="A2002">
            <v>2001</v>
          </cell>
          <cell r="B2002">
            <v>28</v>
          </cell>
          <cell r="C2002" t="str">
            <v>No</v>
          </cell>
          <cell r="D2002" t="str">
            <v>Travel_Rarely</v>
          </cell>
          <cell r="E2002" t="str">
            <v>Research &amp; Development</v>
          </cell>
          <cell r="F2002">
            <v>1</v>
          </cell>
          <cell r="G2002">
            <v>3</v>
          </cell>
          <cell r="H2002" t="str">
            <v>Life Sciences</v>
          </cell>
          <cell r="I2002">
            <v>1</v>
          </cell>
          <cell r="J2002" t="str">
            <v>Male</v>
          </cell>
          <cell r="K2002">
            <v>2</v>
          </cell>
          <cell r="L2002" t="str">
            <v>Healthcare Representative</v>
          </cell>
          <cell r="M2002" t="str">
            <v>Single</v>
          </cell>
          <cell r="N2002">
            <v>74570</v>
          </cell>
          <cell r="O2002">
            <v>3</v>
          </cell>
          <cell r="P2002">
            <v>11</v>
          </cell>
          <cell r="Q2002">
            <v>2</v>
          </cell>
          <cell r="R2002">
            <v>10</v>
          </cell>
          <cell r="S2002">
            <v>1</v>
          </cell>
          <cell r="T2002">
            <v>8</v>
          </cell>
          <cell r="U2002">
            <v>1</v>
          </cell>
          <cell r="V2002">
            <v>7</v>
          </cell>
        </row>
        <row r="2003">
          <cell r="A2003">
            <v>2002</v>
          </cell>
          <cell r="B2003">
            <v>44</v>
          </cell>
          <cell r="C2003" t="str">
            <v>Yes</v>
          </cell>
          <cell r="D2003" t="str">
            <v>Travel_Rarely</v>
          </cell>
          <cell r="E2003" t="str">
            <v>Research &amp; Development</v>
          </cell>
          <cell r="F2003">
            <v>18</v>
          </cell>
          <cell r="G2003">
            <v>4</v>
          </cell>
          <cell r="H2003" t="str">
            <v>Life Sciences</v>
          </cell>
          <cell r="I2003">
            <v>1</v>
          </cell>
          <cell r="J2003" t="str">
            <v>Female</v>
          </cell>
          <cell r="K2003">
            <v>2</v>
          </cell>
          <cell r="L2003" t="str">
            <v>Sales Executive</v>
          </cell>
          <cell r="M2003" t="str">
            <v>Married</v>
          </cell>
          <cell r="N2003">
            <v>21190</v>
          </cell>
          <cell r="O2003">
            <v>9</v>
          </cell>
          <cell r="P2003">
            <v>15</v>
          </cell>
          <cell r="Q2003">
            <v>0</v>
          </cell>
          <cell r="R2003">
            <v>24</v>
          </cell>
          <cell r="S2003">
            <v>3</v>
          </cell>
          <cell r="T2003">
            <v>20</v>
          </cell>
          <cell r="U2003">
            <v>3</v>
          </cell>
          <cell r="V2003">
            <v>6</v>
          </cell>
        </row>
        <row r="2004">
          <cell r="A2004">
            <v>2003</v>
          </cell>
          <cell r="B2004">
            <v>33</v>
          </cell>
          <cell r="C2004" t="str">
            <v>No</v>
          </cell>
          <cell r="D2004" t="str">
            <v>Travel_Rarely</v>
          </cell>
          <cell r="E2004" t="str">
            <v>Sales</v>
          </cell>
          <cell r="F2004">
            <v>23</v>
          </cell>
          <cell r="G2004">
            <v>4</v>
          </cell>
          <cell r="H2004" t="str">
            <v>Marketing</v>
          </cell>
          <cell r="I2004">
            <v>1</v>
          </cell>
          <cell r="J2004" t="str">
            <v>Female</v>
          </cell>
          <cell r="K2004">
            <v>4</v>
          </cell>
          <cell r="L2004" t="str">
            <v>Sales Executive</v>
          </cell>
          <cell r="M2004" t="str">
            <v>Divorced</v>
          </cell>
          <cell r="N2004">
            <v>39830</v>
          </cell>
          <cell r="O2004">
            <v>4</v>
          </cell>
          <cell r="P2004">
            <v>12</v>
          </cell>
          <cell r="Q2004">
            <v>0</v>
          </cell>
          <cell r="R2004">
            <v>9</v>
          </cell>
          <cell r="S2004">
            <v>3</v>
          </cell>
          <cell r="T2004">
            <v>3</v>
          </cell>
          <cell r="U2004">
            <v>1</v>
          </cell>
          <cell r="V2004">
            <v>2</v>
          </cell>
        </row>
        <row r="2005">
          <cell r="A2005">
            <v>2004</v>
          </cell>
          <cell r="B2005">
            <v>35</v>
          </cell>
          <cell r="C2005" t="str">
            <v>Yes</v>
          </cell>
          <cell r="D2005" t="str">
            <v>Travel_Rarely</v>
          </cell>
          <cell r="E2005" t="str">
            <v>Sales</v>
          </cell>
          <cell r="F2005">
            <v>7</v>
          </cell>
          <cell r="G2005">
            <v>4</v>
          </cell>
          <cell r="H2005" t="str">
            <v>Life Sciences</v>
          </cell>
          <cell r="I2005">
            <v>1</v>
          </cell>
          <cell r="J2005" t="str">
            <v>Male</v>
          </cell>
          <cell r="K2005">
            <v>3</v>
          </cell>
          <cell r="L2005" t="str">
            <v>Sales Representative</v>
          </cell>
          <cell r="M2005" t="str">
            <v>Single</v>
          </cell>
          <cell r="N2005">
            <v>61180</v>
          </cell>
          <cell r="O2005">
            <v>0</v>
          </cell>
          <cell r="P2005">
            <v>21</v>
          </cell>
          <cell r="Q2005">
            <v>1</v>
          </cell>
          <cell r="R2005">
            <v>9</v>
          </cell>
          <cell r="S2005">
            <v>3</v>
          </cell>
          <cell r="T2005">
            <v>8</v>
          </cell>
          <cell r="U2005">
            <v>4</v>
          </cell>
          <cell r="V2005">
            <v>7</v>
          </cell>
        </row>
        <row r="2006">
          <cell r="A2006">
            <v>2005</v>
          </cell>
          <cell r="B2006">
            <v>33</v>
          </cell>
          <cell r="C2006" t="str">
            <v>Yes</v>
          </cell>
          <cell r="D2006" t="str">
            <v>Travel_Frequently</v>
          </cell>
          <cell r="E2006" t="str">
            <v>Research &amp; Development</v>
          </cell>
          <cell r="F2006">
            <v>1</v>
          </cell>
          <cell r="G2006">
            <v>2</v>
          </cell>
          <cell r="H2006" t="str">
            <v>Life Sciences</v>
          </cell>
          <cell r="I2006">
            <v>1</v>
          </cell>
          <cell r="J2006" t="str">
            <v>Female</v>
          </cell>
          <cell r="K2006">
            <v>1</v>
          </cell>
          <cell r="L2006" t="str">
            <v>Sales Executive</v>
          </cell>
          <cell r="M2006" t="str">
            <v>Single</v>
          </cell>
          <cell r="N2006">
            <v>62140</v>
          </cell>
          <cell r="O2006">
            <v>1</v>
          </cell>
          <cell r="P2006">
            <v>19</v>
          </cell>
          <cell r="Q2006">
            <v>2</v>
          </cell>
          <cell r="R2006">
            <v>14</v>
          </cell>
          <cell r="S2006">
            <v>3</v>
          </cell>
          <cell r="T2006">
            <v>13</v>
          </cell>
          <cell r="U2006">
            <v>3</v>
          </cell>
          <cell r="V2006">
            <v>8</v>
          </cell>
        </row>
        <row r="2007">
          <cell r="A2007">
            <v>2006</v>
          </cell>
          <cell r="B2007">
            <v>28</v>
          </cell>
          <cell r="C2007" t="str">
            <v>No</v>
          </cell>
          <cell r="D2007" t="str">
            <v>Travel_Rarely</v>
          </cell>
          <cell r="E2007" t="str">
            <v>Human Resources</v>
          </cell>
          <cell r="F2007">
            <v>1</v>
          </cell>
          <cell r="G2007">
            <v>1</v>
          </cell>
          <cell r="H2007" t="str">
            <v>Human Resources</v>
          </cell>
          <cell r="I2007">
            <v>1</v>
          </cell>
          <cell r="J2007" t="str">
            <v>Male</v>
          </cell>
          <cell r="K2007">
            <v>2</v>
          </cell>
          <cell r="L2007" t="str">
            <v>Research Scientist</v>
          </cell>
          <cell r="M2007" t="str">
            <v>Divorced</v>
          </cell>
          <cell r="N2007">
            <v>63470</v>
          </cell>
          <cell r="O2007">
            <v>1</v>
          </cell>
          <cell r="P2007">
            <v>15</v>
          </cell>
          <cell r="Q2007">
            <v>1</v>
          </cell>
          <cell r="R2007">
            <v>4</v>
          </cell>
          <cell r="S2007">
            <v>2</v>
          </cell>
          <cell r="T2007">
            <v>4</v>
          </cell>
          <cell r="U2007">
            <v>2</v>
          </cell>
          <cell r="V2007">
            <v>2</v>
          </cell>
        </row>
        <row r="2008">
          <cell r="A2008">
            <v>2007</v>
          </cell>
          <cell r="B2008">
            <v>34</v>
          </cell>
          <cell r="C2008" t="str">
            <v>No</v>
          </cell>
          <cell r="D2008" t="str">
            <v>Travel_Frequently</v>
          </cell>
          <cell r="E2008" t="str">
            <v>Sales</v>
          </cell>
          <cell r="F2008">
            <v>29</v>
          </cell>
          <cell r="G2008">
            <v>4</v>
          </cell>
          <cell r="H2008" t="str">
            <v>Marketing</v>
          </cell>
          <cell r="I2008">
            <v>1</v>
          </cell>
          <cell r="J2008" t="str">
            <v>Male</v>
          </cell>
          <cell r="K2008">
            <v>1</v>
          </cell>
          <cell r="L2008" t="str">
            <v>Research Scientist</v>
          </cell>
          <cell r="M2008" t="str">
            <v>Single</v>
          </cell>
          <cell r="N2008">
            <v>115100</v>
          </cell>
          <cell r="O2008">
            <v>0</v>
          </cell>
          <cell r="P2008">
            <v>14</v>
          </cell>
          <cell r="Q2008">
            <v>1</v>
          </cell>
          <cell r="R2008">
            <v>7</v>
          </cell>
          <cell r="S2008">
            <v>5</v>
          </cell>
          <cell r="T2008">
            <v>6</v>
          </cell>
          <cell r="U2008">
            <v>0</v>
          </cell>
          <cell r="V2008">
            <v>4</v>
          </cell>
        </row>
        <row r="2009">
          <cell r="A2009">
            <v>2008</v>
          </cell>
          <cell r="B2009">
            <v>37</v>
          </cell>
          <cell r="C2009" t="str">
            <v>No</v>
          </cell>
          <cell r="D2009" t="str">
            <v>Travel_Rarely</v>
          </cell>
          <cell r="E2009" t="str">
            <v>Research &amp; Development</v>
          </cell>
          <cell r="F2009">
            <v>7</v>
          </cell>
          <cell r="G2009">
            <v>4</v>
          </cell>
          <cell r="H2009" t="str">
            <v>Life Sciences</v>
          </cell>
          <cell r="I2009">
            <v>1</v>
          </cell>
          <cell r="J2009" t="str">
            <v>Male</v>
          </cell>
          <cell r="K2009">
            <v>4</v>
          </cell>
          <cell r="L2009" t="str">
            <v>Sales Executive</v>
          </cell>
          <cell r="M2009" t="str">
            <v>Divorced</v>
          </cell>
          <cell r="N2009">
            <v>71430</v>
          </cell>
          <cell r="O2009">
            <v>2</v>
          </cell>
          <cell r="P2009">
            <v>21</v>
          </cell>
          <cell r="Q2009">
            <v>0</v>
          </cell>
          <cell r="R2009">
            <v>8</v>
          </cell>
          <cell r="S2009">
            <v>6</v>
          </cell>
          <cell r="T2009">
            <v>1</v>
          </cell>
          <cell r="U2009">
            <v>0</v>
          </cell>
          <cell r="V2009">
            <v>0</v>
          </cell>
        </row>
        <row r="2010">
          <cell r="A2010">
            <v>2009</v>
          </cell>
          <cell r="B2010">
            <v>25</v>
          </cell>
          <cell r="C2010" t="str">
            <v>Yes</v>
          </cell>
          <cell r="D2010" t="str">
            <v>Travel_Rarely</v>
          </cell>
          <cell r="E2010" t="str">
            <v>Human Resources</v>
          </cell>
          <cell r="F2010">
            <v>25</v>
          </cell>
          <cell r="G2010">
            <v>4</v>
          </cell>
          <cell r="H2010" t="str">
            <v>Human Resources</v>
          </cell>
          <cell r="I2010">
            <v>1</v>
          </cell>
          <cell r="J2010" t="str">
            <v>Female</v>
          </cell>
          <cell r="K2010">
            <v>2</v>
          </cell>
          <cell r="L2010" t="str">
            <v>Research Scientist</v>
          </cell>
          <cell r="M2010" t="str">
            <v>Married</v>
          </cell>
          <cell r="N2010">
            <v>82680</v>
          </cell>
          <cell r="O2010">
            <v>1</v>
          </cell>
          <cell r="P2010">
            <v>12</v>
          </cell>
          <cell r="Q2010">
            <v>0</v>
          </cell>
          <cell r="R2010">
            <v>7</v>
          </cell>
          <cell r="S2010">
            <v>3</v>
          </cell>
          <cell r="T2010">
            <v>7</v>
          </cell>
          <cell r="U2010">
            <v>5</v>
          </cell>
          <cell r="V2010">
            <v>6</v>
          </cell>
        </row>
        <row r="2011">
          <cell r="A2011">
            <v>2010</v>
          </cell>
          <cell r="B2011">
            <v>26</v>
          </cell>
          <cell r="C2011" t="str">
            <v>Yes</v>
          </cell>
          <cell r="D2011" t="str">
            <v>Travel_Rarely</v>
          </cell>
          <cell r="E2011" t="str">
            <v>Sales</v>
          </cell>
          <cell r="F2011">
            <v>8</v>
          </cell>
          <cell r="G2011">
            <v>2</v>
          </cell>
          <cell r="H2011" t="str">
            <v>Marketing</v>
          </cell>
          <cell r="I2011">
            <v>1</v>
          </cell>
          <cell r="J2011" t="str">
            <v>Male</v>
          </cell>
          <cell r="K2011">
            <v>2</v>
          </cell>
          <cell r="L2011" t="str">
            <v>Sales Executive</v>
          </cell>
          <cell r="M2011" t="str">
            <v>Divorced</v>
          </cell>
          <cell r="N2011">
            <v>80950</v>
          </cell>
          <cell r="O2011">
            <v>1</v>
          </cell>
          <cell r="P2011">
            <v>15</v>
          </cell>
          <cell r="Q2011">
            <v>0</v>
          </cell>
          <cell r="R2011">
            <v>1</v>
          </cell>
          <cell r="S2011">
            <v>3</v>
          </cell>
          <cell r="T2011">
            <v>1</v>
          </cell>
          <cell r="U2011">
            <v>0</v>
          </cell>
          <cell r="V2011">
            <v>0</v>
          </cell>
        </row>
        <row r="2012">
          <cell r="A2012">
            <v>2011</v>
          </cell>
          <cell r="B2012">
            <v>33</v>
          </cell>
          <cell r="C2012" t="str">
            <v>Yes</v>
          </cell>
          <cell r="D2012" t="str">
            <v>Travel_Rarely</v>
          </cell>
          <cell r="E2012" t="str">
            <v>Research &amp; Development</v>
          </cell>
          <cell r="F2012">
            <v>8</v>
          </cell>
          <cell r="G2012">
            <v>2</v>
          </cell>
          <cell r="H2012" t="str">
            <v>Life Sciences</v>
          </cell>
          <cell r="I2012">
            <v>1</v>
          </cell>
          <cell r="J2012" t="str">
            <v>Male</v>
          </cell>
          <cell r="K2012">
            <v>4</v>
          </cell>
          <cell r="L2012" t="str">
            <v>Manufacturing Director</v>
          </cell>
          <cell r="M2012" t="str">
            <v>Single</v>
          </cell>
          <cell r="N2012">
            <v>29040</v>
          </cell>
          <cell r="O2012">
            <v>4</v>
          </cell>
          <cell r="P2012">
            <v>13</v>
          </cell>
          <cell r="Q2012">
            <v>0</v>
          </cell>
          <cell r="R2012">
            <v>5</v>
          </cell>
          <cell r="S2012">
            <v>2</v>
          </cell>
          <cell r="T2012">
            <v>2</v>
          </cell>
          <cell r="U2012">
            <v>2</v>
          </cell>
          <cell r="V2012">
            <v>2</v>
          </cell>
        </row>
        <row r="2013">
          <cell r="A2013">
            <v>2012</v>
          </cell>
          <cell r="B2013">
            <v>42</v>
          </cell>
          <cell r="C2013" t="str">
            <v>No</v>
          </cell>
          <cell r="D2013" t="str">
            <v>Travel_Rarely</v>
          </cell>
          <cell r="E2013" t="str">
            <v>Research &amp; Development</v>
          </cell>
          <cell r="F2013">
            <v>11</v>
          </cell>
          <cell r="G2013">
            <v>1</v>
          </cell>
          <cell r="H2013" t="str">
            <v>Life Sciences</v>
          </cell>
          <cell r="I2013">
            <v>1</v>
          </cell>
          <cell r="J2013" t="str">
            <v>Male</v>
          </cell>
          <cell r="K2013">
            <v>4</v>
          </cell>
          <cell r="L2013" t="str">
            <v>Research Scientist</v>
          </cell>
          <cell r="M2013" t="str">
            <v>Married</v>
          </cell>
          <cell r="N2013">
            <v>60320</v>
          </cell>
          <cell r="O2013">
            <v>0</v>
          </cell>
          <cell r="P2013">
            <v>14</v>
          </cell>
          <cell r="Q2013">
            <v>0</v>
          </cell>
          <cell r="R2013">
            <v>23</v>
          </cell>
          <cell r="S2013">
            <v>2</v>
          </cell>
          <cell r="T2013">
            <v>22</v>
          </cell>
          <cell r="U2013">
            <v>13</v>
          </cell>
          <cell r="V2013">
            <v>7</v>
          </cell>
        </row>
        <row r="2014">
          <cell r="A2014">
            <v>2013</v>
          </cell>
          <cell r="B2014">
            <v>28</v>
          </cell>
          <cell r="C2014" t="str">
            <v>Yes</v>
          </cell>
          <cell r="D2014" t="str">
            <v>Travel_Frequently</v>
          </cell>
          <cell r="E2014" t="str">
            <v>Research &amp; Development</v>
          </cell>
          <cell r="F2014">
            <v>7</v>
          </cell>
          <cell r="G2014">
            <v>3</v>
          </cell>
          <cell r="H2014" t="str">
            <v>Life Sciences</v>
          </cell>
          <cell r="I2014">
            <v>1</v>
          </cell>
          <cell r="J2014" t="str">
            <v>Male</v>
          </cell>
          <cell r="K2014">
            <v>2</v>
          </cell>
          <cell r="L2014" t="str">
            <v>Manager</v>
          </cell>
          <cell r="M2014" t="str">
            <v>Divorced</v>
          </cell>
          <cell r="N2014">
            <v>29760</v>
          </cell>
          <cell r="O2014">
            <v>1</v>
          </cell>
          <cell r="P2014">
            <v>14</v>
          </cell>
          <cell r="Q2014">
            <v>0</v>
          </cell>
          <cell r="R2014">
            <v>1</v>
          </cell>
          <cell r="S2014">
            <v>3</v>
          </cell>
          <cell r="T2014">
            <v>1</v>
          </cell>
          <cell r="U2014">
            <v>0</v>
          </cell>
          <cell r="V2014">
            <v>0</v>
          </cell>
        </row>
        <row r="2015">
          <cell r="A2015">
            <v>2014</v>
          </cell>
          <cell r="B2015">
            <v>50</v>
          </cell>
          <cell r="C2015" t="str">
            <v>Yes</v>
          </cell>
          <cell r="D2015" t="str">
            <v>Travel_Frequently</v>
          </cell>
          <cell r="E2015" t="str">
            <v>Research &amp; Development</v>
          </cell>
          <cell r="F2015">
            <v>1</v>
          </cell>
          <cell r="G2015">
            <v>4</v>
          </cell>
          <cell r="H2015" t="str">
            <v>Medical</v>
          </cell>
          <cell r="I2015">
            <v>1</v>
          </cell>
          <cell r="J2015" t="str">
            <v>Male</v>
          </cell>
          <cell r="K2015">
            <v>2</v>
          </cell>
          <cell r="L2015" t="str">
            <v>Research Scientist</v>
          </cell>
          <cell r="M2015" t="str">
            <v>Single</v>
          </cell>
          <cell r="N2015">
            <v>159920</v>
          </cell>
          <cell r="O2015">
            <v>3</v>
          </cell>
          <cell r="P2015">
            <v>14</v>
          </cell>
          <cell r="Q2015">
            <v>0</v>
          </cell>
          <cell r="R2015">
            <v>5</v>
          </cell>
          <cell r="S2015">
            <v>3</v>
          </cell>
          <cell r="T2015">
            <v>0</v>
          </cell>
          <cell r="U2015">
            <v>0</v>
          </cell>
          <cell r="V2015">
            <v>0</v>
          </cell>
        </row>
        <row r="2016">
          <cell r="A2016">
            <v>2015</v>
          </cell>
          <cell r="B2016">
            <v>33</v>
          </cell>
          <cell r="C2016" t="str">
            <v>No</v>
          </cell>
          <cell r="D2016" t="str">
            <v>Travel_Frequently</v>
          </cell>
          <cell r="E2016" t="str">
            <v>Sales</v>
          </cell>
          <cell r="F2016">
            <v>9</v>
          </cell>
          <cell r="G2016">
            <v>3</v>
          </cell>
          <cell r="H2016" t="str">
            <v>Medical</v>
          </cell>
          <cell r="I2016">
            <v>1</v>
          </cell>
          <cell r="J2016" t="str">
            <v>Female</v>
          </cell>
          <cell r="K2016">
            <v>2</v>
          </cell>
          <cell r="L2016" t="str">
            <v>Research Scientist</v>
          </cell>
          <cell r="M2016" t="str">
            <v>Married</v>
          </cell>
          <cell r="N2016">
            <v>46490</v>
          </cell>
          <cell r="O2016">
            <v>0</v>
          </cell>
          <cell r="P2016">
            <v>12</v>
          </cell>
          <cell r="Q2016">
            <v>0</v>
          </cell>
          <cell r="R2016">
            <v>4</v>
          </cell>
          <cell r="S2016">
            <v>2</v>
          </cell>
          <cell r="T2016">
            <v>3</v>
          </cell>
          <cell r="U2016">
            <v>0</v>
          </cell>
          <cell r="V2016">
            <v>2</v>
          </cell>
        </row>
        <row r="2017">
          <cell r="A2017">
            <v>2016</v>
          </cell>
          <cell r="B2017">
            <v>34</v>
          </cell>
          <cell r="C2017" t="str">
            <v>No</v>
          </cell>
          <cell r="D2017" t="str">
            <v>Non-Travel</v>
          </cell>
          <cell r="E2017" t="str">
            <v>Sales</v>
          </cell>
          <cell r="F2017">
            <v>1</v>
          </cell>
          <cell r="G2017">
            <v>1</v>
          </cell>
          <cell r="H2017" t="str">
            <v>Marketing</v>
          </cell>
          <cell r="I2017">
            <v>1</v>
          </cell>
          <cell r="J2017" t="str">
            <v>Female</v>
          </cell>
          <cell r="K2017">
            <v>2</v>
          </cell>
          <cell r="L2017" t="str">
            <v>Research Director</v>
          </cell>
          <cell r="M2017" t="str">
            <v>Married</v>
          </cell>
          <cell r="N2017">
            <v>26960</v>
          </cell>
          <cell r="O2017">
            <v>3</v>
          </cell>
          <cell r="P2017">
            <v>23</v>
          </cell>
          <cell r="Q2017">
            <v>0</v>
          </cell>
          <cell r="R2017">
            <v>6</v>
          </cell>
          <cell r="S2017">
            <v>3</v>
          </cell>
          <cell r="T2017">
            <v>0</v>
          </cell>
          <cell r="U2017">
            <v>0</v>
          </cell>
          <cell r="V2017">
            <v>0</v>
          </cell>
        </row>
        <row r="2018">
          <cell r="A2018">
            <v>2017</v>
          </cell>
          <cell r="B2018">
            <v>48</v>
          </cell>
          <cell r="C2018" t="str">
            <v>No</v>
          </cell>
          <cell r="D2018" t="str">
            <v>Non-Travel</v>
          </cell>
          <cell r="E2018" t="str">
            <v>Sales</v>
          </cell>
          <cell r="F2018">
            <v>2</v>
          </cell>
          <cell r="G2018">
            <v>1</v>
          </cell>
          <cell r="H2018" t="str">
            <v>Life Sciences</v>
          </cell>
          <cell r="I2018">
            <v>1</v>
          </cell>
          <cell r="J2018" t="str">
            <v>Male</v>
          </cell>
          <cell r="K2018">
            <v>2</v>
          </cell>
          <cell r="L2018" t="str">
            <v>Sales Executive</v>
          </cell>
          <cell r="M2018" t="str">
            <v>Single</v>
          </cell>
          <cell r="N2018">
            <v>23700</v>
          </cell>
          <cell r="O2018">
            <v>2</v>
          </cell>
          <cell r="P2018">
            <v>11</v>
          </cell>
          <cell r="Q2018">
            <v>0</v>
          </cell>
          <cell r="R2018">
            <v>27</v>
          </cell>
          <cell r="S2018">
            <v>3</v>
          </cell>
          <cell r="T2018">
            <v>5</v>
          </cell>
          <cell r="U2018">
            <v>2</v>
          </cell>
          <cell r="V2018">
            <v>1</v>
          </cell>
        </row>
        <row r="2019">
          <cell r="A2019">
            <v>2018</v>
          </cell>
          <cell r="B2019">
            <v>45</v>
          </cell>
          <cell r="C2019" t="str">
            <v>No</v>
          </cell>
          <cell r="D2019" t="str">
            <v>Non-Travel</v>
          </cell>
          <cell r="E2019" t="str">
            <v>Research &amp; Development</v>
          </cell>
          <cell r="F2019">
            <v>1</v>
          </cell>
          <cell r="G2019">
            <v>3</v>
          </cell>
          <cell r="H2019" t="str">
            <v>Medical</v>
          </cell>
          <cell r="I2019">
            <v>1</v>
          </cell>
          <cell r="J2019" t="str">
            <v>Female</v>
          </cell>
          <cell r="K2019">
            <v>2</v>
          </cell>
          <cell r="L2019" t="str">
            <v>Human Resources</v>
          </cell>
          <cell r="M2019" t="str">
            <v>Married</v>
          </cell>
          <cell r="N2019">
            <v>125040</v>
          </cell>
          <cell r="O2019">
            <v>1</v>
          </cell>
          <cell r="P2019">
            <v>12</v>
          </cell>
          <cell r="Q2019">
            <v>1</v>
          </cell>
          <cell r="R2019">
            <v>15</v>
          </cell>
          <cell r="S2019">
            <v>2</v>
          </cell>
          <cell r="T2019">
            <v>15</v>
          </cell>
          <cell r="U2019">
            <v>4</v>
          </cell>
          <cell r="V2019">
            <v>12</v>
          </cell>
        </row>
        <row r="2020">
          <cell r="A2020">
            <v>2019</v>
          </cell>
          <cell r="B2020">
            <v>52</v>
          </cell>
          <cell r="C2020" t="str">
            <v>No</v>
          </cell>
          <cell r="D2020" t="str">
            <v>Travel_Rarely</v>
          </cell>
          <cell r="E2020" t="str">
            <v>Sales</v>
          </cell>
          <cell r="F2020">
            <v>1</v>
          </cell>
          <cell r="G2020">
            <v>3</v>
          </cell>
          <cell r="H2020" t="str">
            <v>Life Sciences</v>
          </cell>
          <cell r="I2020">
            <v>1</v>
          </cell>
          <cell r="J2020" t="str">
            <v>Male</v>
          </cell>
          <cell r="K2020">
            <v>1</v>
          </cell>
          <cell r="L2020" t="str">
            <v>Sales Executive</v>
          </cell>
          <cell r="M2020" t="str">
            <v>Single</v>
          </cell>
          <cell r="N2020">
            <v>59740</v>
          </cell>
          <cell r="O2020">
            <v>7</v>
          </cell>
          <cell r="P2020">
            <v>18</v>
          </cell>
          <cell r="Q2020">
            <v>1</v>
          </cell>
          <cell r="R2020">
            <v>18</v>
          </cell>
          <cell r="S2020">
            <v>6</v>
          </cell>
          <cell r="T2020">
            <v>8</v>
          </cell>
          <cell r="U2020">
            <v>4</v>
          </cell>
          <cell r="V2020">
            <v>0</v>
          </cell>
        </row>
        <row r="2021">
          <cell r="A2021">
            <v>2020</v>
          </cell>
          <cell r="B2021">
            <v>38</v>
          </cell>
          <cell r="C2021" t="str">
            <v>No</v>
          </cell>
          <cell r="D2021" t="str">
            <v>Travel_Rarely</v>
          </cell>
          <cell r="E2021" t="str">
            <v>Research &amp; Development</v>
          </cell>
          <cell r="F2021">
            <v>6</v>
          </cell>
          <cell r="G2021">
            <v>2</v>
          </cell>
          <cell r="H2021" t="str">
            <v>Medical</v>
          </cell>
          <cell r="I2021">
            <v>1</v>
          </cell>
          <cell r="J2021" t="str">
            <v>Male</v>
          </cell>
          <cell r="K2021">
            <v>1</v>
          </cell>
          <cell r="L2021" t="str">
            <v>Research Scientist</v>
          </cell>
          <cell r="M2021" t="str">
            <v>Divorced</v>
          </cell>
          <cell r="N2021">
            <v>47360</v>
          </cell>
          <cell r="O2021">
            <v>0</v>
          </cell>
          <cell r="P2021">
            <v>11</v>
          </cell>
          <cell r="Q2021">
            <v>1</v>
          </cell>
          <cell r="R2021">
            <v>9</v>
          </cell>
          <cell r="S2021">
            <v>3</v>
          </cell>
          <cell r="T2021">
            <v>8</v>
          </cell>
          <cell r="U2021">
            <v>2</v>
          </cell>
          <cell r="V2021">
            <v>7</v>
          </cell>
        </row>
        <row r="2022">
          <cell r="A2022">
            <v>2021</v>
          </cell>
          <cell r="B2022">
            <v>29</v>
          </cell>
          <cell r="C2022" t="str">
            <v>No</v>
          </cell>
          <cell r="D2022" t="str">
            <v>Travel_Rarely</v>
          </cell>
          <cell r="E2022" t="str">
            <v>Research &amp; Development</v>
          </cell>
          <cell r="F2022">
            <v>8</v>
          </cell>
          <cell r="G2022">
            <v>3</v>
          </cell>
          <cell r="H2022" t="str">
            <v>Medical</v>
          </cell>
          <cell r="I2022">
            <v>1</v>
          </cell>
          <cell r="J2022" t="str">
            <v>Female</v>
          </cell>
          <cell r="K2022">
            <v>4</v>
          </cell>
          <cell r="L2022" t="str">
            <v>Research Scientist</v>
          </cell>
          <cell r="M2022" t="str">
            <v>Divorced</v>
          </cell>
          <cell r="N2022">
            <v>52960</v>
          </cell>
          <cell r="O2022">
            <v>4</v>
          </cell>
          <cell r="P2022">
            <v>14</v>
          </cell>
          <cell r="Q2022">
            <v>0</v>
          </cell>
          <cell r="R2022">
            <v>11</v>
          </cell>
          <cell r="S2022">
            <v>3</v>
          </cell>
          <cell r="T2022">
            <v>7</v>
          </cell>
          <cell r="U2022">
            <v>1</v>
          </cell>
          <cell r="V2022">
            <v>7</v>
          </cell>
        </row>
        <row r="2023">
          <cell r="A2023">
            <v>2022</v>
          </cell>
          <cell r="B2023">
            <v>28</v>
          </cell>
          <cell r="C2023" t="str">
            <v>No</v>
          </cell>
          <cell r="D2023" t="str">
            <v>Travel_Rarely</v>
          </cell>
          <cell r="E2023" t="str">
            <v>Human Resources</v>
          </cell>
          <cell r="F2023">
            <v>1</v>
          </cell>
          <cell r="G2023">
            <v>3</v>
          </cell>
          <cell r="H2023" t="str">
            <v>Human Resources</v>
          </cell>
          <cell r="I2023">
            <v>1</v>
          </cell>
          <cell r="J2023" t="str">
            <v>Female</v>
          </cell>
          <cell r="K2023">
            <v>4</v>
          </cell>
          <cell r="L2023" t="str">
            <v>Laboratory Technician</v>
          </cell>
          <cell r="M2023" t="str">
            <v>Divorced</v>
          </cell>
          <cell r="N2023">
            <v>67810</v>
          </cell>
          <cell r="O2023">
            <v>0</v>
          </cell>
          <cell r="P2023">
            <v>15</v>
          </cell>
          <cell r="Q2023">
            <v>1</v>
          </cell>
          <cell r="R2023">
            <v>10</v>
          </cell>
          <cell r="S2023">
            <v>2</v>
          </cell>
          <cell r="T2023">
            <v>9</v>
          </cell>
          <cell r="U2023">
            <v>1</v>
          </cell>
          <cell r="V2023">
            <v>7</v>
          </cell>
        </row>
        <row r="2024">
          <cell r="A2024">
            <v>2023</v>
          </cell>
          <cell r="B2024">
            <v>46</v>
          </cell>
          <cell r="C2024" t="str">
            <v>No</v>
          </cell>
          <cell r="D2024" t="str">
            <v>Travel_Rarely</v>
          </cell>
          <cell r="E2024" t="str">
            <v>Research &amp; Development</v>
          </cell>
          <cell r="F2024">
            <v>6</v>
          </cell>
          <cell r="G2024">
            <v>4</v>
          </cell>
          <cell r="H2024" t="str">
            <v>Medical</v>
          </cell>
          <cell r="I2024">
            <v>1</v>
          </cell>
          <cell r="J2024" t="str">
            <v>Male</v>
          </cell>
          <cell r="K2024">
            <v>3</v>
          </cell>
          <cell r="L2024" t="str">
            <v>Sales Executive</v>
          </cell>
          <cell r="M2024" t="str">
            <v>Married</v>
          </cell>
          <cell r="N2024">
            <v>21740</v>
          </cell>
          <cell r="O2024">
            <v>3</v>
          </cell>
          <cell r="P2024">
            <v>11</v>
          </cell>
          <cell r="Q2024">
            <v>1</v>
          </cell>
          <cell r="R2024">
            <v>23</v>
          </cell>
          <cell r="S2024">
            <v>3</v>
          </cell>
          <cell r="T2024">
            <v>12</v>
          </cell>
          <cell r="U2024">
            <v>4</v>
          </cell>
          <cell r="V2024">
            <v>9</v>
          </cell>
        </row>
        <row r="2025">
          <cell r="A2025">
            <v>2024</v>
          </cell>
          <cell r="B2025">
            <v>38</v>
          </cell>
          <cell r="C2025" t="str">
            <v>No</v>
          </cell>
          <cell r="D2025" t="str">
            <v>Travel_Rarely</v>
          </cell>
          <cell r="E2025" t="str">
            <v>Research &amp; Development</v>
          </cell>
          <cell r="F2025">
            <v>7</v>
          </cell>
          <cell r="G2025">
            <v>4</v>
          </cell>
          <cell r="H2025" t="str">
            <v>Medical</v>
          </cell>
          <cell r="I2025">
            <v>1</v>
          </cell>
          <cell r="J2025" t="str">
            <v>Male</v>
          </cell>
          <cell r="K2025">
            <v>1</v>
          </cell>
          <cell r="L2025" t="str">
            <v>Sales Executive</v>
          </cell>
          <cell r="M2025" t="str">
            <v>Single</v>
          </cell>
          <cell r="N2025">
            <v>66530</v>
          </cell>
          <cell r="O2025">
            <v>7</v>
          </cell>
          <cell r="P2025">
            <v>20</v>
          </cell>
          <cell r="Q2025">
            <v>1</v>
          </cell>
          <cell r="R2025">
            <v>10</v>
          </cell>
          <cell r="S2025">
            <v>2</v>
          </cell>
          <cell r="T2025">
            <v>1</v>
          </cell>
          <cell r="U2025">
            <v>0</v>
          </cell>
          <cell r="V2025">
            <v>0</v>
          </cell>
        </row>
        <row r="2026">
          <cell r="A2026">
            <v>2025</v>
          </cell>
          <cell r="B2026">
            <v>43</v>
          </cell>
          <cell r="C2026" t="str">
            <v>No</v>
          </cell>
          <cell r="D2026" t="str">
            <v>Travel_Frequently</v>
          </cell>
          <cell r="E2026" t="str">
            <v>Research &amp; Development</v>
          </cell>
          <cell r="F2026">
            <v>5</v>
          </cell>
          <cell r="G2026">
            <v>3</v>
          </cell>
          <cell r="H2026" t="str">
            <v>Medical</v>
          </cell>
          <cell r="I2026">
            <v>1</v>
          </cell>
          <cell r="J2026" t="str">
            <v>Female</v>
          </cell>
          <cell r="K2026">
            <v>2</v>
          </cell>
          <cell r="L2026" t="str">
            <v>Laboratory Technician</v>
          </cell>
          <cell r="M2026" t="str">
            <v>Married</v>
          </cell>
          <cell r="N2026">
            <v>96990</v>
          </cell>
          <cell r="O2026">
            <v>8</v>
          </cell>
          <cell r="P2026">
            <v>19</v>
          </cell>
          <cell r="Q2026">
            <v>1</v>
          </cell>
          <cell r="R2026">
            <v>18</v>
          </cell>
          <cell r="S2026">
            <v>3</v>
          </cell>
          <cell r="T2026">
            <v>8</v>
          </cell>
          <cell r="U2026">
            <v>0</v>
          </cell>
          <cell r="V2026">
            <v>1</v>
          </cell>
        </row>
        <row r="2027">
          <cell r="A2027">
            <v>2026</v>
          </cell>
          <cell r="B2027">
            <v>39</v>
          </cell>
          <cell r="C2027" t="str">
            <v>Yes</v>
          </cell>
          <cell r="D2027" t="str">
            <v>Travel_Frequently</v>
          </cell>
          <cell r="E2027" t="str">
            <v>Sales</v>
          </cell>
          <cell r="F2027">
            <v>1</v>
          </cell>
          <cell r="G2027">
            <v>3</v>
          </cell>
          <cell r="H2027" t="str">
            <v>Marketing</v>
          </cell>
          <cell r="I2027">
            <v>1</v>
          </cell>
          <cell r="J2027" t="str">
            <v>Male</v>
          </cell>
          <cell r="K2027">
            <v>2</v>
          </cell>
          <cell r="L2027" t="str">
            <v>Healthcare Representative</v>
          </cell>
          <cell r="M2027" t="str">
            <v>Divorced</v>
          </cell>
          <cell r="N2027">
            <v>67550</v>
          </cell>
          <cell r="O2027">
            <v>7</v>
          </cell>
          <cell r="P2027">
            <v>14</v>
          </cell>
          <cell r="Q2027">
            <v>1</v>
          </cell>
          <cell r="R2027">
            <v>21</v>
          </cell>
          <cell r="S2027">
            <v>2</v>
          </cell>
          <cell r="T2027">
            <v>18</v>
          </cell>
          <cell r="U2027">
            <v>11</v>
          </cell>
          <cell r="V2027">
            <v>5</v>
          </cell>
        </row>
        <row r="2028">
          <cell r="A2028">
            <v>2027</v>
          </cell>
          <cell r="B2028">
            <v>40</v>
          </cell>
          <cell r="C2028" t="str">
            <v>No</v>
          </cell>
          <cell r="D2028" t="str">
            <v>Travel_Rarely</v>
          </cell>
          <cell r="E2028" t="str">
            <v>Research &amp; Development</v>
          </cell>
          <cell r="F2028">
            <v>1</v>
          </cell>
          <cell r="G2028">
            <v>1</v>
          </cell>
          <cell r="H2028" t="str">
            <v>Life Sciences</v>
          </cell>
          <cell r="I2028">
            <v>1</v>
          </cell>
          <cell r="J2028" t="str">
            <v>Male</v>
          </cell>
          <cell r="K2028">
            <v>1</v>
          </cell>
          <cell r="L2028" t="str">
            <v>Healthcare Representative</v>
          </cell>
          <cell r="M2028" t="str">
            <v>Single</v>
          </cell>
          <cell r="N2028">
            <v>22130</v>
          </cell>
          <cell r="O2028">
            <v>1</v>
          </cell>
          <cell r="P2028">
            <v>17</v>
          </cell>
          <cell r="Q2028">
            <v>0</v>
          </cell>
          <cell r="R2028">
            <v>21</v>
          </cell>
          <cell r="S2028">
            <v>4</v>
          </cell>
          <cell r="T2028">
            <v>20</v>
          </cell>
          <cell r="U2028">
            <v>4</v>
          </cell>
          <cell r="V2028">
            <v>9</v>
          </cell>
        </row>
        <row r="2029">
          <cell r="A2029">
            <v>2028</v>
          </cell>
          <cell r="B2029">
            <v>21</v>
          </cell>
          <cell r="C2029" t="str">
            <v>No</v>
          </cell>
          <cell r="D2029" t="str">
            <v>Travel_Rarely</v>
          </cell>
          <cell r="E2029" t="str">
            <v>Research &amp; Development</v>
          </cell>
          <cell r="F2029">
            <v>1</v>
          </cell>
          <cell r="G2029">
            <v>4</v>
          </cell>
          <cell r="H2029" t="str">
            <v>Life Sciences</v>
          </cell>
          <cell r="I2029">
            <v>1</v>
          </cell>
          <cell r="J2029" t="str">
            <v>Female</v>
          </cell>
          <cell r="K2029">
            <v>1</v>
          </cell>
          <cell r="L2029" t="str">
            <v>Research Scientist</v>
          </cell>
          <cell r="M2029" t="str">
            <v>Single</v>
          </cell>
          <cell r="N2029">
            <v>26100</v>
          </cell>
          <cell r="O2029">
            <v>1</v>
          </cell>
          <cell r="P2029">
            <v>11</v>
          </cell>
          <cell r="Q2029">
            <v>1</v>
          </cell>
          <cell r="R2029">
            <v>2</v>
          </cell>
          <cell r="S2029">
            <v>3</v>
          </cell>
          <cell r="T2029">
            <v>2</v>
          </cell>
          <cell r="U2029">
            <v>2</v>
          </cell>
          <cell r="V2029">
            <v>2</v>
          </cell>
        </row>
        <row r="2030">
          <cell r="A2030">
            <v>2029</v>
          </cell>
          <cell r="B2030">
            <v>39</v>
          </cell>
          <cell r="C2030" t="str">
            <v>No</v>
          </cell>
          <cell r="D2030" t="str">
            <v>Non-Travel</v>
          </cell>
          <cell r="E2030" t="str">
            <v>Research &amp; Development</v>
          </cell>
          <cell r="F2030">
            <v>6</v>
          </cell>
          <cell r="G2030">
            <v>3</v>
          </cell>
          <cell r="H2030" t="str">
            <v>Life Sciences</v>
          </cell>
          <cell r="I2030">
            <v>1</v>
          </cell>
          <cell r="J2030" t="str">
            <v>Male</v>
          </cell>
          <cell r="K2030">
            <v>1</v>
          </cell>
          <cell r="L2030" t="str">
            <v>Laboratory Technician</v>
          </cell>
          <cell r="M2030" t="str">
            <v>Single</v>
          </cell>
          <cell r="N2030">
            <v>28510</v>
          </cell>
          <cell r="O2030">
            <v>9</v>
          </cell>
          <cell r="P2030">
            <v>15</v>
          </cell>
          <cell r="Q2030">
            <v>0</v>
          </cell>
          <cell r="R2030">
            <v>9</v>
          </cell>
          <cell r="S2030">
            <v>2</v>
          </cell>
          <cell r="T2030">
            <v>5</v>
          </cell>
          <cell r="U2030">
            <v>0</v>
          </cell>
          <cell r="V2030">
            <v>3</v>
          </cell>
        </row>
        <row r="2031">
          <cell r="A2031">
            <v>2030</v>
          </cell>
          <cell r="B2031">
            <v>36</v>
          </cell>
          <cell r="C2031" t="str">
            <v>No</v>
          </cell>
          <cell r="D2031" t="str">
            <v>Non-Travel</v>
          </cell>
          <cell r="E2031" t="str">
            <v>Research &amp; Development</v>
          </cell>
          <cell r="F2031">
            <v>1</v>
          </cell>
          <cell r="G2031">
            <v>3</v>
          </cell>
          <cell r="H2031" t="str">
            <v>Medical</v>
          </cell>
          <cell r="I2031">
            <v>1</v>
          </cell>
          <cell r="J2031" t="str">
            <v>Male</v>
          </cell>
          <cell r="K2031">
            <v>3</v>
          </cell>
          <cell r="L2031" t="str">
            <v>Sales Representative</v>
          </cell>
          <cell r="M2031" t="str">
            <v>Single</v>
          </cell>
          <cell r="N2031">
            <v>34520</v>
          </cell>
          <cell r="O2031">
            <v>2</v>
          </cell>
          <cell r="P2031">
            <v>13</v>
          </cell>
          <cell r="Q2031">
            <v>3</v>
          </cell>
          <cell r="R2031">
            <v>18</v>
          </cell>
          <cell r="S2031">
            <v>4</v>
          </cell>
          <cell r="T2031">
            <v>11</v>
          </cell>
          <cell r="U2031">
            <v>0</v>
          </cell>
          <cell r="V2031">
            <v>9</v>
          </cell>
        </row>
        <row r="2032">
          <cell r="A2032">
            <v>2031</v>
          </cell>
          <cell r="B2032">
            <v>31</v>
          </cell>
          <cell r="C2032" t="str">
            <v>No</v>
          </cell>
          <cell r="D2032" t="str">
            <v>Travel_Frequently</v>
          </cell>
          <cell r="E2032" t="str">
            <v>Research &amp; Development</v>
          </cell>
          <cell r="F2032">
            <v>7</v>
          </cell>
          <cell r="G2032">
            <v>3</v>
          </cell>
          <cell r="H2032" t="str">
            <v>Life Sciences</v>
          </cell>
          <cell r="I2032">
            <v>1</v>
          </cell>
          <cell r="J2032" t="str">
            <v>Male</v>
          </cell>
          <cell r="K2032">
            <v>1</v>
          </cell>
          <cell r="L2032" t="str">
            <v>Sales Executive</v>
          </cell>
          <cell r="M2032" t="str">
            <v>Married</v>
          </cell>
          <cell r="N2032">
            <v>52580</v>
          </cell>
          <cell r="O2032">
            <v>0</v>
          </cell>
          <cell r="P2032">
            <v>14</v>
          </cell>
          <cell r="Q2032">
            <v>3</v>
          </cell>
          <cell r="R2032">
            <v>3</v>
          </cell>
          <cell r="S2032">
            <v>5</v>
          </cell>
          <cell r="T2032">
            <v>2</v>
          </cell>
          <cell r="U2032">
            <v>2</v>
          </cell>
          <cell r="V2032">
            <v>2</v>
          </cell>
        </row>
        <row r="2033">
          <cell r="A2033">
            <v>2032</v>
          </cell>
          <cell r="B2033">
            <v>28</v>
          </cell>
          <cell r="C2033" t="str">
            <v>No</v>
          </cell>
          <cell r="D2033" t="str">
            <v>Travel_Rarely</v>
          </cell>
          <cell r="E2033" t="str">
            <v>Sales</v>
          </cell>
          <cell r="F2033">
            <v>2</v>
          </cell>
          <cell r="G2033">
            <v>4</v>
          </cell>
          <cell r="H2033" t="str">
            <v>Marketing</v>
          </cell>
          <cell r="I2033">
            <v>1</v>
          </cell>
          <cell r="J2033" t="str">
            <v>Male</v>
          </cell>
          <cell r="K2033">
            <v>1</v>
          </cell>
          <cell r="L2033" t="str">
            <v>Sales Executive</v>
          </cell>
          <cell r="M2033" t="str">
            <v>Married</v>
          </cell>
          <cell r="N2033">
            <v>93550</v>
          </cell>
          <cell r="O2033">
            <v>0</v>
          </cell>
          <cell r="P2033">
            <v>11</v>
          </cell>
          <cell r="Q2033">
            <v>0</v>
          </cell>
          <cell r="R2033">
            <v>6</v>
          </cell>
          <cell r="S2033">
            <v>4</v>
          </cell>
          <cell r="T2033">
            <v>5</v>
          </cell>
          <cell r="U2033">
            <v>0</v>
          </cell>
          <cell r="V2033">
            <v>4</v>
          </cell>
        </row>
        <row r="2034">
          <cell r="A2034">
            <v>2033</v>
          </cell>
          <cell r="B2034">
            <v>35</v>
          </cell>
          <cell r="C2034" t="str">
            <v>No</v>
          </cell>
          <cell r="D2034" t="str">
            <v>Travel_Frequently</v>
          </cell>
          <cell r="E2034" t="str">
            <v>Research &amp; Development</v>
          </cell>
          <cell r="F2034">
            <v>9</v>
          </cell>
          <cell r="G2034">
            <v>2</v>
          </cell>
          <cell r="H2034" t="str">
            <v>Other</v>
          </cell>
          <cell r="I2034">
            <v>1</v>
          </cell>
          <cell r="J2034" t="str">
            <v>Female</v>
          </cell>
          <cell r="K2034">
            <v>1</v>
          </cell>
          <cell r="L2034" t="str">
            <v>Manufacturing Director</v>
          </cell>
          <cell r="M2034" t="str">
            <v>Divorced</v>
          </cell>
          <cell r="N2034">
            <v>104960</v>
          </cell>
          <cell r="O2034">
            <v>1</v>
          </cell>
          <cell r="P2034">
            <v>13</v>
          </cell>
          <cell r="Q2034">
            <v>1</v>
          </cell>
          <cell r="R2034">
            <v>5</v>
          </cell>
          <cell r="S2034">
            <v>2</v>
          </cell>
          <cell r="T2034">
            <v>5</v>
          </cell>
          <cell r="U2034">
            <v>0</v>
          </cell>
          <cell r="V2034">
            <v>2</v>
          </cell>
        </row>
        <row r="2035">
          <cell r="A2035">
            <v>2034</v>
          </cell>
          <cell r="B2035">
            <v>49</v>
          </cell>
          <cell r="C2035" t="str">
            <v>No</v>
          </cell>
          <cell r="D2035" t="str">
            <v>Travel_Rarely</v>
          </cell>
          <cell r="E2035" t="str">
            <v>Sales</v>
          </cell>
          <cell r="F2035">
            <v>2</v>
          </cell>
          <cell r="G2035">
            <v>2</v>
          </cell>
          <cell r="H2035" t="str">
            <v>Medical</v>
          </cell>
          <cell r="I2035">
            <v>1</v>
          </cell>
          <cell r="J2035" t="str">
            <v>Female</v>
          </cell>
          <cell r="K2035">
            <v>1</v>
          </cell>
          <cell r="L2035" t="str">
            <v>Sales Executive</v>
          </cell>
          <cell r="M2035" t="str">
            <v>Married</v>
          </cell>
          <cell r="N2035">
            <v>63800</v>
          </cell>
          <cell r="O2035">
            <v>6</v>
          </cell>
          <cell r="P2035">
            <v>23</v>
          </cell>
          <cell r="Q2035">
            <v>1</v>
          </cell>
          <cell r="R2035">
            <v>22</v>
          </cell>
          <cell r="S2035">
            <v>1</v>
          </cell>
          <cell r="T2035">
            <v>9</v>
          </cell>
          <cell r="U2035">
            <v>2</v>
          </cell>
          <cell r="V2035">
            <v>3</v>
          </cell>
        </row>
        <row r="2036">
          <cell r="A2036">
            <v>2035</v>
          </cell>
          <cell r="B2036">
            <v>34</v>
          </cell>
          <cell r="C2036" t="str">
            <v>No</v>
          </cell>
          <cell r="D2036" t="str">
            <v>Travel_Frequently</v>
          </cell>
          <cell r="E2036" t="str">
            <v>Sales</v>
          </cell>
          <cell r="F2036">
            <v>9</v>
          </cell>
          <cell r="G2036">
            <v>1</v>
          </cell>
          <cell r="H2036" t="str">
            <v>Technical Degree</v>
          </cell>
          <cell r="I2036">
            <v>1</v>
          </cell>
          <cell r="J2036" t="str">
            <v>Male</v>
          </cell>
          <cell r="K2036">
            <v>2</v>
          </cell>
          <cell r="L2036" t="str">
            <v>Sales Executive</v>
          </cell>
          <cell r="M2036" t="str">
            <v>Single</v>
          </cell>
          <cell r="N2036">
            <v>26570</v>
          </cell>
          <cell r="O2036">
            <v>2</v>
          </cell>
          <cell r="P2036">
            <v>13</v>
          </cell>
          <cell r="Q2036">
            <v>1</v>
          </cell>
          <cell r="R2036">
            <v>5</v>
          </cell>
          <cell r="S2036">
            <v>3</v>
          </cell>
          <cell r="T2036">
            <v>3</v>
          </cell>
          <cell r="U2036">
            <v>0</v>
          </cell>
          <cell r="V2036">
            <v>2</v>
          </cell>
        </row>
        <row r="2037">
          <cell r="A2037">
            <v>2036</v>
          </cell>
          <cell r="B2037">
            <v>29</v>
          </cell>
          <cell r="C2037" t="str">
            <v>No</v>
          </cell>
          <cell r="D2037" t="str">
            <v>Travel_Frequently</v>
          </cell>
          <cell r="E2037" t="str">
            <v>Research &amp; Development</v>
          </cell>
          <cell r="F2037">
            <v>1</v>
          </cell>
          <cell r="G2037">
            <v>4</v>
          </cell>
          <cell r="H2037" t="str">
            <v>Medical</v>
          </cell>
          <cell r="I2037">
            <v>1</v>
          </cell>
          <cell r="J2037" t="str">
            <v>Male</v>
          </cell>
          <cell r="K2037">
            <v>3</v>
          </cell>
          <cell r="L2037" t="str">
            <v>Research Scientist</v>
          </cell>
          <cell r="M2037" t="str">
            <v>Divorced</v>
          </cell>
          <cell r="N2037">
            <v>27160</v>
          </cell>
          <cell r="O2037">
            <v>0</v>
          </cell>
          <cell r="P2037">
            <v>18</v>
          </cell>
          <cell r="Q2037">
            <v>0</v>
          </cell>
          <cell r="R2037">
            <v>8</v>
          </cell>
          <cell r="S2037">
            <v>2</v>
          </cell>
          <cell r="T2037">
            <v>7</v>
          </cell>
          <cell r="U2037">
            <v>1</v>
          </cell>
          <cell r="V2037">
            <v>1</v>
          </cell>
        </row>
        <row r="2038">
          <cell r="A2038">
            <v>2037</v>
          </cell>
          <cell r="B2038">
            <v>42</v>
          </cell>
          <cell r="C2038" t="str">
            <v>No</v>
          </cell>
          <cell r="D2038" t="str">
            <v>Travel_Rarely</v>
          </cell>
          <cell r="E2038" t="str">
            <v>Sales</v>
          </cell>
          <cell r="F2038">
            <v>21</v>
          </cell>
          <cell r="G2038">
            <v>2</v>
          </cell>
          <cell r="H2038" t="str">
            <v>Life Sciences</v>
          </cell>
          <cell r="I2038">
            <v>1</v>
          </cell>
          <cell r="J2038" t="str">
            <v>Female</v>
          </cell>
          <cell r="K2038">
            <v>1</v>
          </cell>
          <cell r="L2038" t="str">
            <v>Healthcare Representative</v>
          </cell>
          <cell r="M2038" t="str">
            <v>Single</v>
          </cell>
          <cell r="N2038">
            <v>22010</v>
          </cell>
          <cell r="O2038">
            <v>4</v>
          </cell>
          <cell r="P2038">
            <v>12</v>
          </cell>
          <cell r="Q2038">
            <v>1</v>
          </cell>
          <cell r="R2038">
            <v>16</v>
          </cell>
          <cell r="S2038">
            <v>3</v>
          </cell>
          <cell r="T2038">
            <v>1</v>
          </cell>
          <cell r="U2038">
            <v>0</v>
          </cell>
          <cell r="V2038">
            <v>0</v>
          </cell>
        </row>
        <row r="2039">
          <cell r="A2039">
            <v>2038</v>
          </cell>
          <cell r="B2039">
            <v>29</v>
          </cell>
          <cell r="C2039" t="str">
            <v>No</v>
          </cell>
          <cell r="D2039" t="str">
            <v>Travel_Rarely</v>
          </cell>
          <cell r="E2039" t="str">
            <v>Sales</v>
          </cell>
          <cell r="F2039">
            <v>4</v>
          </cell>
          <cell r="G2039">
            <v>2</v>
          </cell>
          <cell r="H2039" t="str">
            <v>Other</v>
          </cell>
          <cell r="I2039">
            <v>1</v>
          </cell>
          <cell r="J2039" t="str">
            <v>Female</v>
          </cell>
          <cell r="K2039">
            <v>2</v>
          </cell>
          <cell r="L2039" t="str">
            <v>Healthcare Representative</v>
          </cell>
          <cell r="M2039" t="str">
            <v>Married</v>
          </cell>
          <cell r="N2039">
            <v>65400</v>
          </cell>
          <cell r="O2039">
            <v>1</v>
          </cell>
          <cell r="P2039">
            <v>22</v>
          </cell>
          <cell r="Q2039">
            <v>0</v>
          </cell>
          <cell r="R2039">
            <v>10</v>
          </cell>
          <cell r="S2039">
            <v>2</v>
          </cell>
          <cell r="T2039">
            <v>10</v>
          </cell>
          <cell r="U2039">
            <v>1</v>
          </cell>
          <cell r="V2039">
            <v>2</v>
          </cell>
        </row>
        <row r="2040">
          <cell r="A2040">
            <v>2039</v>
          </cell>
          <cell r="B2040">
            <v>38</v>
          </cell>
          <cell r="C2040" t="str">
            <v>No</v>
          </cell>
          <cell r="D2040" t="str">
            <v>Travel_Rarely</v>
          </cell>
          <cell r="E2040" t="str">
            <v>Research &amp; Development</v>
          </cell>
          <cell r="F2040">
            <v>1</v>
          </cell>
          <cell r="G2040">
            <v>3</v>
          </cell>
          <cell r="H2040" t="str">
            <v>Medical</v>
          </cell>
          <cell r="I2040">
            <v>1</v>
          </cell>
          <cell r="J2040" t="str">
            <v>Female</v>
          </cell>
          <cell r="K2040">
            <v>1</v>
          </cell>
          <cell r="L2040" t="str">
            <v>Human Resources</v>
          </cell>
          <cell r="M2040" t="str">
            <v>Married</v>
          </cell>
          <cell r="N2040">
            <v>38160</v>
          </cell>
          <cell r="O2040">
            <v>1</v>
          </cell>
          <cell r="P2040">
            <v>13</v>
          </cell>
          <cell r="Q2040">
            <v>2</v>
          </cell>
          <cell r="R2040">
            <v>7</v>
          </cell>
          <cell r="S2040">
            <v>2</v>
          </cell>
          <cell r="T2040">
            <v>7</v>
          </cell>
          <cell r="U2040">
            <v>5</v>
          </cell>
          <cell r="V2040">
            <v>0</v>
          </cell>
        </row>
        <row r="2041">
          <cell r="A2041">
            <v>2040</v>
          </cell>
          <cell r="B2041">
            <v>28</v>
          </cell>
          <cell r="C2041" t="str">
            <v>No</v>
          </cell>
          <cell r="D2041" t="str">
            <v>Travel_Frequently</v>
          </cell>
          <cell r="E2041" t="str">
            <v>Sales</v>
          </cell>
          <cell r="F2041">
            <v>6</v>
          </cell>
          <cell r="G2041">
            <v>4</v>
          </cell>
          <cell r="H2041" t="str">
            <v>Life Sciences</v>
          </cell>
          <cell r="I2041">
            <v>1</v>
          </cell>
          <cell r="J2041" t="str">
            <v>Male</v>
          </cell>
          <cell r="K2041">
            <v>1</v>
          </cell>
          <cell r="L2041" t="str">
            <v>Manager</v>
          </cell>
          <cell r="M2041" t="str">
            <v>Divorced</v>
          </cell>
          <cell r="N2041">
            <v>52530</v>
          </cell>
          <cell r="O2041">
            <v>1</v>
          </cell>
          <cell r="P2041">
            <v>15</v>
          </cell>
          <cell r="Q2041">
            <v>0</v>
          </cell>
          <cell r="R2041">
            <v>3</v>
          </cell>
          <cell r="S2041">
            <v>2</v>
          </cell>
          <cell r="T2041">
            <v>3</v>
          </cell>
          <cell r="U2041">
            <v>0</v>
          </cell>
          <cell r="V2041">
            <v>2</v>
          </cell>
        </row>
        <row r="2042">
          <cell r="A2042">
            <v>2041</v>
          </cell>
          <cell r="B2042">
            <v>18</v>
          </cell>
          <cell r="C2042" t="str">
            <v>Yes</v>
          </cell>
          <cell r="D2042" t="str">
            <v>Non-Travel</v>
          </cell>
          <cell r="E2042" t="str">
            <v>Research &amp; Development</v>
          </cell>
          <cell r="F2042">
            <v>2</v>
          </cell>
          <cell r="G2042">
            <v>4</v>
          </cell>
          <cell r="H2042" t="str">
            <v>Medical</v>
          </cell>
          <cell r="I2042">
            <v>1</v>
          </cell>
          <cell r="J2042" t="str">
            <v>Male</v>
          </cell>
          <cell r="K2042">
            <v>3</v>
          </cell>
          <cell r="L2042" t="str">
            <v>Laboratory Technician</v>
          </cell>
          <cell r="M2042" t="str">
            <v>Single</v>
          </cell>
          <cell r="N2042">
            <v>109650</v>
          </cell>
          <cell r="O2042">
            <v>1</v>
          </cell>
          <cell r="P2042">
            <v>18</v>
          </cell>
          <cell r="Q2042">
            <v>0</v>
          </cell>
          <cell r="R2042">
            <v>0</v>
          </cell>
          <cell r="S2042">
            <v>5</v>
          </cell>
          <cell r="T2042">
            <v>0</v>
          </cell>
          <cell r="U2042">
            <v>0</v>
          </cell>
          <cell r="V2042">
            <v>0</v>
          </cell>
        </row>
        <row r="2043">
          <cell r="A2043">
            <v>2042</v>
          </cell>
          <cell r="B2043">
            <v>33</v>
          </cell>
          <cell r="C2043" t="str">
            <v>Yes</v>
          </cell>
          <cell r="D2043" t="str">
            <v>Travel_Rarely</v>
          </cell>
          <cell r="E2043" t="str">
            <v>Research &amp; Development</v>
          </cell>
          <cell r="F2043">
            <v>3</v>
          </cell>
          <cell r="G2043">
            <v>2</v>
          </cell>
          <cell r="H2043" t="str">
            <v>Life Sciences</v>
          </cell>
          <cell r="I2043">
            <v>1</v>
          </cell>
          <cell r="J2043" t="str">
            <v>Male</v>
          </cell>
          <cell r="K2043">
            <v>1</v>
          </cell>
          <cell r="L2043" t="str">
            <v>Sales Executive</v>
          </cell>
          <cell r="M2043" t="str">
            <v>Single</v>
          </cell>
          <cell r="N2043">
            <v>49360</v>
          </cell>
          <cell r="O2043">
            <v>0</v>
          </cell>
          <cell r="P2043">
            <v>14</v>
          </cell>
          <cell r="Q2043">
            <v>0</v>
          </cell>
          <cell r="R2043">
            <v>6</v>
          </cell>
          <cell r="S2043">
            <v>2</v>
          </cell>
          <cell r="T2043">
            <v>5</v>
          </cell>
          <cell r="U2043">
            <v>0</v>
          </cell>
          <cell r="V2043">
            <v>3</v>
          </cell>
        </row>
        <row r="2044">
          <cell r="A2044">
            <v>2043</v>
          </cell>
          <cell r="B2044">
            <v>41</v>
          </cell>
          <cell r="C2044" t="str">
            <v>No</v>
          </cell>
          <cell r="D2044" t="str">
            <v>Travel_Rarely</v>
          </cell>
          <cell r="E2044" t="str">
            <v>Research &amp; Development</v>
          </cell>
          <cell r="F2044">
            <v>4</v>
          </cell>
          <cell r="G2044">
            <v>2</v>
          </cell>
          <cell r="H2044" t="str">
            <v>Medical</v>
          </cell>
          <cell r="I2044">
            <v>1</v>
          </cell>
          <cell r="J2044" t="str">
            <v>Male</v>
          </cell>
          <cell r="K2044">
            <v>2</v>
          </cell>
          <cell r="L2044" t="str">
            <v>Research Scientist</v>
          </cell>
          <cell r="M2044" t="str">
            <v>Married</v>
          </cell>
          <cell r="N2044">
            <v>25430</v>
          </cell>
          <cell r="O2044">
            <v>3</v>
          </cell>
          <cell r="P2044">
            <v>12</v>
          </cell>
          <cell r="Q2044">
            <v>0</v>
          </cell>
          <cell r="R2044">
            <v>6</v>
          </cell>
          <cell r="S2044">
            <v>3</v>
          </cell>
          <cell r="T2044">
            <v>1</v>
          </cell>
          <cell r="U2044">
            <v>0</v>
          </cell>
          <cell r="V2044">
            <v>0</v>
          </cell>
        </row>
        <row r="2045">
          <cell r="A2045">
            <v>2044</v>
          </cell>
          <cell r="B2045">
            <v>31</v>
          </cell>
          <cell r="C2045" t="str">
            <v>Yes</v>
          </cell>
          <cell r="D2045" t="str">
            <v>Travel_Frequently</v>
          </cell>
          <cell r="E2045" t="str">
            <v>Sales</v>
          </cell>
          <cell r="F2045">
            <v>10</v>
          </cell>
          <cell r="G2045">
            <v>3</v>
          </cell>
          <cell r="H2045" t="str">
            <v>Technical Degree</v>
          </cell>
          <cell r="I2045">
            <v>1</v>
          </cell>
          <cell r="J2045" t="str">
            <v>Female</v>
          </cell>
          <cell r="K2045">
            <v>1</v>
          </cell>
          <cell r="L2045" t="str">
            <v>Research Director</v>
          </cell>
          <cell r="M2045" t="str">
            <v>Married</v>
          </cell>
          <cell r="N2045">
            <v>53040</v>
          </cell>
          <cell r="O2045">
            <v>1</v>
          </cell>
          <cell r="P2045">
            <v>17</v>
          </cell>
          <cell r="Q2045">
            <v>0</v>
          </cell>
          <cell r="R2045">
            <v>2</v>
          </cell>
          <cell r="S2045">
            <v>3</v>
          </cell>
          <cell r="T2045">
            <v>2</v>
          </cell>
          <cell r="U2045">
            <v>2</v>
          </cell>
          <cell r="V2045">
            <v>2</v>
          </cell>
        </row>
        <row r="2046">
          <cell r="A2046">
            <v>2045</v>
          </cell>
          <cell r="B2046">
            <v>37</v>
          </cell>
          <cell r="C2046" t="str">
            <v>No</v>
          </cell>
          <cell r="D2046" t="str">
            <v>Travel_Rarely</v>
          </cell>
          <cell r="E2046" t="str">
            <v>Research &amp; Development</v>
          </cell>
          <cell r="F2046">
            <v>23</v>
          </cell>
          <cell r="G2046">
            <v>3</v>
          </cell>
          <cell r="H2046" t="str">
            <v>Life Sciences</v>
          </cell>
          <cell r="I2046">
            <v>1</v>
          </cell>
          <cell r="J2046" t="str">
            <v>Male</v>
          </cell>
          <cell r="K2046">
            <v>3</v>
          </cell>
          <cell r="L2046" t="str">
            <v>Manufacturing Director</v>
          </cell>
          <cell r="M2046" t="str">
            <v>Divorced</v>
          </cell>
          <cell r="N2046">
            <v>166590</v>
          </cell>
          <cell r="O2046">
            <v>7</v>
          </cell>
          <cell r="P2046">
            <v>16</v>
          </cell>
          <cell r="Q2046">
            <v>1</v>
          </cell>
          <cell r="R2046">
            <v>9</v>
          </cell>
          <cell r="S2046">
            <v>2</v>
          </cell>
          <cell r="T2046">
            <v>6</v>
          </cell>
          <cell r="U2046">
            <v>1</v>
          </cell>
          <cell r="V2046">
            <v>3</v>
          </cell>
        </row>
        <row r="2047">
          <cell r="A2047">
            <v>2046</v>
          </cell>
          <cell r="B2047">
            <v>27</v>
          </cell>
          <cell r="C2047" t="str">
            <v>No</v>
          </cell>
          <cell r="D2047" t="str">
            <v>Travel_Rarely</v>
          </cell>
          <cell r="E2047" t="str">
            <v>Research &amp; Development</v>
          </cell>
          <cell r="F2047">
            <v>6</v>
          </cell>
          <cell r="G2047">
            <v>2</v>
          </cell>
          <cell r="H2047" t="str">
            <v>Medical</v>
          </cell>
          <cell r="I2047">
            <v>1</v>
          </cell>
          <cell r="J2047" t="str">
            <v>Female</v>
          </cell>
          <cell r="K2047">
            <v>1</v>
          </cell>
          <cell r="L2047" t="str">
            <v>Healthcare Representative</v>
          </cell>
          <cell r="M2047" t="str">
            <v>Married</v>
          </cell>
          <cell r="N2047">
            <v>42600</v>
          </cell>
          <cell r="O2047">
            <v>1</v>
          </cell>
          <cell r="P2047">
            <v>11</v>
          </cell>
          <cell r="Q2047">
            <v>2</v>
          </cell>
          <cell r="R2047">
            <v>4</v>
          </cell>
          <cell r="S2047">
            <v>2</v>
          </cell>
          <cell r="T2047">
            <v>4</v>
          </cell>
          <cell r="U2047">
            <v>2</v>
          </cell>
          <cell r="V2047">
            <v>2</v>
          </cell>
        </row>
        <row r="2048">
          <cell r="A2048">
            <v>2047</v>
          </cell>
          <cell r="B2048">
            <v>34</v>
          </cell>
          <cell r="C2048" t="str">
            <v>No</v>
          </cell>
          <cell r="D2048" t="str">
            <v>Travel_Rarely</v>
          </cell>
          <cell r="E2048" t="str">
            <v>Sales</v>
          </cell>
          <cell r="F2048">
            <v>1</v>
          </cell>
          <cell r="G2048">
            <v>1</v>
          </cell>
          <cell r="H2048" t="str">
            <v>Marketing</v>
          </cell>
          <cell r="I2048">
            <v>1</v>
          </cell>
          <cell r="J2048" t="str">
            <v>Female</v>
          </cell>
          <cell r="K2048">
            <v>2</v>
          </cell>
          <cell r="L2048" t="str">
            <v>Laboratory Technician</v>
          </cell>
          <cell r="M2048" t="str">
            <v>Married</v>
          </cell>
          <cell r="N2048">
            <v>24760</v>
          </cell>
          <cell r="O2048">
            <v>1</v>
          </cell>
          <cell r="P2048">
            <v>19</v>
          </cell>
          <cell r="Q2048">
            <v>0</v>
          </cell>
          <cell r="R2048">
            <v>6</v>
          </cell>
          <cell r="S2048">
            <v>2</v>
          </cell>
          <cell r="T2048">
            <v>6</v>
          </cell>
          <cell r="U2048">
            <v>1</v>
          </cell>
          <cell r="V2048">
            <v>3</v>
          </cell>
        </row>
        <row r="2049">
          <cell r="A2049">
            <v>2048</v>
          </cell>
          <cell r="B2049">
            <v>35</v>
          </cell>
          <cell r="C2049" t="str">
            <v>No</v>
          </cell>
          <cell r="D2049" t="str">
            <v>Travel_Rarely</v>
          </cell>
          <cell r="E2049" t="str">
            <v>Research &amp; Development</v>
          </cell>
          <cell r="F2049">
            <v>6</v>
          </cell>
          <cell r="G2049">
            <v>3</v>
          </cell>
          <cell r="H2049" t="str">
            <v>Life Sciences</v>
          </cell>
          <cell r="I2049">
            <v>1</v>
          </cell>
          <cell r="J2049" t="str">
            <v>Female</v>
          </cell>
          <cell r="K2049">
            <v>3</v>
          </cell>
          <cell r="L2049" t="str">
            <v>Laboratory Technician</v>
          </cell>
          <cell r="M2049" t="str">
            <v>Single</v>
          </cell>
          <cell r="N2049">
            <v>31020</v>
          </cell>
          <cell r="O2049">
            <v>1</v>
          </cell>
          <cell r="P2049">
            <v>13</v>
          </cell>
          <cell r="Q2049">
            <v>1</v>
          </cell>
          <cell r="R2049">
            <v>6</v>
          </cell>
          <cell r="S2049">
            <v>3</v>
          </cell>
          <cell r="T2049">
            <v>5</v>
          </cell>
          <cell r="U2049">
            <v>1</v>
          </cell>
          <cell r="V2049">
            <v>4</v>
          </cell>
        </row>
        <row r="2050">
          <cell r="A2050">
            <v>2049</v>
          </cell>
          <cell r="B2050">
            <v>29</v>
          </cell>
          <cell r="C2050" t="str">
            <v>Yes</v>
          </cell>
          <cell r="D2050" t="str">
            <v>Travel_Rarely</v>
          </cell>
          <cell r="E2050" t="str">
            <v>Research &amp; Development</v>
          </cell>
          <cell r="F2050">
            <v>6</v>
          </cell>
          <cell r="G2050">
            <v>3</v>
          </cell>
          <cell r="H2050" t="str">
            <v>Life Sciences</v>
          </cell>
          <cell r="I2050">
            <v>1</v>
          </cell>
          <cell r="J2050" t="str">
            <v>Male</v>
          </cell>
          <cell r="K2050">
            <v>1</v>
          </cell>
          <cell r="L2050" t="str">
            <v>Sales Executive</v>
          </cell>
          <cell r="M2050" t="str">
            <v>Married</v>
          </cell>
          <cell r="N2050">
            <v>22440</v>
          </cell>
          <cell r="O2050">
            <v>1</v>
          </cell>
          <cell r="P2050">
            <v>12</v>
          </cell>
          <cell r="Q2050">
            <v>3</v>
          </cell>
          <cell r="R2050">
            <v>11</v>
          </cell>
          <cell r="S2050">
            <v>5</v>
          </cell>
          <cell r="T2050">
            <v>11</v>
          </cell>
          <cell r="U2050">
            <v>3</v>
          </cell>
          <cell r="V2050">
            <v>10</v>
          </cell>
        </row>
        <row r="2051">
          <cell r="A2051">
            <v>2050</v>
          </cell>
          <cell r="B2051">
            <v>40</v>
          </cell>
          <cell r="C2051" t="str">
            <v>No</v>
          </cell>
          <cell r="D2051" t="str">
            <v>Travel_Frequently</v>
          </cell>
          <cell r="E2051" t="str">
            <v>Research &amp; Development</v>
          </cell>
          <cell r="F2051">
            <v>2</v>
          </cell>
          <cell r="G2051">
            <v>4</v>
          </cell>
          <cell r="H2051" t="str">
            <v>Medical</v>
          </cell>
          <cell r="I2051">
            <v>1</v>
          </cell>
          <cell r="J2051" t="str">
            <v>Male</v>
          </cell>
          <cell r="K2051">
            <v>4</v>
          </cell>
          <cell r="L2051" t="str">
            <v>Human Resources</v>
          </cell>
          <cell r="M2051" t="str">
            <v>Single</v>
          </cell>
          <cell r="N2051">
            <v>75960</v>
          </cell>
          <cell r="O2051">
            <v>9</v>
          </cell>
          <cell r="P2051">
            <v>11</v>
          </cell>
          <cell r="Q2051">
            <v>0</v>
          </cell>
          <cell r="R2051">
            <v>20</v>
          </cell>
          <cell r="S2051">
            <v>0</v>
          </cell>
          <cell r="T2051">
            <v>18</v>
          </cell>
          <cell r="U2051">
            <v>2</v>
          </cell>
          <cell r="V2051">
            <v>13</v>
          </cell>
        </row>
        <row r="2052">
          <cell r="A2052">
            <v>2051</v>
          </cell>
          <cell r="B2052">
            <v>42</v>
          </cell>
          <cell r="C2052" t="str">
            <v>Yes</v>
          </cell>
          <cell r="D2052" t="str">
            <v>Travel_Frequently</v>
          </cell>
          <cell r="E2052" t="str">
            <v>Sales</v>
          </cell>
          <cell r="F2052">
            <v>2</v>
          </cell>
          <cell r="G2052">
            <v>4</v>
          </cell>
          <cell r="H2052" t="str">
            <v>Life Sciences</v>
          </cell>
          <cell r="I2052">
            <v>1</v>
          </cell>
          <cell r="J2052" t="str">
            <v>Male</v>
          </cell>
          <cell r="K2052">
            <v>1</v>
          </cell>
          <cell r="L2052" t="str">
            <v>Laboratory Technician</v>
          </cell>
          <cell r="M2052" t="str">
            <v>Single</v>
          </cell>
          <cell r="N2052">
            <v>22850</v>
          </cell>
          <cell r="O2052">
            <v>0</v>
          </cell>
          <cell r="P2052">
            <v>16</v>
          </cell>
          <cell r="Q2052">
            <v>0</v>
          </cell>
          <cell r="R2052">
            <v>22</v>
          </cell>
          <cell r="S2052">
            <v>3</v>
          </cell>
          <cell r="T2052">
            <v>21</v>
          </cell>
          <cell r="U2052">
            <v>13</v>
          </cell>
          <cell r="V2052">
            <v>14</v>
          </cell>
        </row>
        <row r="2053">
          <cell r="A2053">
            <v>2052</v>
          </cell>
          <cell r="B2053">
            <v>42</v>
          </cell>
          <cell r="C2053" t="str">
            <v>No</v>
          </cell>
          <cell r="D2053" t="str">
            <v>Travel_Rarely</v>
          </cell>
          <cell r="E2053" t="str">
            <v>Research &amp; Development</v>
          </cell>
          <cell r="F2053">
            <v>1</v>
          </cell>
          <cell r="G2053">
            <v>2</v>
          </cell>
          <cell r="H2053" t="str">
            <v>Life Sciences</v>
          </cell>
          <cell r="I2053">
            <v>1</v>
          </cell>
          <cell r="J2053" t="str">
            <v>Male</v>
          </cell>
          <cell r="K2053">
            <v>4</v>
          </cell>
          <cell r="L2053" t="str">
            <v>Laboratory Technician</v>
          </cell>
          <cell r="M2053" t="str">
            <v>Single</v>
          </cell>
          <cell r="N2053">
            <v>30340</v>
          </cell>
          <cell r="O2053">
            <v>7</v>
          </cell>
          <cell r="P2053">
            <v>21</v>
          </cell>
          <cell r="Q2053">
            <v>1</v>
          </cell>
          <cell r="R2053">
            <v>9</v>
          </cell>
          <cell r="S2053">
            <v>3</v>
          </cell>
          <cell r="T2053">
            <v>6</v>
          </cell>
          <cell r="U2053">
            <v>1</v>
          </cell>
          <cell r="V2053">
            <v>5</v>
          </cell>
        </row>
        <row r="2054">
          <cell r="A2054">
            <v>2053</v>
          </cell>
          <cell r="B2054">
            <v>35</v>
          </cell>
          <cell r="C2054" t="str">
            <v>No</v>
          </cell>
          <cell r="D2054" t="str">
            <v>Travel_Rarely</v>
          </cell>
          <cell r="E2054" t="str">
            <v>Research &amp; Development</v>
          </cell>
          <cell r="F2054">
            <v>5</v>
          </cell>
          <cell r="G2054">
            <v>3</v>
          </cell>
          <cell r="H2054" t="str">
            <v>Medical</v>
          </cell>
          <cell r="I2054">
            <v>1</v>
          </cell>
          <cell r="J2054" t="str">
            <v>Male</v>
          </cell>
          <cell r="K2054">
            <v>1</v>
          </cell>
          <cell r="L2054" t="str">
            <v>Healthcare Representative</v>
          </cell>
          <cell r="M2054" t="str">
            <v>Married</v>
          </cell>
          <cell r="N2054">
            <v>57150</v>
          </cell>
          <cell r="O2054">
            <v>6</v>
          </cell>
          <cell r="P2054">
            <v>24</v>
          </cell>
          <cell r="Q2054">
            <v>2</v>
          </cell>
          <cell r="R2054">
            <v>10</v>
          </cell>
          <cell r="S2054">
            <v>0</v>
          </cell>
          <cell r="T2054">
            <v>8</v>
          </cell>
          <cell r="U2054">
            <v>1</v>
          </cell>
          <cell r="V2054">
            <v>7</v>
          </cell>
        </row>
        <row r="2055">
          <cell r="A2055">
            <v>2054</v>
          </cell>
          <cell r="B2055">
            <v>24</v>
          </cell>
          <cell r="C2055" t="str">
            <v>No</v>
          </cell>
          <cell r="D2055" t="str">
            <v>Travel_Rarely</v>
          </cell>
          <cell r="E2055" t="str">
            <v>Sales</v>
          </cell>
          <cell r="F2055">
            <v>7</v>
          </cell>
          <cell r="G2055">
            <v>4</v>
          </cell>
          <cell r="H2055" t="str">
            <v>Life Sciences</v>
          </cell>
          <cell r="I2055">
            <v>1</v>
          </cell>
          <cell r="J2055" t="str">
            <v>Female</v>
          </cell>
          <cell r="K2055">
            <v>1</v>
          </cell>
          <cell r="L2055" t="str">
            <v>Laboratory Technician</v>
          </cell>
          <cell r="M2055" t="str">
            <v>Single</v>
          </cell>
          <cell r="N2055">
            <v>25760</v>
          </cell>
          <cell r="O2055">
            <v>8</v>
          </cell>
          <cell r="P2055">
            <v>17</v>
          </cell>
          <cell r="Q2055">
            <v>3</v>
          </cell>
          <cell r="R2055">
            <v>6</v>
          </cell>
          <cell r="S2055">
            <v>3</v>
          </cell>
          <cell r="T2055">
            <v>4</v>
          </cell>
          <cell r="U2055">
            <v>1</v>
          </cell>
          <cell r="V2055">
            <v>2</v>
          </cell>
        </row>
        <row r="2056">
          <cell r="A2056">
            <v>2055</v>
          </cell>
          <cell r="B2056">
            <v>28</v>
          </cell>
          <cell r="C2056" t="str">
            <v>Yes</v>
          </cell>
          <cell r="D2056" t="str">
            <v>Travel_Rarely</v>
          </cell>
          <cell r="E2056" t="str">
            <v>Research &amp; Development</v>
          </cell>
          <cell r="F2056">
            <v>15</v>
          </cell>
          <cell r="G2056">
            <v>4</v>
          </cell>
          <cell r="H2056" t="str">
            <v>Life Sciences</v>
          </cell>
          <cell r="I2056">
            <v>1</v>
          </cell>
          <cell r="J2056" t="str">
            <v>Male</v>
          </cell>
          <cell r="K2056">
            <v>2</v>
          </cell>
          <cell r="L2056" t="str">
            <v>Sales Executive</v>
          </cell>
          <cell r="M2056" t="str">
            <v>Married</v>
          </cell>
          <cell r="N2056">
            <v>41970</v>
          </cell>
          <cell r="O2056">
            <v>1</v>
          </cell>
          <cell r="P2056">
            <v>13</v>
          </cell>
          <cell r="Q2056">
            <v>0</v>
          </cell>
          <cell r="R2056">
            <v>1</v>
          </cell>
          <cell r="S2056">
            <v>3</v>
          </cell>
          <cell r="T2056">
            <v>1</v>
          </cell>
          <cell r="U2056">
            <v>0</v>
          </cell>
          <cell r="V2056">
            <v>0</v>
          </cell>
        </row>
        <row r="2057">
          <cell r="A2057">
            <v>2056</v>
          </cell>
          <cell r="B2057">
            <v>26</v>
          </cell>
          <cell r="C2057" t="str">
            <v>No</v>
          </cell>
          <cell r="D2057" t="str">
            <v>Travel_Rarely</v>
          </cell>
          <cell r="E2057" t="str">
            <v>Research &amp; Development</v>
          </cell>
          <cell r="F2057">
            <v>1</v>
          </cell>
          <cell r="G2057">
            <v>4</v>
          </cell>
          <cell r="H2057" t="str">
            <v>Life Sciences</v>
          </cell>
          <cell r="I2057">
            <v>1</v>
          </cell>
          <cell r="J2057" t="str">
            <v>Male</v>
          </cell>
          <cell r="K2057">
            <v>2</v>
          </cell>
          <cell r="L2057" t="str">
            <v>Sales Representative</v>
          </cell>
          <cell r="M2057" t="str">
            <v>Married</v>
          </cell>
          <cell r="N2057">
            <v>143360</v>
          </cell>
          <cell r="O2057">
            <v>1</v>
          </cell>
          <cell r="P2057">
            <v>21</v>
          </cell>
          <cell r="Q2057">
            <v>1</v>
          </cell>
          <cell r="R2057">
            <v>8</v>
          </cell>
          <cell r="S2057">
            <v>3</v>
          </cell>
          <cell r="T2057">
            <v>8</v>
          </cell>
          <cell r="U2057">
            <v>0</v>
          </cell>
          <cell r="V2057">
            <v>7</v>
          </cell>
        </row>
        <row r="2058">
          <cell r="A2058">
            <v>2057</v>
          </cell>
          <cell r="B2058">
            <v>30</v>
          </cell>
          <cell r="C2058" t="str">
            <v>No</v>
          </cell>
          <cell r="D2058" t="str">
            <v>Travel_Rarely</v>
          </cell>
          <cell r="E2058" t="str">
            <v>Research &amp; Development</v>
          </cell>
          <cell r="F2058">
            <v>7</v>
          </cell>
          <cell r="G2058">
            <v>2</v>
          </cell>
          <cell r="H2058" t="str">
            <v>Life Sciences</v>
          </cell>
          <cell r="I2058">
            <v>1</v>
          </cell>
          <cell r="J2058" t="str">
            <v>Female</v>
          </cell>
          <cell r="K2058">
            <v>1</v>
          </cell>
          <cell r="L2058" t="str">
            <v>Manufacturing Director</v>
          </cell>
          <cell r="M2058" t="str">
            <v>Married</v>
          </cell>
          <cell r="N2058">
            <v>34480</v>
          </cell>
          <cell r="O2058">
            <v>1</v>
          </cell>
          <cell r="P2058">
            <v>11</v>
          </cell>
          <cell r="Q2058">
            <v>0</v>
          </cell>
          <cell r="R2058">
            <v>10</v>
          </cell>
          <cell r="S2058">
            <v>3</v>
          </cell>
          <cell r="T2058">
            <v>10</v>
          </cell>
          <cell r="U2058">
            <v>1</v>
          </cell>
          <cell r="V2058">
            <v>4</v>
          </cell>
        </row>
        <row r="2059">
          <cell r="A2059">
            <v>2058</v>
          </cell>
          <cell r="B2059">
            <v>40</v>
          </cell>
          <cell r="C2059" t="str">
            <v>No</v>
          </cell>
          <cell r="D2059" t="str">
            <v>Travel_Frequently</v>
          </cell>
          <cell r="E2059" t="str">
            <v>Research &amp; Development</v>
          </cell>
          <cell r="F2059">
            <v>26</v>
          </cell>
          <cell r="G2059">
            <v>4</v>
          </cell>
          <cell r="H2059" t="str">
            <v>Life Sciences</v>
          </cell>
          <cell r="I2059">
            <v>1</v>
          </cell>
          <cell r="J2059" t="str">
            <v>Male</v>
          </cell>
          <cell r="K2059">
            <v>2</v>
          </cell>
          <cell r="L2059" t="str">
            <v>Research Scientist</v>
          </cell>
          <cell r="M2059" t="str">
            <v>Married</v>
          </cell>
          <cell r="N2059">
            <v>194060</v>
          </cell>
          <cell r="O2059">
            <v>3</v>
          </cell>
          <cell r="P2059">
            <v>20</v>
          </cell>
          <cell r="Q2059">
            <v>3</v>
          </cell>
          <cell r="R2059">
            <v>16</v>
          </cell>
          <cell r="S2059">
            <v>2</v>
          </cell>
          <cell r="T2059">
            <v>1</v>
          </cell>
          <cell r="U2059">
            <v>0</v>
          </cell>
          <cell r="V2059">
            <v>0</v>
          </cell>
        </row>
        <row r="2060">
          <cell r="A2060">
            <v>2059</v>
          </cell>
          <cell r="B2060">
            <v>35</v>
          </cell>
          <cell r="C2060" t="str">
            <v>No</v>
          </cell>
          <cell r="D2060" t="str">
            <v>Travel_Rarely</v>
          </cell>
          <cell r="E2060" t="str">
            <v>Research &amp; Development</v>
          </cell>
          <cell r="F2060">
            <v>18</v>
          </cell>
          <cell r="G2060">
            <v>5</v>
          </cell>
          <cell r="H2060" t="str">
            <v>Medical</v>
          </cell>
          <cell r="I2060">
            <v>1</v>
          </cell>
          <cell r="J2060" t="str">
            <v>Female</v>
          </cell>
          <cell r="K2060">
            <v>2</v>
          </cell>
          <cell r="L2060" t="str">
            <v>Research Scientist</v>
          </cell>
          <cell r="M2060" t="str">
            <v>Divorced</v>
          </cell>
          <cell r="N2060">
            <v>65380</v>
          </cell>
          <cell r="O2060">
            <v>2</v>
          </cell>
          <cell r="P2060">
            <v>16</v>
          </cell>
          <cell r="Q2060">
            <v>1</v>
          </cell>
          <cell r="R2060">
            <v>15</v>
          </cell>
          <cell r="S2060">
            <v>3</v>
          </cell>
          <cell r="T2060">
            <v>7</v>
          </cell>
          <cell r="U2060">
            <v>6</v>
          </cell>
          <cell r="V2060">
            <v>4</v>
          </cell>
        </row>
        <row r="2061">
          <cell r="A2061">
            <v>2060</v>
          </cell>
          <cell r="B2061">
            <v>34</v>
          </cell>
          <cell r="C2061" t="str">
            <v>No</v>
          </cell>
          <cell r="D2061" t="str">
            <v>Travel_Frequently</v>
          </cell>
          <cell r="E2061" t="str">
            <v>Research &amp; Development</v>
          </cell>
          <cell r="F2061">
            <v>6</v>
          </cell>
          <cell r="G2061">
            <v>2</v>
          </cell>
          <cell r="H2061" t="str">
            <v>Life Sciences</v>
          </cell>
          <cell r="I2061">
            <v>1</v>
          </cell>
          <cell r="J2061" t="str">
            <v>Male</v>
          </cell>
          <cell r="K2061">
            <v>1</v>
          </cell>
          <cell r="L2061" t="str">
            <v>Research Director</v>
          </cell>
          <cell r="M2061" t="str">
            <v>Single</v>
          </cell>
          <cell r="N2061">
            <v>43060</v>
          </cell>
          <cell r="O2061">
            <v>0</v>
          </cell>
          <cell r="P2061">
            <v>11</v>
          </cell>
          <cell r="Q2061">
            <v>0</v>
          </cell>
          <cell r="R2061">
            <v>14</v>
          </cell>
          <cell r="S2061">
            <v>2</v>
          </cell>
          <cell r="T2061">
            <v>13</v>
          </cell>
          <cell r="U2061">
            <v>4</v>
          </cell>
          <cell r="V2061">
            <v>9</v>
          </cell>
        </row>
        <row r="2062">
          <cell r="A2062">
            <v>2061</v>
          </cell>
          <cell r="B2062">
            <v>35</v>
          </cell>
          <cell r="C2062" t="str">
            <v>No</v>
          </cell>
          <cell r="D2062" t="str">
            <v>Travel_Frequently</v>
          </cell>
          <cell r="E2062" t="str">
            <v>Research &amp; Development</v>
          </cell>
          <cell r="F2062">
            <v>3</v>
          </cell>
          <cell r="G2062">
            <v>3</v>
          </cell>
          <cell r="H2062" t="str">
            <v>Medical</v>
          </cell>
          <cell r="I2062">
            <v>1</v>
          </cell>
          <cell r="J2062" t="str">
            <v>Female</v>
          </cell>
          <cell r="K2062">
            <v>2</v>
          </cell>
          <cell r="L2062" t="str">
            <v>Laboratory Technician</v>
          </cell>
          <cell r="M2062" t="str">
            <v>Married</v>
          </cell>
          <cell r="N2062">
            <v>22580</v>
          </cell>
          <cell r="O2062">
            <v>1</v>
          </cell>
          <cell r="P2062">
            <v>11</v>
          </cell>
          <cell r="Q2062">
            <v>1</v>
          </cell>
          <cell r="R2062">
            <v>2</v>
          </cell>
          <cell r="S2062">
            <v>2</v>
          </cell>
          <cell r="T2062">
            <v>2</v>
          </cell>
          <cell r="U2062">
            <v>2</v>
          </cell>
          <cell r="V2062">
            <v>2</v>
          </cell>
        </row>
        <row r="2063">
          <cell r="A2063">
            <v>2062</v>
          </cell>
          <cell r="B2063">
            <v>43</v>
          </cell>
          <cell r="C2063" t="str">
            <v>Yes</v>
          </cell>
          <cell r="D2063" t="str">
            <v>Travel_Rarely</v>
          </cell>
          <cell r="E2063" t="str">
            <v>Sales</v>
          </cell>
          <cell r="F2063">
            <v>5</v>
          </cell>
          <cell r="G2063">
            <v>3</v>
          </cell>
          <cell r="H2063" t="str">
            <v>Marketing</v>
          </cell>
          <cell r="I2063">
            <v>1</v>
          </cell>
          <cell r="J2063" t="str">
            <v>Female</v>
          </cell>
          <cell r="K2063">
            <v>3</v>
          </cell>
          <cell r="L2063" t="str">
            <v>Research Scientist</v>
          </cell>
          <cell r="M2063" t="str">
            <v>Single</v>
          </cell>
          <cell r="N2063">
            <v>45220</v>
          </cell>
          <cell r="O2063">
            <v>8</v>
          </cell>
          <cell r="P2063">
            <v>15</v>
          </cell>
          <cell r="Q2063">
            <v>1</v>
          </cell>
          <cell r="R2063">
            <v>7</v>
          </cell>
          <cell r="S2063">
            <v>3</v>
          </cell>
          <cell r="T2063">
            <v>4</v>
          </cell>
          <cell r="U2063">
            <v>1</v>
          </cell>
          <cell r="V2063">
            <v>3</v>
          </cell>
        </row>
        <row r="2064">
          <cell r="A2064">
            <v>2063</v>
          </cell>
          <cell r="B2064">
            <v>32</v>
          </cell>
          <cell r="C2064" t="str">
            <v>No</v>
          </cell>
          <cell r="D2064" t="str">
            <v>Non-Travel</v>
          </cell>
          <cell r="E2064" t="str">
            <v>Research &amp; Development</v>
          </cell>
          <cell r="F2064">
            <v>11</v>
          </cell>
          <cell r="G2064">
            <v>2</v>
          </cell>
          <cell r="H2064" t="str">
            <v>Other</v>
          </cell>
          <cell r="I2064">
            <v>1</v>
          </cell>
          <cell r="J2064" t="str">
            <v>Female</v>
          </cell>
          <cell r="K2064">
            <v>2</v>
          </cell>
          <cell r="L2064" t="str">
            <v>Research Scientist</v>
          </cell>
          <cell r="M2064" t="str">
            <v>Divorced</v>
          </cell>
          <cell r="N2064">
            <v>44870</v>
          </cell>
          <cell r="O2064">
            <v>1</v>
          </cell>
          <cell r="P2064">
            <v>11</v>
          </cell>
          <cell r="Q2064">
            <v>0</v>
          </cell>
          <cell r="R2064">
            <v>1</v>
          </cell>
          <cell r="S2064">
            <v>5</v>
          </cell>
          <cell r="T2064">
            <v>1</v>
          </cell>
          <cell r="U2064">
            <v>0</v>
          </cell>
          <cell r="V2064">
            <v>0</v>
          </cell>
        </row>
        <row r="2065">
          <cell r="A2065">
            <v>2064</v>
          </cell>
          <cell r="B2065">
            <v>56</v>
          </cell>
          <cell r="C2065" t="str">
            <v>No</v>
          </cell>
          <cell r="D2065" t="str">
            <v>Travel_Rarely</v>
          </cell>
          <cell r="E2065" t="str">
            <v>Research &amp; Development</v>
          </cell>
          <cell r="F2065">
            <v>3</v>
          </cell>
          <cell r="G2065">
            <v>2</v>
          </cell>
          <cell r="H2065" t="str">
            <v>Other</v>
          </cell>
          <cell r="I2065">
            <v>1</v>
          </cell>
          <cell r="J2065" t="str">
            <v>Male</v>
          </cell>
          <cell r="K2065">
            <v>2</v>
          </cell>
          <cell r="L2065" t="str">
            <v>Healthcare Representative</v>
          </cell>
          <cell r="M2065" t="str">
            <v>Divorced</v>
          </cell>
          <cell r="N2065">
            <v>44490</v>
          </cell>
          <cell r="O2065">
            <v>4</v>
          </cell>
          <cell r="P2065">
            <v>15</v>
          </cell>
          <cell r="Q2065">
            <v>0</v>
          </cell>
          <cell r="R2065">
            <v>28</v>
          </cell>
          <cell r="S2065">
            <v>3</v>
          </cell>
          <cell r="T2065">
            <v>5</v>
          </cell>
          <cell r="U2065">
            <v>4</v>
          </cell>
          <cell r="V2065">
            <v>2</v>
          </cell>
        </row>
        <row r="2066">
          <cell r="A2066">
            <v>2065</v>
          </cell>
          <cell r="B2066">
            <v>29</v>
          </cell>
          <cell r="C2066" t="str">
            <v>No</v>
          </cell>
          <cell r="D2066" t="str">
            <v>Travel_Rarely</v>
          </cell>
          <cell r="E2066" t="str">
            <v>Research &amp; Development</v>
          </cell>
          <cell r="F2066">
            <v>26</v>
          </cell>
          <cell r="G2066">
            <v>1</v>
          </cell>
          <cell r="H2066" t="str">
            <v>Life Sciences</v>
          </cell>
          <cell r="I2066">
            <v>1</v>
          </cell>
          <cell r="J2066" t="str">
            <v>Male</v>
          </cell>
          <cell r="K2066">
            <v>1</v>
          </cell>
          <cell r="L2066" t="str">
            <v>Laboratory Technician</v>
          </cell>
          <cell r="M2066" t="str">
            <v>Married</v>
          </cell>
          <cell r="N2066">
            <v>22180</v>
          </cell>
          <cell r="O2066">
            <v>1</v>
          </cell>
          <cell r="P2066">
            <v>24</v>
          </cell>
          <cell r="Q2066">
            <v>1</v>
          </cell>
          <cell r="R2066">
            <v>10</v>
          </cell>
          <cell r="S2066">
            <v>1</v>
          </cell>
          <cell r="T2066">
            <v>10</v>
          </cell>
          <cell r="U2066">
            <v>0</v>
          </cell>
          <cell r="V2066">
            <v>8</v>
          </cell>
        </row>
        <row r="2067">
          <cell r="A2067">
            <v>2066</v>
          </cell>
          <cell r="B2067">
            <v>19</v>
          </cell>
          <cell r="C2067" t="str">
            <v>No</v>
          </cell>
          <cell r="D2067" t="str">
            <v>Travel_Rarely</v>
          </cell>
          <cell r="E2067" t="str">
            <v>Research &amp; Development</v>
          </cell>
          <cell r="F2067">
            <v>23</v>
          </cell>
          <cell r="G2067">
            <v>4</v>
          </cell>
          <cell r="H2067" t="str">
            <v>Life Sciences</v>
          </cell>
          <cell r="I2067">
            <v>1</v>
          </cell>
          <cell r="J2067" t="str">
            <v>Male</v>
          </cell>
          <cell r="K2067">
            <v>2</v>
          </cell>
          <cell r="L2067" t="str">
            <v>Laboratory Technician</v>
          </cell>
          <cell r="M2067" t="str">
            <v>Single</v>
          </cell>
          <cell r="N2067">
            <v>191970</v>
          </cell>
          <cell r="O2067">
            <v>1</v>
          </cell>
          <cell r="P2067">
            <v>12</v>
          </cell>
          <cell r="Q2067">
            <v>0</v>
          </cell>
          <cell r="R2067">
            <v>1</v>
          </cell>
          <cell r="S2067">
            <v>2</v>
          </cell>
          <cell r="T2067">
            <v>1</v>
          </cell>
          <cell r="U2067">
            <v>0</v>
          </cell>
          <cell r="V2067">
            <v>0</v>
          </cell>
        </row>
        <row r="2068">
          <cell r="A2068">
            <v>2067</v>
          </cell>
          <cell r="B2068">
            <v>45</v>
          </cell>
          <cell r="C2068" t="str">
            <v>No</v>
          </cell>
          <cell r="D2068" t="str">
            <v>Travel_Rarely</v>
          </cell>
          <cell r="E2068" t="str">
            <v>Research &amp; Development</v>
          </cell>
          <cell r="F2068">
            <v>22</v>
          </cell>
          <cell r="G2068">
            <v>3</v>
          </cell>
          <cell r="H2068" t="str">
            <v>Life Sciences</v>
          </cell>
          <cell r="I2068">
            <v>1</v>
          </cell>
          <cell r="J2068" t="str">
            <v>Female</v>
          </cell>
          <cell r="K2068">
            <v>2</v>
          </cell>
          <cell r="L2068" t="str">
            <v>Sales Representative</v>
          </cell>
          <cell r="M2068" t="str">
            <v>Married</v>
          </cell>
          <cell r="N2068">
            <v>132120</v>
          </cell>
          <cell r="O2068">
            <v>4</v>
          </cell>
          <cell r="P2068">
            <v>13</v>
          </cell>
          <cell r="Q2068">
            <v>0</v>
          </cell>
          <cell r="R2068">
            <v>7</v>
          </cell>
          <cell r="S2068">
            <v>4</v>
          </cell>
          <cell r="T2068">
            <v>3</v>
          </cell>
          <cell r="U2068">
            <v>0</v>
          </cell>
          <cell r="V2068">
            <v>2</v>
          </cell>
        </row>
        <row r="2069">
          <cell r="A2069">
            <v>2068</v>
          </cell>
          <cell r="B2069">
            <v>37</v>
          </cell>
          <cell r="C2069" t="str">
            <v>No</v>
          </cell>
          <cell r="D2069" t="str">
            <v>Travel_Rarely</v>
          </cell>
          <cell r="E2069" t="str">
            <v>Research &amp; Development</v>
          </cell>
          <cell r="F2069">
            <v>14</v>
          </cell>
          <cell r="G2069">
            <v>4</v>
          </cell>
          <cell r="H2069" t="str">
            <v>Life Sciences</v>
          </cell>
          <cell r="I2069">
            <v>1</v>
          </cell>
          <cell r="J2069" t="str">
            <v>Male</v>
          </cell>
          <cell r="K2069">
            <v>3</v>
          </cell>
          <cell r="L2069" t="str">
            <v>Research Scientist</v>
          </cell>
          <cell r="M2069" t="str">
            <v>Married</v>
          </cell>
          <cell r="N2069">
            <v>65770</v>
          </cell>
          <cell r="O2069">
            <v>1</v>
          </cell>
          <cell r="P2069">
            <v>13</v>
          </cell>
          <cell r="Q2069">
            <v>0</v>
          </cell>
          <cell r="R2069">
            <v>14</v>
          </cell>
          <cell r="S2069">
            <v>1</v>
          </cell>
          <cell r="T2069">
            <v>14</v>
          </cell>
          <cell r="U2069">
            <v>3</v>
          </cell>
          <cell r="V2069">
            <v>11</v>
          </cell>
        </row>
        <row r="2070">
          <cell r="A2070">
            <v>2069</v>
          </cell>
          <cell r="B2070">
            <v>20</v>
          </cell>
          <cell r="C2070" t="str">
            <v>No</v>
          </cell>
          <cell r="D2070" t="str">
            <v>Travel_Rarely</v>
          </cell>
          <cell r="E2070" t="str">
            <v>Research &amp; Development</v>
          </cell>
          <cell r="F2070">
            <v>6</v>
          </cell>
          <cell r="G2070">
            <v>3</v>
          </cell>
          <cell r="H2070" t="str">
            <v>Medical</v>
          </cell>
          <cell r="I2070">
            <v>1</v>
          </cell>
          <cell r="J2070" t="str">
            <v>Male</v>
          </cell>
          <cell r="K2070">
            <v>5</v>
          </cell>
          <cell r="L2070" t="str">
            <v>Research Director</v>
          </cell>
          <cell r="M2070" t="str">
            <v>Single</v>
          </cell>
          <cell r="N2070">
            <v>83920</v>
          </cell>
          <cell r="O2070">
            <v>1</v>
          </cell>
          <cell r="P2070">
            <v>17</v>
          </cell>
          <cell r="Q2070">
            <v>0</v>
          </cell>
          <cell r="R2070">
            <v>2</v>
          </cell>
          <cell r="S2070">
            <v>5</v>
          </cell>
          <cell r="T2070">
            <v>2</v>
          </cell>
          <cell r="U2070">
            <v>1</v>
          </cell>
          <cell r="V2070">
            <v>2</v>
          </cell>
        </row>
        <row r="2071">
          <cell r="A2071">
            <v>2070</v>
          </cell>
          <cell r="B2071">
            <v>44</v>
          </cell>
          <cell r="C2071" t="str">
            <v>Yes</v>
          </cell>
          <cell r="D2071" t="str">
            <v>Travel_Rarely</v>
          </cell>
          <cell r="E2071" t="str">
            <v>Human Resources</v>
          </cell>
          <cell r="F2071">
            <v>6</v>
          </cell>
          <cell r="G2071">
            <v>2</v>
          </cell>
          <cell r="H2071" t="str">
            <v>Human Resources</v>
          </cell>
          <cell r="I2071">
            <v>1</v>
          </cell>
          <cell r="J2071" t="str">
            <v>Male</v>
          </cell>
          <cell r="K2071">
            <v>3</v>
          </cell>
          <cell r="L2071" t="str">
            <v>Sales Executive</v>
          </cell>
          <cell r="M2071" t="str">
            <v>Single</v>
          </cell>
          <cell r="N2071">
            <v>45580</v>
          </cell>
          <cell r="O2071">
            <v>1</v>
          </cell>
          <cell r="P2071">
            <v>13</v>
          </cell>
          <cell r="Q2071">
            <v>1</v>
          </cell>
          <cell r="R2071">
            <v>6</v>
          </cell>
          <cell r="S2071">
            <v>2</v>
          </cell>
          <cell r="T2071">
            <v>6</v>
          </cell>
          <cell r="U2071">
            <v>0</v>
          </cell>
          <cell r="V2071">
            <v>2</v>
          </cell>
        </row>
        <row r="2072">
          <cell r="A2072">
            <v>2071</v>
          </cell>
          <cell r="B2072">
            <v>53</v>
          </cell>
          <cell r="C2072" t="str">
            <v>No</v>
          </cell>
          <cell r="D2072" t="str">
            <v>Travel_Rarely</v>
          </cell>
          <cell r="E2072" t="str">
            <v>Research &amp; Development</v>
          </cell>
          <cell r="F2072">
            <v>6</v>
          </cell>
          <cell r="G2072">
            <v>4</v>
          </cell>
          <cell r="H2072" t="str">
            <v>Life Sciences</v>
          </cell>
          <cell r="I2072">
            <v>1</v>
          </cell>
          <cell r="J2072" t="str">
            <v>Male</v>
          </cell>
          <cell r="K2072">
            <v>1</v>
          </cell>
          <cell r="L2072" t="str">
            <v>Research Director</v>
          </cell>
          <cell r="M2072" t="str">
            <v>Divorced</v>
          </cell>
          <cell r="N2072">
            <v>40310</v>
          </cell>
          <cell r="O2072">
            <v>3</v>
          </cell>
          <cell r="P2072">
            <v>12</v>
          </cell>
          <cell r="Q2072">
            <v>1</v>
          </cell>
          <cell r="R2072">
            <v>26</v>
          </cell>
          <cell r="S2072">
            <v>3</v>
          </cell>
          <cell r="T2072">
            <v>7</v>
          </cell>
          <cell r="U2072">
            <v>4</v>
          </cell>
          <cell r="V2072">
            <v>7</v>
          </cell>
        </row>
        <row r="2073">
          <cell r="A2073">
            <v>2072</v>
          </cell>
          <cell r="B2073">
            <v>29</v>
          </cell>
          <cell r="C2073" t="str">
            <v>No</v>
          </cell>
          <cell r="D2073" t="str">
            <v>Travel_Rarely</v>
          </cell>
          <cell r="E2073" t="str">
            <v>Research &amp; Development</v>
          </cell>
          <cell r="F2073">
            <v>23</v>
          </cell>
          <cell r="G2073">
            <v>3</v>
          </cell>
          <cell r="H2073" t="str">
            <v>Medical</v>
          </cell>
          <cell r="I2073">
            <v>1</v>
          </cell>
          <cell r="J2073" t="str">
            <v>Male</v>
          </cell>
          <cell r="K2073">
            <v>1</v>
          </cell>
          <cell r="L2073" t="str">
            <v>Sales Executive</v>
          </cell>
          <cell r="M2073" t="str">
            <v>Married</v>
          </cell>
          <cell r="N2073">
            <v>79690</v>
          </cell>
          <cell r="O2073">
            <v>0</v>
          </cell>
          <cell r="P2073">
            <v>14</v>
          </cell>
          <cell r="Q2073">
            <v>0</v>
          </cell>
          <cell r="R2073">
            <v>6</v>
          </cell>
          <cell r="S2073">
            <v>3</v>
          </cell>
          <cell r="T2073">
            <v>5</v>
          </cell>
          <cell r="U2073">
            <v>1</v>
          </cell>
          <cell r="V2073">
            <v>3</v>
          </cell>
        </row>
        <row r="2074">
          <cell r="A2074">
            <v>2073</v>
          </cell>
          <cell r="B2074">
            <v>22</v>
          </cell>
          <cell r="C2074" t="str">
            <v>Yes</v>
          </cell>
          <cell r="D2074" t="str">
            <v>Travel_Frequently</v>
          </cell>
          <cell r="E2074" t="str">
            <v>Research &amp; Development</v>
          </cell>
          <cell r="F2074">
            <v>22</v>
          </cell>
          <cell r="G2074">
            <v>4</v>
          </cell>
          <cell r="H2074" t="str">
            <v>Medical</v>
          </cell>
          <cell r="I2074">
            <v>1</v>
          </cell>
          <cell r="J2074" t="str">
            <v>Male</v>
          </cell>
          <cell r="K2074">
            <v>1</v>
          </cell>
          <cell r="L2074" t="str">
            <v>Sales Representative</v>
          </cell>
          <cell r="M2074" t="str">
            <v>Married</v>
          </cell>
          <cell r="N2074">
            <v>26540</v>
          </cell>
          <cell r="O2074">
            <v>0</v>
          </cell>
          <cell r="P2074">
            <v>24</v>
          </cell>
          <cell r="Q2074">
            <v>0</v>
          </cell>
          <cell r="R2074">
            <v>1</v>
          </cell>
          <cell r="S2074">
            <v>5</v>
          </cell>
          <cell r="T2074">
            <v>0</v>
          </cell>
          <cell r="U2074">
            <v>0</v>
          </cell>
          <cell r="V2074">
            <v>0</v>
          </cell>
        </row>
        <row r="2075">
          <cell r="A2075">
            <v>2074</v>
          </cell>
          <cell r="B2075">
            <v>46</v>
          </cell>
          <cell r="C2075" t="str">
            <v>No</v>
          </cell>
          <cell r="D2075" t="str">
            <v>Travel_Rarely</v>
          </cell>
          <cell r="E2075" t="str">
            <v>Research &amp; Development</v>
          </cell>
          <cell r="F2075">
            <v>2</v>
          </cell>
          <cell r="G2075">
            <v>3</v>
          </cell>
          <cell r="H2075" t="str">
            <v>Life Sciences</v>
          </cell>
          <cell r="I2075">
            <v>1</v>
          </cell>
          <cell r="J2075" t="str">
            <v>Male</v>
          </cell>
          <cell r="K2075">
            <v>2</v>
          </cell>
          <cell r="L2075" t="str">
            <v>Research Scientist</v>
          </cell>
          <cell r="M2075" t="str">
            <v>Married</v>
          </cell>
          <cell r="N2075">
            <v>165550</v>
          </cell>
          <cell r="O2075">
            <v>8</v>
          </cell>
          <cell r="P2075">
            <v>14</v>
          </cell>
          <cell r="Q2075">
            <v>2</v>
          </cell>
          <cell r="R2075">
            <v>28</v>
          </cell>
          <cell r="S2075">
            <v>4</v>
          </cell>
          <cell r="T2075">
            <v>26</v>
          </cell>
          <cell r="U2075">
            <v>15</v>
          </cell>
          <cell r="V2075">
            <v>9</v>
          </cell>
        </row>
        <row r="2076">
          <cell r="A2076">
            <v>2075</v>
          </cell>
          <cell r="B2076">
            <v>44</v>
          </cell>
          <cell r="C2076" t="str">
            <v>No</v>
          </cell>
          <cell r="D2076" t="str">
            <v>Non-Travel</v>
          </cell>
          <cell r="E2076" t="str">
            <v>Research &amp; Development</v>
          </cell>
          <cell r="F2076">
            <v>20</v>
          </cell>
          <cell r="G2076">
            <v>3</v>
          </cell>
          <cell r="H2076" t="str">
            <v>Life Sciences</v>
          </cell>
          <cell r="I2076">
            <v>1</v>
          </cell>
          <cell r="J2076" t="str">
            <v>Male</v>
          </cell>
          <cell r="K2076">
            <v>1</v>
          </cell>
          <cell r="L2076" t="str">
            <v>Sales Representative</v>
          </cell>
          <cell r="M2076" t="str">
            <v>Single</v>
          </cell>
          <cell r="N2076">
            <v>45560</v>
          </cell>
          <cell r="O2076">
            <v>2</v>
          </cell>
          <cell r="P2076">
            <v>13</v>
          </cell>
          <cell r="Q2076">
            <v>0</v>
          </cell>
          <cell r="R2076">
            <v>6</v>
          </cell>
          <cell r="S2076">
            <v>4</v>
          </cell>
          <cell r="T2076">
            <v>0</v>
          </cell>
          <cell r="U2076">
            <v>0</v>
          </cell>
          <cell r="V2076">
            <v>0</v>
          </cell>
        </row>
        <row r="2077">
          <cell r="A2077">
            <v>2076</v>
          </cell>
          <cell r="B2077">
            <v>33</v>
          </cell>
          <cell r="C2077" t="str">
            <v>No</v>
          </cell>
          <cell r="D2077" t="str">
            <v>Travel_Rarely</v>
          </cell>
          <cell r="E2077" t="str">
            <v>Research &amp; Development</v>
          </cell>
          <cell r="F2077">
            <v>28</v>
          </cell>
          <cell r="G2077">
            <v>4</v>
          </cell>
          <cell r="H2077" t="str">
            <v>Life Sciences</v>
          </cell>
          <cell r="I2077">
            <v>1</v>
          </cell>
          <cell r="J2077" t="str">
            <v>Female</v>
          </cell>
          <cell r="K2077">
            <v>1</v>
          </cell>
          <cell r="L2077" t="str">
            <v>Manager</v>
          </cell>
          <cell r="M2077" t="str">
            <v>Married</v>
          </cell>
          <cell r="N2077">
            <v>60910</v>
          </cell>
          <cell r="O2077">
            <v>1</v>
          </cell>
          <cell r="P2077">
            <v>15</v>
          </cell>
          <cell r="Q2077">
            <v>0</v>
          </cell>
          <cell r="R2077">
            <v>5</v>
          </cell>
          <cell r="S2077">
            <v>6</v>
          </cell>
          <cell r="T2077">
            <v>5</v>
          </cell>
          <cell r="U2077">
            <v>1</v>
          </cell>
          <cell r="V2077">
            <v>4</v>
          </cell>
        </row>
        <row r="2078">
          <cell r="A2078">
            <v>2077</v>
          </cell>
          <cell r="B2078">
            <v>41</v>
          </cell>
          <cell r="C2078" t="str">
            <v>Yes</v>
          </cell>
          <cell r="D2078" t="str">
            <v>Non-Travel</v>
          </cell>
          <cell r="E2078" t="str">
            <v>Research &amp; Development</v>
          </cell>
          <cell r="F2078">
            <v>12</v>
          </cell>
          <cell r="G2078">
            <v>3</v>
          </cell>
          <cell r="H2078" t="str">
            <v>Life Sciences</v>
          </cell>
          <cell r="I2078">
            <v>1</v>
          </cell>
          <cell r="J2078" t="str">
            <v>Male</v>
          </cell>
          <cell r="K2078">
            <v>2</v>
          </cell>
          <cell r="L2078" t="str">
            <v>Sales Representative</v>
          </cell>
          <cell r="M2078" t="str">
            <v>Divorced</v>
          </cell>
          <cell r="N2078">
            <v>195660</v>
          </cell>
          <cell r="O2078">
            <v>6</v>
          </cell>
          <cell r="P2078">
            <v>16</v>
          </cell>
          <cell r="Q2078">
            <v>0</v>
          </cell>
          <cell r="R2078">
            <v>5</v>
          </cell>
          <cell r="S2078">
            <v>2</v>
          </cell>
          <cell r="T2078">
            <v>1</v>
          </cell>
          <cell r="U2078">
            <v>0</v>
          </cell>
          <cell r="V2078">
            <v>0</v>
          </cell>
        </row>
        <row r="2079">
          <cell r="A2079">
            <v>2078</v>
          </cell>
          <cell r="B2079">
            <v>30</v>
          </cell>
          <cell r="C2079" t="str">
            <v>No</v>
          </cell>
          <cell r="D2079" t="str">
            <v>Travel_Rarely</v>
          </cell>
          <cell r="E2079" t="str">
            <v>Sales</v>
          </cell>
          <cell r="F2079">
            <v>20</v>
          </cell>
          <cell r="G2079">
            <v>3</v>
          </cell>
          <cell r="H2079" t="str">
            <v>Marketing</v>
          </cell>
          <cell r="I2079">
            <v>1</v>
          </cell>
          <cell r="J2079" t="str">
            <v>Male</v>
          </cell>
          <cell r="K2079">
            <v>3</v>
          </cell>
          <cell r="L2079" t="str">
            <v>Sales Executive</v>
          </cell>
          <cell r="M2079" t="str">
            <v>Divorced</v>
          </cell>
          <cell r="N2079">
            <v>48100</v>
          </cell>
          <cell r="O2079">
            <v>8</v>
          </cell>
          <cell r="P2079">
            <v>18</v>
          </cell>
          <cell r="Q2079">
            <v>0</v>
          </cell>
          <cell r="R2079">
            <v>8</v>
          </cell>
          <cell r="S2079">
            <v>3</v>
          </cell>
          <cell r="T2079">
            <v>4</v>
          </cell>
          <cell r="U2079">
            <v>0</v>
          </cell>
          <cell r="V2079">
            <v>3</v>
          </cell>
        </row>
        <row r="2080">
          <cell r="A2080">
            <v>2079</v>
          </cell>
          <cell r="B2080">
            <v>40</v>
          </cell>
          <cell r="C2080" t="str">
            <v>No</v>
          </cell>
          <cell r="D2080" t="str">
            <v>Travel_Frequently</v>
          </cell>
          <cell r="E2080" t="str">
            <v>Sales</v>
          </cell>
          <cell r="F2080">
            <v>9</v>
          </cell>
          <cell r="G2080">
            <v>3</v>
          </cell>
          <cell r="H2080" t="str">
            <v>Medical</v>
          </cell>
          <cell r="I2080">
            <v>1</v>
          </cell>
          <cell r="J2080" t="str">
            <v>Male</v>
          </cell>
          <cell r="K2080">
            <v>1</v>
          </cell>
          <cell r="L2080" t="str">
            <v>Manufacturing Director</v>
          </cell>
          <cell r="M2080" t="str">
            <v>Married</v>
          </cell>
          <cell r="N2080">
            <v>45230</v>
          </cell>
          <cell r="O2080">
            <v>5</v>
          </cell>
          <cell r="P2080">
            <v>16</v>
          </cell>
          <cell r="Q2080">
            <v>1</v>
          </cell>
          <cell r="R2080">
            <v>5</v>
          </cell>
          <cell r="S2080">
            <v>5</v>
          </cell>
          <cell r="T2080">
            <v>0</v>
          </cell>
          <cell r="U2080">
            <v>0</v>
          </cell>
          <cell r="V2080">
            <v>0</v>
          </cell>
        </row>
        <row r="2081">
          <cell r="A2081">
            <v>2080</v>
          </cell>
          <cell r="B2081">
            <v>50</v>
          </cell>
          <cell r="C2081" t="str">
            <v>No</v>
          </cell>
          <cell r="D2081" t="str">
            <v>Travel_Frequently</v>
          </cell>
          <cell r="E2081" t="str">
            <v>Research &amp; Development</v>
          </cell>
          <cell r="F2081">
            <v>25</v>
          </cell>
          <cell r="G2081">
            <v>4</v>
          </cell>
          <cell r="H2081" t="str">
            <v>Life Sciences</v>
          </cell>
          <cell r="I2081">
            <v>1</v>
          </cell>
          <cell r="J2081" t="str">
            <v>Female</v>
          </cell>
          <cell r="K2081">
            <v>2</v>
          </cell>
          <cell r="L2081" t="str">
            <v>Healthcare Representative</v>
          </cell>
          <cell r="M2081" t="str">
            <v>Married</v>
          </cell>
          <cell r="N2081">
            <v>32020</v>
          </cell>
          <cell r="O2081">
            <v>2</v>
          </cell>
          <cell r="P2081">
            <v>24</v>
          </cell>
          <cell r="Q2081">
            <v>1</v>
          </cell>
          <cell r="R2081">
            <v>32</v>
          </cell>
          <cell r="S2081">
            <v>2</v>
          </cell>
          <cell r="T2081">
            <v>2</v>
          </cell>
          <cell r="U2081">
            <v>2</v>
          </cell>
          <cell r="V2081">
            <v>2</v>
          </cell>
        </row>
        <row r="2082">
          <cell r="A2082">
            <v>2081</v>
          </cell>
          <cell r="B2082">
            <v>28</v>
          </cell>
          <cell r="C2082" t="str">
            <v>No</v>
          </cell>
          <cell r="D2082" t="str">
            <v>Travel_Rarely</v>
          </cell>
          <cell r="E2082" t="str">
            <v>Research &amp; Development</v>
          </cell>
          <cell r="F2082">
            <v>6</v>
          </cell>
          <cell r="G2082">
            <v>3</v>
          </cell>
          <cell r="H2082" t="str">
            <v>Technical Degree</v>
          </cell>
          <cell r="I2082">
            <v>1</v>
          </cell>
          <cell r="J2082" t="str">
            <v>Male</v>
          </cell>
          <cell r="K2082">
            <v>2</v>
          </cell>
          <cell r="L2082" t="str">
            <v>Research Scientist</v>
          </cell>
          <cell r="M2082" t="str">
            <v>Married</v>
          </cell>
          <cell r="N2082">
            <v>23510</v>
          </cell>
          <cell r="O2082">
            <v>1</v>
          </cell>
          <cell r="P2082">
            <v>16</v>
          </cell>
          <cell r="Q2082">
            <v>0</v>
          </cell>
          <cell r="R2082">
            <v>6</v>
          </cell>
          <cell r="S2082">
            <v>4</v>
          </cell>
          <cell r="T2082">
            <v>6</v>
          </cell>
          <cell r="U2082">
            <v>3</v>
          </cell>
          <cell r="V2082">
            <v>3</v>
          </cell>
        </row>
        <row r="2083">
          <cell r="A2083">
            <v>2082</v>
          </cell>
          <cell r="B2083">
            <v>46</v>
          </cell>
          <cell r="C2083" t="str">
            <v>No</v>
          </cell>
          <cell r="D2083" t="str">
            <v>Travel_Rarely</v>
          </cell>
          <cell r="E2083" t="str">
            <v>Research &amp; Development</v>
          </cell>
          <cell r="F2083">
            <v>8</v>
          </cell>
          <cell r="G2083">
            <v>4</v>
          </cell>
          <cell r="H2083" t="str">
            <v>Other</v>
          </cell>
          <cell r="I2083">
            <v>1</v>
          </cell>
          <cell r="J2083" t="str">
            <v>Male</v>
          </cell>
          <cell r="K2083">
            <v>3</v>
          </cell>
          <cell r="L2083" t="str">
            <v>Manager</v>
          </cell>
          <cell r="M2083" t="str">
            <v>Married</v>
          </cell>
          <cell r="N2083">
            <v>17020</v>
          </cell>
          <cell r="O2083">
            <v>5</v>
          </cell>
          <cell r="P2083">
            <v>21</v>
          </cell>
          <cell r="Q2083">
            <v>0</v>
          </cell>
          <cell r="R2083">
            <v>25</v>
          </cell>
          <cell r="S2083">
            <v>2</v>
          </cell>
          <cell r="T2083">
            <v>4</v>
          </cell>
          <cell r="U2083">
            <v>0</v>
          </cell>
          <cell r="V2083">
            <v>3</v>
          </cell>
        </row>
        <row r="2084">
          <cell r="A2084">
            <v>2083</v>
          </cell>
          <cell r="B2084">
            <v>35</v>
          </cell>
          <cell r="C2084" t="str">
            <v>No</v>
          </cell>
          <cell r="D2084" t="str">
            <v>Travel_Rarely</v>
          </cell>
          <cell r="E2084" t="str">
            <v>Sales</v>
          </cell>
          <cell r="F2084">
            <v>4</v>
          </cell>
          <cell r="G2084">
            <v>4</v>
          </cell>
          <cell r="H2084" t="str">
            <v>Marketing</v>
          </cell>
          <cell r="I2084">
            <v>1</v>
          </cell>
          <cell r="J2084" t="str">
            <v>Male</v>
          </cell>
          <cell r="K2084">
            <v>1</v>
          </cell>
          <cell r="L2084" t="str">
            <v>Laboratory Technician</v>
          </cell>
          <cell r="M2084" t="str">
            <v>Married</v>
          </cell>
          <cell r="N2084">
            <v>180410</v>
          </cell>
          <cell r="O2084">
            <v>3</v>
          </cell>
          <cell r="P2084">
            <v>20</v>
          </cell>
          <cell r="Q2084">
            <v>1</v>
          </cell>
          <cell r="R2084">
            <v>15</v>
          </cell>
          <cell r="S2084">
            <v>3</v>
          </cell>
          <cell r="T2084">
            <v>7</v>
          </cell>
          <cell r="U2084">
            <v>1</v>
          </cell>
          <cell r="V2084">
            <v>7</v>
          </cell>
        </row>
        <row r="2085">
          <cell r="A2085">
            <v>2084</v>
          </cell>
          <cell r="B2085">
            <v>24</v>
          </cell>
          <cell r="C2085" t="str">
            <v>Yes</v>
          </cell>
          <cell r="D2085" t="str">
            <v>Travel_Rarely</v>
          </cell>
          <cell r="E2085" t="str">
            <v>Human Resources</v>
          </cell>
          <cell r="F2085">
            <v>28</v>
          </cell>
          <cell r="G2085">
            <v>4</v>
          </cell>
          <cell r="H2085" t="str">
            <v>Human Resources</v>
          </cell>
          <cell r="I2085">
            <v>1</v>
          </cell>
          <cell r="J2085" t="str">
            <v>Male</v>
          </cell>
          <cell r="K2085">
            <v>3</v>
          </cell>
          <cell r="L2085" t="str">
            <v>Manufacturing Director</v>
          </cell>
          <cell r="M2085" t="str">
            <v>Married</v>
          </cell>
          <cell r="N2085">
            <v>28860</v>
          </cell>
          <cell r="O2085">
            <v>1</v>
          </cell>
          <cell r="P2085">
            <v>19</v>
          </cell>
          <cell r="Q2085">
            <v>1</v>
          </cell>
          <cell r="R2085">
            <v>1</v>
          </cell>
          <cell r="S2085">
            <v>5</v>
          </cell>
          <cell r="T2085">
            <v>1</v>
          </cell>
          <cell r="U2085">
            <v>0</v>
          </cell>
          <cell r="V2085">
            <v>0</v>
          </cell>
        </row>
        <row r="2086">
          <cell r="A2086">
            <v>2085</v>
          </cell>
          <cell r="B2086">
            <v>33</v>
          </cell>
          <cell r="C2086" t="str">
            <v>No</v>
          </cell>
          <cell r="D2086" t="str">
            <v>Travel_Frequently</v>
          </cell>
          <cell r="E2086" t="str">
            <v>Research &amp; Development</v>
          </cell>
          <cell r="F2086">
            <v>9</v>
          </cell>
          <cell r="G2086">
            <v>2</v>
          </cell>
          <cell r="H2086" t="str">
            <v>Medical</v>
          </cell>
          <cell r="I2086">
            <v>1</v>
          </cell>
          <cell r="J2086" t="str">
            <v>Female</v>
          </cell>
          <cell r="K2086">
            <v>1</v>
          </cell>
          <cell r="L2086" t="str">
            <v>Sales Executive</v>
          </cell>
          <cell r="M2086" t="str">
            <v>Married</v>
          </cell>
          <cell r="N2086">
            <v>20970</v>
          </cell>
          <cell r="O2086">
            <v>1</v>
          </cell>
          <cell r="P2086">
            <v>14</v>
          </cell>
          <cell r="Q2086">
            <v>2</v>
          </cell>
          <cell r="R2086">
            <v>10</v>
          </cell>
          <cell r="S2086">
            <v>5</v>
          </cell>
          <cell r="T2086">
            <v>10</v>
          </cell>
          <cell r="U2086">
            <v>0</v>
          </cell>
          <cell r="V2086">
            <v>1</v>
          </cell>
        </row>
        <row r="2087">
          <cell r="A2087">
            <v>2086</v>
          </cell>
          <cell r="B2087">
            <v>36</v>
          </cell>
          <cell r="C2087" t="str">
            <v>No</v>
          </cell>
          <cell r="D2087" t="str">
            <v>Travel_Rarely</v>
          </cell>
          <cell r="E2087" t="str">
            <v>Research &amp; Development</v>
          </cell>
          <cell r="F2087">
            <v>9</v>
          </cell>
          <cell r="G2087">
            <v>2</v>
          </cell>
          <cell r="H2087" t="str">
            <v>Medical</v>
          </cell>
          <cell r="I2087">
            <v>1</v>
          </cell>
          <cell r="J2087" t="str">
            <v>Male</v>
          </cell>
          <cell r="K2087">
            <v>2</v>
          </cell>
          <cell r="L2087" t="str">
            <v>Sales Executive</v>
          </cell>
          <cell r="M2087" t="str">
            <v>Divorced</v>
          </cell>
          <cell r="N2087">
            <v>119350</v>
          </cell>
          <cell r="O2087">
            <v>1</v>
          </cell>
          <cell r="P2087">
            <v>11</v>
          </cell>
          <cell r="Q2087">
            <v>3</v>
          </cell>
          <cell r="R2087">
            <v>7</v>
          </cell>
          <cell r="S2087">
            <v>6</v>
          </cell>
          <cell r="T2087">
            <v>7</v>
          </cell>
          <cell r="U2087">
            <v>1</v>
          </cell>
          <cell r="V2087">
            <v>7</v>
          </cell>
        </row>
        <row r="2088">
          <cell r="A2088">
            <v>2087</v>
          </cell>
          <cell r="B2088">
            <v>30</v>
          </cell>
          <cell r="C2088" t="str">
            <v>No</v>
          </cell>
          <cell r="D2088" t="str">
            <v>Travel_Rarely</v>
          </cell>
          <cell r="E2088" t="str">
            <v>Sales</v>
          </cell>
          <cell r="F2088">
            <v>29</v>
          </cell>
          <cell r="G2088">
            <v>3</v>
          </cell>
          <cell r="H2088" t="str">
            <v>Marketing</v>
          </cell>
          <cell r="I2088">
            <v>1</v>
          </cell>
          <cell r="J2088" t="str">
            <v>Male</v>
          </cell>
          <cell r="K2088">
            <v>1</v>
          </cell>
          <cell r="L2088" t="str">
            <v>Sales Executive</v>
          </cell>
          <cell r="M2088" t="str">
            <v>Divorced</v>
          </cell>
          <cell r="N2088">
            <v>25460</v>
          </cell>
          <cell r="O2088">
            <v>1</v>
          </cell>
          <cell r="P2088">
            <v>14</v>
          </cell>
          <cell r="Q2088">
            <v>1</v>
          </cell>
          <cell r="R2088">
            <v>10</v>
          </cell>
          <cell r="S2088">
            <v>2</v>
          </cell>
          <cell r="T2088">
            <v>10</v>
          </cell>
          <cell r="U2088">
            <v>8</v>
          </cell>
          <cell r="V2088">
            <v>9</v>
          </cell>
        </row>
        <row r="2089">
          <cell r="A2089">
            <v>2088</v>
          </cell>
          <cell r="B2089">
            <v>44</v>
          </cell>
          <cell r="C2089" t="str">
            <v>No</v>
          </cell>
          <cell r="D2089" t="str">
            <v>Travel_Rarely</v>
          </cell>
          <cell r="E2089" t="str">
            <v>Research &amp; Development</v>
          </cell>
          <cell r="F2089">
            <v>3</v>
          </cell>
          <cell r="G2089">
            <v>4</v>
          </cell>
          <cell r="H2089" t="str">
            <v>Medical</v>
          </cell>
          <cell r="I2089">
            <v>1</v>
          </cell>
          <cell r="J2089" t="str">
            <v>Male</v>
          </cell>
          <cell r="K2089">
            <v>2</v>
          </cell>
          <cell r="L2089" t="str">
            <v>Research Scientist</v>
          </cell>
          <cell r="M2089" t="str">
            <v>Single</v>
          </cell>
          <cell r="N2089">
            <v>25640</v>
          </cell>
          <cell r="O2089">
            <v>1</v>
          </cell>
          <cell r="P2089">
            <v>12</v>
          </cell>
          <cell r="Q2089">
            <v>3</v>
          </cell>
          <cell r="R2089">
            <v>20</v>
          </cell>
          <cell r="S2089">
            <v>3</v>
          </cell>
          <cell r="T2089">
            <v>20</v>
          </cell>
          <cell r="U2089">
            <v>13</v>
          </cell>
          <cell r="V2089">
            <v>17</v>
          </cell>
        </row>
        <row r="2090">
          <cell r="A2090">
            <v>2089</v>
          </cell>
          <cell r="B2090">
            <v>20</v>
          </cell>
          <cell r="C2090" t="str">
            <v>No</v>
          </cell>
          <cell r="D2090" t="str">
            <v>Travel_Rarely</v>
          </cell>
          <cell r="E2090" t="str">
            <v>Research &amp; Development</v>
          </cell>
          <cell r="F2090">
            <v>18</v>
          </cell>
          <cell r="G2090">
            <v>4</v>
          </cell>
          <cell r="H2090" t="str">
            <v>Medical</v>
          </cell>
          <cell r="I2090">
            <v>1</v>
          </cell>
          <cell r="J2090" t="str">
            <v>Male</v>
          </cell>
          <cell r="K2090">
            <v>1</v>
          </cell>
          <cell r="L2090" t="str">
            <v>Human Resources</v>
          </cell>
          <cell r="M2090" t="str">
            <v>Single</v>
          </cell>
          <cell r="N2090">
            <v>84120</v>
          </cell>
          <cell r="O2090">
            <v>1</v>
          </cell>
          <cell r="P2090">
            <v>13</v>
          </cell>
          <cell r="Q2090">
            <v>0</v>
          </cell>
          <cell r="R2090">
            <v>2</v>
          </cell>
          <cell r="S2090">
            <v>2</v>
          </cell>
          <cell r="T2090">
            <v>2</v>
          </cell>
          <cell r="U2090">
            <v>2</v>
          </cell>
          <cell r="V2090">
            <v>2</v>
          </cell>
        </row>
        <row r="2091">
          <cell r="A2091">
            <v>2090</v>
          </cell>
          <cell r="B2091">
            <v>46</v>
          </cell>
          <cell r="C2091" t="str">
            <v>No</v>
          </cell>
          <cell r="D2091" t="str">
            <v>Travel_Rarely</v>
          </cell>
          <cell r="E2091" t="str">
            <v>Sales</v>
          </cell>
          <cell r="F2091">
            <v>9</v>
          </cell>
          <cell r="G2091">
            <v>1</v>
          </cell>
          <cell r="H2091" t="str">
            <v>Medical</v>
          </cell>
          <cell r="I2091">
            <v>1</v>
          </cell>
          <cell r="J2091" t="str">
            <v>Female</v>
          </cell>
          <cell r="K2091">
            <v>1</v>
          </cell>
          <cell r="L2091" t="str">
            <v>Sales Executive</v>
          </cell>
          <cell r="M2091" t="str">
            <v>Divorced</v>
          </cell>
          <cell r="N2091">
            <v>141180</v>
          </cell>
          <cell r="O2091">
            <v>2</v>
          </cell>
          <cell r="P2091">
            <v>22</v>
          </cell>
          <cell r="Q2091">
            <v>0</v>
          </cell>
          <cell r="R2091">
            <v>12</v>
          </cell>
          <cell r="S2091">
            <v>3</v>
          </cell>
          <cell r="T2091">
            <v>6</v>
          </cell>
          <cell r="U2091">
            <v>1</v>
          </cell>
          <cell r="V2091">
            <v>4</v>
          </cell>
        </row>
        <row r="2092">
          <cell r="A2092">
            <v>2091</v>
          </cell>
          <cell r="B2092">
            <v>42</v>
          </cell>
          <cell r="C2092" t="str">
            <v>No</v>
          </cell>
          <cell r="D2092" t="str">
            <v>Non-Travel</v>
          </cell>
          <cell r="E2092" t="str">
            <v>Research &amp; Development</v>
          </cell>
          <cell r="F2092">
            <v>5</v>
          </cell>
          <cell r="G2092">
            <v>4</v>
          </cell>
          <cell r="H2092" t="str">
            <v>Medical</v>
          </cell>
          <cell r="I2092">
            <v>1</v>
          </cell>
          <cell r="J2092" t="str">
            <v>Male</v>
          </cell>
          <cell r="K2092">
            <v>5</v>
          </cell>
          <cell r="L2092" t="str">
            <v>Sales Executive</v>
          </cell>
          <cell r="M2092" t="str">
            <v>Married</v>
          </cell>
          <cell r="N2092">
            <v>170460</v>
          </cell>
          <cell r="O2092">
            <v>7</v>
          </cell>
          <cell r="P2092">
            <v>11</v>
          </cell>
          <cell r="Q2092">
            <v>0</v>
          </cell>
          <cell r="R2092">
            <v>10</v>
          </cell>
          <cell r="S2092">
            <v>3</v>
          </cell>
          <cell r="T2092">
            <v>4</v>
          </cell>
          <cell r="U2092">
            <v>0</v>
          </cell>
          <cell r="V2092">
            <v>3</v>
          </cell>
        </row>
        <row r="2093">
          <cell r="A2093">
            <v>2092</v>
          </cell>
          <cell r="B2093">
            <v>60</v>
          </cell>
          <cell r="C2093" t="str">
            <v>No</v>
          </cell>
          <cell r="D2093" t="str">
            <v>Travel_Rarely</v>
          </cell>
          <cell r="E2093" t="str">
            <v>Sales</v>
          </cell>
          <cell r="F2093">
            <v>2</v>
          </cell>
          <cell r="G2093">
            <v>2</v>
          </cell>
          <cell r="H2093" t="str">
            <v>Life Sciences</v>
          </cell>
          <cell r="I2093">
            <v>1</v>
          </cell>
          <cell r="J2093" t="str">
            <v>Male</v>
          </cell>
          <cell r="K2093">
            <v>2</v>
          </cell>
          <cell r="L2093" t="str">
            <v>Sales Executive</v>
          </cell>
          <cell r="M2093" t="str">
            <v>Divorced</v>
          </cell>
          <cell r="N2093">
            <v>25640</v>
          </cell>
          <cell r="O2093">
            <v>0</v>
          </cell>
          <cell r="P2093">
            <v>14</v>
          </cell>
          <cell r="Q2093">
            <v>1</v>
          </cell>
          <cell r="R2093">
            <v>12</v>
          </cell>
          <cell r="S2093">
            <v>3</v>
          </cell>
          <cell r="T2093">
            <v>11</v>
          </cell>
          <cell r="U2093">
            <v>1</v>
          </cell>
          <cell r="V2093">
            <v>9</v>
          </cell>
        </row>
        <row r="2094">
          <cell r="A2094">
            <v>2093</v>
          </cell>
          <cell r="B2094">
            <v>32</v>
          </cell>
          <cell r="C2094" t="str">
            <v>No</v>
          </cell>
          <cell r="D2094" t="str">
            <v>Travel_Frequently</v>
          </cell>
          <cell r="E2094" t="str">
            <v>Sales</v>
          </cell>
          <cell r="F2094">
            <v>10</v>
          </cell>
          <cell r="G2094">
            <v>3</v>
          </cell>
          <cell r="H2094" t="str">
            <v>Life Sciences</v>
          </cell>
          <cell r="I2094">
            <v>1</v>
          </cell>
          <cell r="J2094" t="str">
            <v>Female</v>
          </cell>
          <cell r="K2094">
            <v>1</v>
          </cell>
          <cell r="L2094" t="str">
            <v>Sales Executive</v>
          </cell>
          <cell r="M2094" t="str">
            <v>Married</v>
          </cell>
          <cell r="N2094">
            <v>102660</v>
          </cell>
          <cell r="O2094">
            <v>1</v>
          </cell>
          <cell r="P2094">
            <v>11</v>
          </cell>
          <cell r="Q2094">
            <v>0</v>
          </cell>
          <cell r="R2094">
            <v>2</v>
          </cell>
          <cell r="S2094">
            <v>3</v>
          </cell>
          <cell r="T2094">
            <v>2</v>
          </cell>
          <cell r="U2094">
            <v>2</v>
          </cell>
          <cell r="V2094">
            <v>2</v>
          </cell>
        </row>
        <row r="2095">
          <cell r="A2095">
            <v>2094</v>
          </cell>
          <cell r="B2095">
            <v>32</v>
          </cell>
          <cell r="C2095" t="str">
            <v>No</v>
          </cell>
          <cell r="D2095" t="str">
            <v>Travel_Frequently</v>
          </cell>
          <cell r="E2095" t="str">
            <v>Research &amp; Development</v>
          </cell>
          <cell r="F2095">
            <v>9</v>
          </cell>
          <cell r="G2095">
            <v>3</v>
          </cell>
          <cell r="H2095" t="str">
            <v>Life Sciences</v>
          </cell>
          <cell r="I2095">
            <v>1</v>
          </cell>
          <cell r="J2095" t="str">
            <v>Female</v>
          </cell>
          <cell r="K2095">
            <v>2</v>
          </cell>
          <cell r="L2095" t="str">
            <v>Research Scientist</v>
          </cell>
          <cell r="M2095" t="str">
            <v>Single</v>
          </cell>
          <cell r="N2095">
            <v>50700</v>
          </cell>
          <cell r="O2095">
            <v>4</v>
          </cell>
          <cell r="P2095">
            <v>12</v>
          </cell>
          <cell r="Q2095">
            <v>1</v>
          </cell>
          <cell r="R2095">
            <v>10</v>
          </cell>
          <cell r="S2095">
            <v>6</v>
          </cell>
          <cell r="T2095">
            <v>8</v>
          </cell>
          <cell r="U2095">
            <v>0</v>
          </cell>
          <cell r="V2095">
            <v>7</v>
          </cell>
        </row>
        <row r="2096">
          <cell r="A2096">
            <v>2095</v>
          </cell>
          <cell r="B2096">
            <v>36</v>
          </cell>
          <cell r="C2096" t="str">
            <v>No</v>
          </cell>
          <cell r="D2096" t="str">
            <v>Travel_Rarely</v>
          </cell>
          <cell r="E2096" t="str">
            <v>Sales</v>
          </cell>
          <cell r="F2096">
            <v>3</v>
          </cell>
          <cell r="G2096">
            <v>2</v>
          </cell>
          <cell r="H2096" t="str">
            <v>Marketing</v>
          </cell>
          <cell r="I2096">
            <v>1</v>
          </cell>
          <cell r="J2096" t="str">
            <v>Male</v>
          </cell>
          <cell r="K2096">
            <v>4</v>
          </cell>
          <cell r="L2096" t="str">
            <v>Healthcare Representative</v>
          </cell>
          <cell r="M2096" t="str">
            <v>Divorced</v>
          </cell>
          <cell r="N2096">
            <v>178610</v>
          </cell>
          <cell r="O2096">
            <v>2</v>
          </cell>
          <cell r="P2096">
            <v>18</v>
          </cell>
          <cell r="Q2096">
            <v>0</v>
          </cell>
          <cell r="R2096">
            <v>17</v>
          </cell>
          <cell r="S2096">
            <v>2</v>
          </cell>
          <cell r="T2096">
            <v>7</v>
          </cell>
          <cell r="U2096">
            <v>7</v>
          </cell>
          <cell r="V2096">
            <v>7</v>
          </cell>
        </row>
        <row r="2097">
          <cell r="A2097">
            <v>2096</v>
          </cell>
          <cell r="B2097">
            <v>33</v>
          </cell>
          <cell r="C2097" t="str">
            <v>No</v>
          </cell>
          <cell r="D2097" t="str">
            <v>Travel_Rarely</v>
          </cell>
          <cell r="E2097" t="str">
            <v>Sales</v>
          </cell>
          <cell r="F2097">
            <v>26</v>
          </cell>
          <cell r="G2097">
            <v>2</v>
          </cell>
          <cell r="H2097" t="str">
            <v>Marketing</v>
          </cell>
          <cell r="I2097">
            <v>1</v>
          </cell>
          <cell r="J2097" t="str">
            <v>Male</v>
          </cell>
          <cell r="K2097">
            <v>1</v>
          </cell>
          <cell r="L2097" t="str">
            <v>Research Scientist</v>
          </cell>
          <cell r="M2097" t="str">
            <v>Married</v>
          </cell>
          <cell r="N2097">
            <v>42300</v>
          </cell>
          <cell r="O2097">
            <v>0</v>
          </cell>
          <cell r="P2097">
            <v>12</v>
          </cell>
          <cell r="Q2097">
            <v>0</v>
          </cell>
          <cell r="R2097">
            <v>15</v>
          </cell>
          <cell r="S2097">
            <v>0</v>
          </cell>
          <cell r="T2097">
            <v>14</v>
          </cell>
          <cell r="U2097">
            <v>4</v>
          </cell>
          <cell r="V2097">
            <v>10</v>
          </cell>
        </row>
        <row r="2098">
          <cell r="A2098">
            <v>2097</v>
          </cell>
          <cell r="B2098">
            <v>40</v>
          </cell>
          <cell r="C2098" t="str">
            <v>No</v>
          </cell>
          <cell r="D2098" t="str">
            <v>Travel_Rarely</v>
          </cell>
          <cell r="E2098" t="str">
            <v>Research &amp; Development</v>
          </cell>
          <cell r="F2098">
            <v>1</v>
          </cell>
          <cell r="G2098">
            <v>3</v>
          </cell>
          <cell r="H2098" t="str">
            <v>Medical</v>
          </cell>
          <cell r="I2098">
            <v>1</v>
          </cell>
          <cell r="J2098" t="str">
            <v>Female</v>
          </cell>
          <cell r="K2098">
            <v>2</v>
          </cell>
          <cell r="L2098" t="str">
            <v>Research Scientist</v>
          </cell>
          <cell r="M2098" t="str">
            <v>Divorced</v>
          </cell>
          <cell r="N2098">
            <v>37800</v>
          </cell>
          <cell r="O2098">
            <v>7</v>
          </cell>
          <cell r="P2098">
            <v>12</v>
          </cell>
          <cell r="Q2098">
            <v>0</v>
          </cell>
          <cell r="R2098">
            <v>7</v>
          </cell>
          <cell r="S2098">
            <v>2</v>
          </cell>
          <cell r="T2098">
            <v>5</v>
          </cell>
          <cell r="U2098">
            <v>1</v>
          </cell>
          <cell r="V2098">
            <v>3</v>
          </cell>
        </row>
        <row r="2099">
          <cell r="A2099">
            <v>2098</v>
          </cell>
          <cell r="B2099">
            <v>25</v>
          </cell>
          <cell r="C2099" t="str">
            <v>No</v>
          </cell>
          <cell r="D2099" t="str">
            <v>Travel_Rarely</v>
          </cell>
          <cell r="E2099" t="str">
            <v>Research &amp; Development</v>
          </cell>
          <cell r="F2099">
            <v>6</v>
          </cell>
          <cell r="G2099">
            <v>2</v>
          </cell>
          <cell r="H2099" t="str">
            <v>Medical</v>
          </cell>
          <cell r="I2099">
            <v>1</v>
          </cell>
          <cell r="J2099" t="str">
            <v>Female</v>
          </cell>
          <cell r="K2099">
            <v>1</v>
          </cell>
          <cell r="L2099" t="str">
            <v>Laboratory Technician</v>
          </cell>
          <cell r="M2099" t="str">
            <v>Single</v>
          </cell>
          <cell r="N2099">
            <v>27680</v>
          </cell>
          <cell r="O2099">
            <v>0</v>
          </cell>
          <cell r="P2099">
            <v>22</v>
          </cell>
          <cell r="Q2099">
            <v>1</v>
          </cell>
          <cell r="R2099">
            <v>5</v>
          </cell>
          <cell r="S2099">
            <v>0</v>
          </cell>
          <cell r="T2099">
            <v>4</v>
          </cell>
          <cell r="U2099">
            <v>1</v>
          </cell>
          <cell r="V2099">
            <v>1</v>
          </cell>
        </row>
        <row r="2100">
          <cell r="A2100">
            <v>2099</v>
          </cell>
          <cell r="B2100">
            <v>30</v>
          </cell>
          <cell r="C2100" t="str">
            <v>No</v>
          </cell>
          <cell r="D2100" t="str">
            <v>Travel_Rarely</v>
          </cell>
          <cell r="E2100" t="str">
            <v>Sales</v>
          </cell>
          <cell r="F2100">
            <v>9</v>
          </cell>
          <cell r="G2100">
            <v>3</v>
          </cell>
          <cell r="H2100" t="str">
            <v>Marketing</v>
          </cell>
          <cell r="I2100">
            <v>1</v>
          </cell>
          <cell r="J2100" t="str">
            <v>Female</v>
          </cell>
          <cell r="K2100">
            <v>1</v>
          </cell>
          <cell r="L2100" t="str">
            <v>Research Scientist</v>
          </cell>
          <cell r="M2100" t="str">
            <v>Married</v>
          </cell>
          <cell r="N2100">
            <v>90710</v>
          </cell>
          <cell r="O2100">
            <v>0</v>
          </cell>
          <cell r="P2100">
            <v>19</v>
          </cell>
          <cell r="Q2100">
            <v>1</v>
          </cell>
          <cell r="R2100">
            <v>12</v>
          </cell>
          <cell r="S2100">
            <v>2</v>
          </cell>
          <cell r="T2100">
            <v>11</v>
          </cell>
          <cell r="U2100">
            <v>5</v>
          </cell>
          <cell r="V2100">
            <v>7</v>
          </cell>
        </row>
        <row r="2101">
          <cell r="A2101">
            <v>2100</v>
          </cell>
          <cell r="B2101">
            <v>42</v>
          </cell>
          <cell r="C2101" t="str">
            <v>No</v>
          </cell>
          <cell r="D2101" t="str">
            <v>Travel_Frequently</v>
          </cell>
          <cell r="E2101" t="str">
            <v>Human Resources</v>
          </cell>
          <cell r="F2101">
            <v>8</v>
          </cell>
          <cell r="G2101">
            <v>2</v>
          </cell>
          <cell r="H2101" t="str">
            <v>Medical</v>
          </cell>
          <cell r="I2101">
            <v>1</v>
          </cell>
          <cell r="J2101" t="str">
            <v>Male</v>
          </cell>
          <cell r="K2101">
            <v>1</v>
          </cell>
          <cell r="L2101" t="str">
            <v>Sales Executive</v>
          </cell>
          <cell r="M2101" t="str">
            <v>Married</v>
          </cell>
          <cell r="N2101">
            <v>106480</v>
          </cell>
          <cell r="O2101">
            <v>3</v>
          </cell>
          <cell r="P2101">
            <v>13</v>
          </cell>
          <cell r="Q2101">
            <v>1</v>
          </cell>
          <cell r="R2101">
            <v>20</v>
          </cell>
          <cell r="S2101">
            <v>1</v>
          </cell>
          <cell r="T2101">
            <v>1</v>
          </cell>
          <cell r="U2101">
            <v>0</v>
          </cell>
          <cell r="V2101">
            <v>0</v>
          </cell>
        </row>
        <row r="2102">
          <cell r="A2102">
            <v>2101</v>
          </cell>
          <cell r="B2102">
            <v>35</v>
          </cell>
          <cell r="C2102" t="str">
            <v>No</v>
          </cell>
          <cell r="D2102" t="str">
            <v>Non-Travel</v>
          </cell>
          <cell r="E2102" t="str">
            <v>Research &amp; Development</v>
          </cell>
          <cell r="F2102">
            <v>1</v>
          </cell>
          <cell r="G2102">
            <v>1</v>
          </cell>
          <cell r="H2102" t="str">
            <v>Life Sciences</v>
          </cell>
          <cell r="I2102">
            <v>1</v>
          </cell>
          <cell r="J2102" t="str">
            <v>Male</v>
          </cell>
          <cell r="K2102">
            <v>2</v>
          </cell>
          <cell r="L2102" t="str">
            <v>Sales Executive</v>
          </cell>
          <cell r="M2102" t="str">
            <v>Married</v>
          </cell>
          <cell r="N2102">
            <v>136100</v>
          </cell>
          <cell r="O2102">
            <v>4</v>
          </cell>
          <cell r="P2102">
            <v>22</v>
          </cell>
          <cell r="Q2102">
            <v>2</v>
          </cell>
          <cell r="R2102">
            <v>16</v>
          </cell>
          <cell r="S2102">
            <v>4</v>
          </cell>
          <cell r="T2102">
            <v>13</v>
          </cell>
          <cell r="U2102">
            <v>4</v>
          </cell>
          <cell r="V2102">
            <v>12</v>
          </cell>
        </row>
        <row r="2103">
          <cell r="A2103">
            <v>2102</v>
          </cell>
          <cell r="B2103">
            <v>27</v>
          </cell>
          <cell r="C2103" t="str">
            <v>No</v>
          </cell>
          <cell r="D2103" t="str">
            <v>Travel_Rarely</v>
          </cell>
          <cell r="E2103" t="str">
            <v>Research &amp; Development</v>
          </cell>
          <cell r="F2103">
            <v>7</v>
          </cell>
          <cell r="G2103">
            <v>3</v>
          </cell>
          <cell r="H2103" t="str">
            <v>Life Sciences</v>
          </cell>
          <cell r="I2103">
            <v>1</v>
          </cell>
          <cell r="J2103" t="str">
            <v>Male</v>
          </cell>
          <cell r="K2103">
            <v>3</v>
          </cell>
          <cell r="L2103" t="str">
            <v>Manufacturing Director</v>
          </cell>
          <cell r="M2103" t="str">
            <v>Married</v>
          </cell>
          <cell r="N2103">
            <v>34080</v>
          </cell>
          <cell r="O2103">
            <v>1</v>
          </cell>
          <cell r="P2103">
            <v>24</v>
          </cell>
          <cell r="Q2103">
            <v>0</v>
          </cell>
          <cell r="R2103">
            <v>9</v>
          </cell>
          <cell r="S2103">
            <v>2</v>
          </cell>
          <cell r="T2103">
            <v>9</v>
          </cell>
          <cell r="U2103">
            <v>6</v>
          </cell>
          <cell r="V2103">
            <v>8</v>
          </cell>
        </row>
        <row r="2104">
          <cell r="A2104">
            <v>2103</v>
          </cell>
          <cell r="B2104">
            <v>54</v>
          </cell>
          <cell r="C2104" t="str">
            <v>No</v>
          </cell>
          <cell r="D2104" t="str">
            <v>Travel_Frequently</v>
          </cell>
          <cell r="E2104" t="str">
            <v>Research &amp; Development</v>
          </cell>
          <cell r="F2104">
            <v>9</v>
          </cell>
          <cell r="G2104">
            <v>2</v>
          </cell>
          <cell r="H2104" t="str">
            <v>Medical</v>
          </cell>
          <cell r="I2104">
            <v>1</v>
          </cell>
          <cell r="J2104" t="str">
            <v>Male</v>
          </cell>
          <cell r="K2104">
            <v>2</v>
          </cell>
          <cell r="L2104" t="str">
            <v>Sales Representative</v>
          </cell>
          <cell r="M2104" t="str">
            <v>Divorced</v>
          </cell>
          <cell r="N2104">
            <v>29830</v>
          </cell>
          <cell r="O2104">
            <v>7</v>
          </cell>
          <cell r="P2104">
            <v>14</v>
          </cell>
          <cell r="Q2104">
            <v>1</v>
          </cell>
          <cell r="R2104">
            <v>33</v>
          </cell>
          <cell r="S2104">
            <v>2</v>
          </cell>
          <cell r="T2104">
            <v>5</v>
          </cell>
          <cell r="U2104">
            <v>1</v>
          </cell>
          <cell r="V2104">
            <v>4</v>
          </cell>
        </row>
        <row r="2105">
          <cell r="A2105">
            <v>2104</v>
          </cell>
          <cell r="B2105">
            <v>44</v>
          </cell>
          <cell r="C2105" t="str">
            <v>No</v>
          </cell>
          <cell r="D2105" t="str">
            <v>Travel_Rarely</v>
          </cell>
          <cell r="E2105" t="str">
            <v>Human Resources</v>
          </cell>
          <cell r="F2105">
            <v>4</v>
          </cell>
          <cell r="G2105">
            <v>4</v>
          </cell>
          <cell r="H2105" t="str">
            <v>Life Sciences</v>
          </cell>
          <cell r="I2105">
            <v>1</v>
          </cell>
          <cell r="J2105" t="str">
            <v>Male</v>
          </cell>
          <cell r="K2105">
            <v>5</v>
          </cell>
          <cell r="L2105" t="str">
            <v>Laboratory Technician</v>
          </cell>
          <cell r="M2105" t="str">
            <v>Married</v>
          </cell>
          <cell r="N2105">
            <v>76320</v>
          </cell>
          <cell r="O2105">
            <v>1</v>
          </cell>
          <cell r="P2105">
            <v>21</v>
          </cell>
          <cell r="Q2105">
            <v>0</v>
          </cell>
          <cell r="R2105">
            <v>10</v>
          </cell>
          <cell r="S2105">
            <v>3</v>
          </cell>
          <cell r="T2105">
            <v>10</v>
          </cell>
          <cell r="U2105">
            <v>7</v>
          </cell>
          <cell r="V2105">
            <v>7</v>
          </cell>
        </row>
        <row r="2106">
          <cell r="A2106">
            <v>2105</v>
          </cell>
          <cell r="B2106">
            <v>19</v>
          </cell>
          <cell r="C2106" t="str">
            <v>Yes</v>
          </cell>
          <cell r="D2106" t="str">
            <v>Non-Travel</v>
          </cell>
          <cell r="E2106" t="str">
            <v>Sales</v>
          </cell>
          <cell r="F2106">
            <v>2</v>
          </cell>
          <cell r="G2106">
            <v>2</v>
          </cell>
          <cell r="H2106" t="str">
            <v>Other</v>
          </cell>
          <cell r="I2106">
            <v>1</v>
          </cell>
          <cell r="J2106" t="str">
            <v>Male</v>
          </cell>
          <cell r="K2106">
            <v>3</v>
          </cell>
          <cell r="L2106" t="str">
            <v>Healthcare Representative</v>
          </cell>
          <cell r="M2106" t="str">
            <v>Single</v>
          </cell>
          <cell r="N2106">
            <v>98240</v>
          </cell>
          <cell r="O2106">
            <v>1</v>
          </cell>
          <cell r="P2106">
            <v>18</v>
          </cell>
          <cell r="Q2106">
            <v>0</v>
          </cell>
          <cell r="R2106">
            <v>1</v>
          </cell>
          <cell r="S2106">
            <v>2</v>
          </cell>
          <cell r="T2106">
            <v>1</v>
          </cell>
          <cell r="U2106">
            <v>0</v>
          </cell>
          <cell r="V2106">
            <v>0</v>
          </cell>
        </row>
        <row r="2107">
          <cell r="A2107">
            <v>2106</v>
          </cell>
          <cell r="B2107">
            <v>29</v>
          </cell>
          <cell r="C2107" t="str">
            <v>No</v>
          </cell>
          <cell r="D2107" t="str">
            <v>Travel_Rarely</v>
          </cell>
          <cell r="E2107" t="str">
            <v>Research &amp; Development</v>
          </cell>
          <cell r="F2107">
            <v>19</v>
          </cell>
          <cell r="G2107">
            <v>4</v>
          </cell>
          <cell r="H2107" t="str">
            <v>Life Sciences</v>
          </cell>
          <cell r="I2107">
            <v>1</v>
          </cell>
          <cell r="J2107" t="str">
            <v>Male</v>
          </cell>
          <cell r="K2107">
            <v>1</v>
          </cell>
          <cell r="L2107" t="str">
            <v>Manufacturing Director</v>
          </cell>
          <cell r="M2107" t="str">
            <v>Divorced</v>
          </cell>
          <cell r="N2107">
            <v>99500</v>
          </cell>
          <cell r="O2107">
            <v>1</v>
          </cell>
          <cell r="P2107">
            <v>20</v>
          </cell>
          <cell r="Q2107">
            <v>0</v>
          </cell>
          <cell r="R2107">
            <v>3</v>
          </cell>
          <cell r="S2107">
            <v>3</v>
          </cell>
          <cell r="T2107">
            <v>3</v>
          </cell>
          <cell r="U2107">
            <v>1</v>
          </cell>
          <cell r="V2107">
            <v>2</v>
          </cell>
        </row>
        <row r="2108">
          <cell r="A2108">
            <v>2107</v>
          </cell>
          <cell r="B2108">
            <v>54</v>
          </cell>
          <cell r="C2108" t="str">
            <v>No</v>
          </cell>
          <cell r="D2108" t="str">
            <v>Travel_Rarely</v>
          </cell>
          <cell r="E2108" t="str">
            <v>Research &amp; Development</v>
          </cell>
          <cell r="F2108">
            <v>9</v>
          </cell>
          <cell r="G2108">
            <v>4</v>
          </cell>
          <cell r="H2108" t="str">
            <v>Life Sciences</v>
          </cell>
          <cell r="I2108">
            <v>1</v>
          </cell>
          <cell r="J2108" t="str">
            <v>Male</v>
          </cell>
          <cell r="K2108">
            <v>2</v>
          </cell>
          <cell r="L2108" t="str">
            <v>Sales Executive</v>
          </cell>
          <cell r="M2108" t="str">
            <v>Married</v>
          </cell>
          <cell r="N2108">
            <v>20930</v>
          </cell>
          <cell r="O2108">
            <v>3</v>
          </cell>
          <cell r="P2108">
            <v>19</v>
          </cell>
          <cell r="Q2108">
            <v>0</v>
          </cell>
          <cell r="R2108">
            <v>36</v>
          </cell>
          <cell r="S2108">
            <v>2</v>
          </cell>
          <cell r="T2108">
            <v>10</v>
          </cell>
          <cell r="U2108">
            <v>0</v>
          </cell>
          <cell r="V2108">
            <v>9</v>
          </cell>
        </row>
        <row r="2109">
          <cell r="A2109">
            <v>2108</v>
          </cell>
          <cell r="B2109">
            <v>31</v>
          </cell>
          <cell r="C2109" t="str">
            <v>No</v>
          </cell>
          <cell r="D2109" t="str">
            <v>Travel_Rarely</v>
          </cell>
          <cell r="E2109" t="str">
            <v>Research &amp; Development</v>
          </cell>
          <cell r="F2109">
            <v>21</v>
          </cell>
          <cell r="G2109">
            <v>3</v>
          </cell>
          <cell r="H2109" t="str">
            <v>Life Sciences</v>
          </cell>
          <cell r="I2109">
            <v>1</v>
          </cell>
          <cell r="J2109" t="str">
            <v>Male</v>
          </cell>
          <cell r="K2109">
            <v>2</v>
          </cell>
          <cell r="L2109" t="str">
            <v>Laboratory Technician</v>
          </cell>
          <cell r="M2109" t="str">
            <v>Married</v>
          </cell>
          <cell r="N2109">
            <v>99800</v>
          </cell>
          <cell r="O2109">
            <v>1</v>
          </cell>
          <cell r="P2109">
            <v>12</v>
          </cell>
          <cell r="Q2109">
            <v>0</v>
          </cell>
          <cell r="R2109">
            <v>6</v>
          </cell>
          <cell r="S2109">
            <v>1</v>
          </cell>
          <cell r="T2109">
            <v>6</v>
          </cell>
          <cell r="U2109">
            <v>0</v>
          </cell>
          <cell r="V2109">
            <v>1</v>
          </cell>
        </row>
        <row r="2110">
          <cell r="A2110">
            <v>2109</v>
          </cell>
          <cell r="B2110">
            <v>31</v>
          </cell>
          <cell r="C2110" t="str">
            <v>No</v>
          </cell>
          <cell r="D2110" t="str">
            <v>Travel_Rarely</v>
          </cell>
          <cell r="E2110" t="str">
            <v>Sales</v>
          </cell>
          <cell r="F2110">
            <v>24</v>
          </cell>
          <cell r="G2110">
            <v>1</v>
          </cell>
          <cell r="H2110" t="str">
            <v>Marketing</v>
          </cell>
          <cell r="I2110">
            <v>1</v>
          </cell>
          <cell r="J2110" t="str">
            <v>Female</v>
          </cell>
          <cell r="K2110">
            <v>1</v>
          </cell>
          <cell r="L2110" t="str">
            <v>Sales Executive</v>
          </cell>
          <cell r="M2110" t="str">
            <v>Single</v>
          </cell>
          <cell r="N2110">
            <v>38940</v>
          </cell>
          <cell r="O2110">
            <v>1</v>
          </cell>
          <cell r="P2110">
            <v>12</v>
          </cell>
          <cell r="Q2110">
            <v>0</v>
          </cell>
          <cell r="R2110">
            <v>10</v>
          </cell>
          <cell r="S2110">
            <v>3</v>
          </cell>
          <cell r="T2110">
            <v>10</v>
          </cell>
          <cell r="U2110">
            <v>1</v>
          </cell>
          <cell r="V2110">
            <v>8</v>
          </cell>
        </row>
        <row r="2111">
          <cell r="A2111">
            <v>2110</v>
          </cell>
          <cell r="B2111">
            <v>59</v>
          </cell>
          <cell r="C2111" t="str">
            <v>No</v>
          </cell>
          <cell r="D2111" t="str">
            <v>Travel_Rarely</v>
          </cell>
          <cell r="E2111" t="str">
            <v>Research &amp; Development</v>
          </cell>
          <cell r="F2111">
            <v>3</v>
          </cell>
          <cell r="G2111">
            <v>4</v>
          </cell>
          <cell r="H2111" t="str">
            <v>Technical Degree</v>
          </cell>
          <cell r="I2111">
            <v>1</v>
          </cell>
          <cell r="J2111" t="str">
            <v>Male</v>
          </cell>
          <cell r="K2111">
            <v>1</v>
          </cell>
          <cell r="L2111" t="str">
            <v>Research Scientist</v>
          </cell>
          <cell r="M2111" t="str">
            <v>Single</v>
          </cell>
          <cell r="N2111">
            <v>40510</v>
          </cell>
          <cell r="O2111">
            <v>5</v>
          </cell>
          <cell r="P2111">
            <v>16</v>
          </cell>
          <cell r="Q2111">
            <v>3</v>
          </cell>
          <cell r="R2111">
            <v>13</v>
          </cell>
          <cell r="S2111">
            <v>3</v>
          </cell>
          <cell r="T2111">
            <v>6</v>
          </cell>
          <cell r="U2111">
            <v>0</v>
          </cell>
          <cell r="V2111">
            <v>5</v>
          </cell>
        </row>
        <row r="2112">
          <cell r="A2112">
            <v>2111</v>
          </cell>
          <cell r="B2112">
            <v>43</v>
          </cell>
          <cell r="C2112" t="str">
            <v>No</v>
          </cell>
          <cell r="D2112" t="str">
            <v>Travel_Rarely</v>
          </cell>
          <cell r="E2112" t="str">
            <v>Research &amp; Development</v>
          </cell>
          <cell r="F2112">
            <v>11</v>
          </cell>
          <cell r="G2112">
            <v>2</v>
          </cell>
          <cell r="H2112" t="str">
            <v>Life Sciences</v>
          </cell>
          <cell r="I2112">
            <v>1</v>
          </cell>
          <cell r="J2112" t="str">
            <v>Male</v>
          </cell>
          <cell r="K2112">
            <v>3</v>
          </cell>
          <cell r="L2112" t="str">
            <v>Laboratory Technician</v>
          </cell>
          <cell r="M2112" t="str">
            <v>Married</v>
          </cell>
          <cell r="N2112">
            <v>168350</v>
          </cell>
          <cell r="O2112">
            <v>3</v>
          </cell>
          <cell r="P2112">
            <v>17</v>
          </cell>
          <cell r="Q2112">
            <v>1</v>
          </cell>
          <cell r="R2112">
            <v>25</v>
          </cell>
          <cell r="S2112">
            <v>3</v>
          </cell>
          <cell r="T2112">
            <v>8</v>
          </cell>
          <cell r="U2112">
            <v>0</v>
          </cell>
          <cell r="V2112">
            <v>7</v>
          </cell>
        </row>
        <row r="2113">
          <cell r="A2113">
            <v>2112</v>
          </cell>
          <cell r="B2113">
            <v>49</v>
          </cell>
          <cell r="C2113" t="str">
            <v>No</v>
          </cell>
          <cell r="D2113" t="str">
            <v>Travel_Rarely</v>
          </cell>
          <cell r="E2113" t="str">
            <v>Sales</v>
          </cell>
          <cell r="F2113">
            <v>14</v>
          </cell>
          <cell r="G2113">
            <v>4</v>
          </cell>
          <cell r="H2113" t="str">
            <v>Life Sciences</v>
          </cell>
          <cell r="I2113">
            <v>1</v>
          </cell>
          <cell r="J2113" t="str">
            <v>Male</v>
          </cell>
          <cell r="K2113">
            <v>2</v>
          </cell>
          <cell r="L2113" t="str">
            <v>Research Scientist</v>
          </cell>
          <cell r="M2113" t="str">
            <v>Married</v>
          </cell>
          <cell r="N2113">
            <v>62300</v>
          </cell>
          <cell r="O2113">
            <v>2</v>
          </cell>
          <cell r="P2113">
            <v>14</v>
          </cell>
          <cell r="Q2113">
            <v>0</v>
          </cell>
          <cell r="R2113">
            <v>23</v>
          </cell>
          <cell r="S2113">
            <v>2</v>
          </cell>
          <cell r="T2113">
            <v>1</v>
          </cell>
          <cell r="U2113">
            <v>0</v>
          </cell>
          <cell r="V2113">
            <v>0</v>
          </cell>
        </row>
        <row r="2114">
          <cell r="A2114">
            <v>2113</v>
          </cell>
          <cell r="B2114">
            <v>36</v>
          </cell>
          <cell r="C2114" t="str">
            <v>No</v>
          </cell>
          <cell r="D2114" t="str">
            <v>Travel_Frequently</v>
          </cell>
          <cell r="E2114" t="str">
            <v>Sales</v>
          </cell>
          <cell r="F2114">
            <v>5</v>
          </cell>
          <cell r="G2114">
            <v>2</v>
          </cell>
          <cell r="H2114" t="str">
            <v>Marketing</v>
          </cell>
          <cell r="I2114">
            <v>1</v>
          </cell>
          <cell r="J2114" t="str">
            <v>Female</v>
          </cell>
          <cell r="K2114">
            <v>1</v>
          </cell>
          <cell r="L2114" t="str">
            <v>Laboratory Technician</v>
          </cell>
          <cell r="M2114" t="str">
            <v>Married</v>
          </cell>
          <cell r="N2114">
            <v>47170</v>
          </cell>
          <cell r="O2114">
            <v>1</v>
          </cell>
          <cell r="P2114">
            <v>19</v>
          </cell>
          <cell r="Q2114">
            <v>1</v>
          </cell>
          <cell r="R2114">
            <v>12</v>
          </cell>
          <cell r="S2114">
            <v>3</v>
          </cell>
          <cell r="T2114">
            <v>11</v>
          </cell>
          <cell r="U2114">
            <v>0</v>
          </cell>
          <cell r="V2114">
            <v>7</v>
          </cell>
        </row>
        <row r="2115">
          <cell r="A2115">
            <v>2114</v>
          </cell>
          <cell r="B2115">
            <v>48</v>
          </cell>
          <cell r="C2115" t="str">
            <v>No</v>
          </cell>
          <cell r="D2115" t="str">
            <v>Travel_Rarely</v>
          </cell>
          <cell r="E2115" t="str">
            <v>Research &amp; Development</v>
          </cell>
          <cell r="F2115">
            <v>1</v>
          </cell>
          <cell r="G2115">
            <v>4</v>
          </cell>
          <cell r="H2115" t="str">
            <v>Life Sciences</v>
          </cell>
          <cell r="I2115">
            <v>1</v>
          </cell>
          <cell r="J2115" t="str">
            <v>Female</v>
          </cell>
          <cell r="K2115">
            <v>2</v>
          </cell>
          <cell r="L2115" t="str">
            <v>Laboratory Technician</v>
          </cell>
          <cell r="M2115" t="str">
            <v>Single</v>
          </cell>
          <cell r="N2115">
            <v>132370</v>
          </cell>
          <cell r="O2115">
            <v>5</v>
          </cell>
          <cell r="P2115">
            <v>13</v>
          </cell>
          <cell r="Q2115">
            <v>1</v>
          </cell>
          <cell r="R2115">
            <v>7</v>
          </cell>
          <cell r="S2115">
            <v>2</v>
          </cell>
          <cell r="T2115">
            <v>1</v>
          </cell>
          <cell r="U2115">
            <v>0</v>
          </cell>
          <cell r="V2115">
            <v>0</v>
          </cell>
        </row>
        <row r="2116">
          <cell r="A2116">
            <v>2115</v>
          </cell>
          <cell r="B2116">
            <v>27</v>
          </cell>
          <cell r="C2116" t="str">
            <v>No</v>
          </cell>
          <cell r="D2116" t="str">
            <v>Travel_Rarely</v>
          </cell>
          <cell r="E2116" t="str">
            <v>Research &amp; Development</v>
          </cell>
          <cell r="F2116">
            <v>6</v>
          </cell>
          <cell r="G2116">
            <v>4</v>
          </cell>
          <cell r="H2116" t="str">
            <v>Life Sciences</v>
          </cell>
          <cell r="I2116">
            <v>1</v>
          </cell>
          <cell r="J2116" t="str">
            <v>Male</v>
          </cell>
          <cell r="K2116">
            <v>2</v>
          </cell>
          <cell r="L2116" t="str">
            <v>Laboratory Technician</v>
          </cell>
          <cell r="M2116" t="str">
            <v>Divorced</v>
          </cell>
          <cell r="N2116">
            <v>37550</v>
          </cell>
          <cell r="O2116">
            <v>1</v>
          </cell>
          <cell r="P2116">
            <v>19</v>
          </cell>
          <cell r="Q2116">
            <v>0</v>
          </cell>
          <cell r="R2116">
            <v>5</v>
          </cell>
          <cell r="S2116">
            <v>2</v>
          </cell>
          <cell r="T2116">
            <v>5</v>
          </cell>
          <cell r="U2116">
            <v>0</v>
          </cell>
          <cell r="V2116">
            <v>3</v>
          </cell>
        </row>
        <row r="2117">
          <cell r="A2117">
            <v>2116</v>
          </cell>
          <cell r="B2117">
            <v>29</v>
          </cell>
          <cell r="C2117" t="str">
            <v>No</v>
          </cell>
          <cell r="D2117" t="str">
            <v>Travel_Rarely</v>
          </cell>
          <cell r="E2117" t="str">
            <v>Sales</v>
          </cell>
          <cell r="F2117">
            <v>17</v>
          </cell>
          <cell r="G2117">
            <v>4</v>
          </cell>
          <cell r="H2117" t="str">
            <v>Medical</v>
          </cell>
          <cell r="I2117">
            <v>1</v>
          </cell>
          <cell r="J2117" t="str">
            <v>Male</v>
          </cell>
          <cell r="K2117">
            <v>1</v>
          </cell>
          <cell r="L2117" t="str">
            <v>Laboratory Technician</v>
          </cell>
          <cell r="M2117" t="str">
            <v>Divorced</v>
          </cell>
          <cell r="N2117">
            <v>65820</v>
          </cell>
          <cell r="O2117">
            <v>1</v>
          </cell>
          <cell r="P2117">
            <v>19</v>
          </cell>
          <cell r="Q2117">
            <v>1</v>
          </cell>
          <cell r="R2117">
            <v>6</v>
          </cell>
          <cell r="S2117">
            <v>3</v>
          </cell>
          <cell r="T2117">
            <v>6</v>
          </cell>
          <cell r="U2117">
            <v>1</v>
          </cell>
          <cell r="V2117">
            <v>0</v>
          </cell>
        </row>
        <row r="2118">
          <cell r="A2118">
            <v>2117</v>
          </cell>
          <cell r="B2118">
            <v>48</v>
          </cell>
          <cell r="C2118" t="str">
            <v>No</v>
          </cell>
          <cell r="D2118" t="str">
            <v>Travel_Rarely</v>
          </cell>
          <cell r="E2118" t="str">
            <v>Sales</v>
          </cell>
          <cell r="F2118">
            <v>1</v>
          </cell>
          <cell r="G2118">
            <v>1</v>
          </cell>
          <cell r="H2118" t="str">
            <v>Marketing</v>
          </cell>
          <cell r="I2118">
            <v>1</v>
          </cell>
          <cell r="J2118" t="str">
            <v>Male</v>
          </cell>
          <cell r="K2118">
            <v>2</v>
          </cell>
          <cell r="L2118" t="str">
            <v>Manufacturing Director</v>
          </cell>
          <cell r="M2118" t="str">
            <v>Single</v>
          </cell>
          <cell r="N2118">
            <v>74060</v>
          </cell>
          <cell r="O2118">
            <v>6</v>
          </cell>
          <cell r="P2118">
            <v>14</v>
          </cell>
          <cell r="Q2118">
            <v>2</v>
          </cell>
          <cell r="R2118">
            <v>25</v>
          </cell>
          <cell r="S2118">
            <v>2</v>
          </cell>
          <cell r="T2118">
            <v>1</v>
          </cell>
          <cell r="U2118">
            <v>0</v>
          </cell>
          <cell r="V2118">
            <v>0</v>
          </cell>
        </row>
        <row r="2119">
          <cell r="A2119">
            <v>2118</v>
          </cell>
          <cell r="B2119">
            <v>29</v>
          </cell>
          <cell r="C2119" t="str">
            <v>No</v>
          </cell>
          <cell r="D2119" t="str">
            <v>Travel_Rarely</v>
          </cell>
          <cell r="E2119" t="str">
            <v>Research &amp; Development</v>
          </cell>
          <cell r="F2119">
            <v>3</v>
          </cell>
          <cell r="G2119">
            <v>3</v>
          </cell>
          <cell r="H2119" t="str">
            <v>Technical Degree</v>
          </cell>
          <cell r="I2119">
            <v>1</v>
          </cell>
          <cell r="J2119" t="str">
            <v>Female</v>
          </cell>
          <cell r="K2119">
            <v>2</v>
          </cell>
          <cell r="L2119" t="str">
            <v>Healthcare Representative</v>
          </cell>
          <cell r="M2119" t="str">
            <v>Divorced</v>
          </cell>
          <cell r="N2119">
            <v>48050</v>
          </cell>
          <cell r="O2119">
            <v>3</v>
          </cell>
          <cell r="P2119">
            <v>16</v>
          </cell>
          <cell r="Q2119">
            <v>1</v>
          </cell>
          <cell r="R2119">
            <v>9</v>
          </cell>
          <cell r="S2119">
            <v>2</v>
          </cell>
          <cell r="T2119">
            <v>7</v>
          </cell>
          <cell r="U2119">
            <v>1</v>
          </cell>
          <cell r="V2119">
            <v>7</v>
          </cell>
        </row>
        <row r="2120">
          <cell r="A2120">
            <v>2119</v>
          </cell>
          <cell r="B2120">
            <v>34</v>
          </cell>
          <cell r="C2120" t="str">
            <v>No</v>
          </cell>
          <cell r="D2120" t="str">
            <v>Travel_Rarely</v>
          </cell>
          <cell r="E2120" t="str">
            <v>Sales</v>
          </cell>
          <cell r="F2120">
            <v>9</v>
          </cell>
          <cell r="G2120">
            <v>4</v>
          </cell>
          <cell r="H2120" t="str">
            <v>Medical</v>
          </cell>
          <cell r="I2120">
            <v>1</v>
          </cell>
          <cell r="J2120" t="str">
            <v>Female</v>
          </cell>
          <cell r="K2120">
            <v>2</v>
          </cell>
          <cell r="L2120" t="str">
            <v>Laboratory Technician</v>
          </cell>
          <cell r="M2120" t="str">
            <v>Married</v>
          </cell>
          <cell r="N2120">
            <v>27410</v>
          </cell>
          <cell r="O2120">
            <v>0</v>
          </cell>
          <cell r="P2120">
            <v>15</v>
          </cell>
          <cell r="Q2120">
            <v>1</v>
          </cell>
          <cell r="R2120">
            <v>2</v>
          </cell>
          <cell r="S2120">
            <v>3</v>
          </cell>
          <cell r="T2120">
            <v>1</v>
          </cell>
          <cell r="U2120">
            <v>0</v>
          </cell>
          <cell r="V2120">
            <v>0</v>
          </cell>
        </row>
        <row r="2121">
          <cell r="A2121">
            <v>2120</v>
          </cell>
          <cell r="B2121">
            <v>44</v>
          </cell>
          <cell r="C2121" t="str">
            <v>No</v>
          </cell>
          <cell r="D2121" t="str">
            <v>Travel_Rarely</v>
          </cell>
          <cell r="E2121" t="str">
            <v>Research &amp; Development</v>
          </cell>
          <cell r="F2121">
            <v>4</v>
          </cell>
          <cell r="G2121">
            <v>3</v>
          </cell>
          <cell r="H2121" t="str">
            <v>Life Sciences</v>
          </cell>
          <cell r="I2121">
            <v>1</v>
          </cell>
          <cell r="J2121" t="str">
            <v>Female</v>
          </cell>
          <cell r="K2121">
            <v>1</v>
          </cell>
          <cell r="L2121" t="str">
            <v>Laboratory Technician</v>
          </cell>
          <cell r="M2121" t="str">
            <v>Married</v>
          </cell>
          <cell r="N2121">
            <v>42620</v>
          </cell>
          <cell r="O2121">
            <v>7</v>
          </cell>
          <cell r="P2121">
            <v>18</v>
          </cell>
          <cell r="Q2121">
            <v>0</v>
          </cell>
          <cell r="R2121">
            <v>26</v>
          </cell>
          <cell r="S2121">
            <v>2</v>
          </cell>
          <cell r="T2121">
            <v>22</v>
          </cell>
          <cell r="U2121">
            <v>3</v>
          </cell>
          <cell r="V2121">
            <v>10</v>
          </cell>
        </row>
        <row r="2122">
          <cell r="A2122">
            <v>2121</v>
          </cell>
          <cell r="B2122">
            <v>33</v>
          </cell>
          <cell r="C2122" t="str">
            <v>No</v>
          </cell>
          <cell r="D2122" t="str">
            <v>Travel_Rarely</v>
          </cell>
          <cell r="E2122" t="str">
            <v>Research &amp; Development</v>
          </cell>
          <cell r="F2122">
            <v>8</v>
          </cell>
          <cell r="G2122">
            <v>2</v>
          </cell>
          <cell r="H2122" t="str">
            <v>Life Sciences</v>
          </cell>
          <cell r="I2122">
            <v>1</v>
          </cell>
          <cell r="J2122" t="str">
            <v>Female</v>
          </cell>
          <cell r="K2122">
            <v>2</v>
          </cell>
          <cell r="L2122" t="str">
            <v>Research Scientist</v>
          </cell>
          <cell r="M2122" t="str">
            <v>Divorced</v>
          </cell>
          <cell r="N2122">
            <v>161840</v>
          </cell>
          <cell r="O2122">
            <v>0</v>
          </cell>
          <cell r="P2122">
            <v>13</v>
          </cell>
          <cell r="Q2122">
            <v>1</v>
          </cell>
          <cell r="R2122">
            <v>10</v>
          </cell>
          <cell r="S2122">
            <v>2</v>
          </cell>
          <cell r="T2122">
            <v>9</v>
          </cell>
          <cell r="U2122">
            <v>0</v>
          </cell>
          <cell r="V2122">
            <v>8</v>
          </cell>
        </row>
        <row r="2123">
          <cell r="A2123">
            <v>2122</v>
          </cell>
          <cell r="B2123">
            <v>19</v>
          </cell>
          <cell r="C2123" t="str">
            <v>No</v>
          </cell>
          <cell r="D2123" t="str">
            <v>Travel_Rarely</v>
          </cell>
          <cell r="E2123" t="str">
            <v>Sales</v>
          </cell>
          <cell r="F2123">
            <v>2</v>
          </cell>
          <cell r="G2123">
            <v>4</v>
          </cell>
          <cell r="H2123" t="str">
            <v>Marketing</v>
          </cell>
          <cell r="I2123">
            <v>1</v>
          </cell>
          <cell r="J2123" t="str">
            <v>Male</v>
          </cell>
          <cell r="K2123">
            <v>3</v>
          </cell>
          <cell r="L2123" t="str">
            <v>Laboratory Technician</v>
          </cell>
          <cell r="M2123" t="str">
            <v>Single</v>
          </cell>
          <cell r="N2123">
            <v>115570</v>
          </cell>
          <cell r="O2123">
            <v>1</v>
          </cell>
          <cell r="P2123">
            <v>22</v>
          </cell>
          <cell r="Q2123">
            <v>0</v>
          </cell>
          <cell r="R2123">
            <v>1</v>
          </cell>
          <cell r="S2123">
            <v>0</v>
          </cell>
          <cell r="T2123">
            <v>1</v>
          </cell>
          <cell r="U2123">
            <v>0</v>
          </cell>
          <cell r="V2123">
            <v>1</v>
          </cell>
        </row>
        <row r="2124">
          <cell r="A2124">
            <v>2123</v>
          </cell>
          <cell r="B2124">
            <v>23</v>
          </cell>
          <cell r="C2124" t="str">
            <v>No</v>
          </cell>
          <cell r="D2124" t="str">
            <v>Travel_Rarely</v>
          </cell>
          <cell r="E2124" t="str">
            <v>Sales</v>
          </cell>
          <cell r="F2124">
            <v>2</v>
          </cell>
          <cell r="G2124">
            <v>3</v>
          </cell>
          <cell r="H2124" t="str">
            <v>Medical</v>
          </cell>
          <cell r="I2124">
            <v>1</v>
          </cell>
          <cell r="J2124" t="str">
            <v>Male</v>
          </cell>
          <cell r="K2124">
            <v>3</v>
          </cell>
          <cell r="L2124" t="str">
            <v>Laboratory Technician</v>
          </cell>
          <cell r="M2124" t="str">
            <v>Married</v>
          </cell>
          <cell r="N2124">
            <v>18780</v>
          </cell>
          <cell r="O2124">
            <v>1</v>
          </cell>
          <cell r="P2124">
            <v>13</v>
          </cell>
          <cell r="Q2124">
            <v>1</v>
          </cell>
          <cell r="R2124">
            <v>1</v>
          </cell>
          <cell r="S2124">
            <v>2</v>
          </cell>
          <cell r="T2124">
            <v>1</v>
          </cell>
          <cell r="U2124">
            <v>0</v>
          </cell>
          <cell r="V2124">
            <v>1</v>
          </cell>
        </row>
        <row r="2125">
          <cell r="A2125">
            <v>2124</v>
          </cell>
          <cell r="B2125">
            <v>25</v>
          </cell>
          <cell r="C2125" t="str">
            <v>Yes</v>
          </cell>
          <cell r="D2125" t="str">
            <v>Travel_Frequently</v>
          </cell>
          <cell r="E2125" t="str">
            <v>Research &amp; Development</v>
          </cell>
          <cell r="F2125">
            <v>1</v>
          </cell>
          <cell r="G2125">
            <v>1</v>
          </cell>
          <cell r="H2125" t="str">
            <v>Life Sciences</v>
          </cell>
          <cell r="I2125">
            <v>1</v>
          </cell>
          <cell r="J2125" t="str">
            <v>Male</v>
          </cell>
          <cell r="K2125">
            <v>1</v>
          </cell>
          <cell r="L2125" t="str">
            <v>Manufacturing Director</v>
          </cell>
          <cell r="M2125" t="str">
            <v>Single</v>
          </cell>
          <cell r="N2125">
            <v>109320</v>
          </cell>
          <cell r="O2125">
            <v>1</v>
          </cell>
          <cell r="P2125">
            <v>11</v>
          </cell>
          <cell r="Q2125">
            <v>1</v>
          </cell>
          <cell r="R2125">
            <v>1</v>
          </cell>
          <cell r="S2125">
            <v>3</v>
          </cell>
          <cell r="T2125">
            <v>1</v>
          </cell>
          <cell r="U2125">
            <v>1</v>
          </cell>
          <cell r="V2125">
            <v>0</v>
          </cell>
        </row>
        <row r="2126">
          <cell r="A2126">
            <v>2125</v>
          </cell>
          <cell r="B2126">
            <v>26</v>
          </cell>
          <cell r="C2126" t="str">
            <v>No</v>
          </cell>
          <cell r="D2126" t="str">
            <v>Travel_Rarely</v>
          </cell>
          <cell r="E2126" t="str">
            <v>Human Resources</v>
          </cell>
          <cell r="F2126">
            <v>9</v>
          </cell>
          <cell r="G2126">
            <v>3</v>
          </cell>
          <cell r="H2126" t="str">
            <v>Life Sciences</v>
          </cell>
          <cell r="I2126">
            <v>1</v>
          </cell>
          <cell r="J2126" t="str">
            <v>Male</v>
          </cell>
          <cell r="K2126">
            <v>2</v>
          </cell>
          <cell r="L2126" t="str">
            <v>Research Scientist</v>
          </cell>
          <cell r="M2126" t="str">
            <v>Single</v>
          </cell>
          <cell r="N2126">
            <v>68110</v>
          </cell>
          <cell r="O2126">
            <v>1</v>
          </cell>
          <cell r="P2126">
            <v>11</v>
          </cell>
          <cell r="Q2126">
            <v>1</v>
          </cell>
          <cell r="R2126">
            <v>8</v>
          </cell>
          <cell r="S2126">
            <v>4</v>
          </cell>
          <cell r="T2126">
            <v>8</v>
          </cell>
          <cell r="U2126">
            <v>2</v>
          </cell>
          <cell r="V2126">
            <v>2</v>
          </cell>
        </row>
        <row r="2127">
          <cell r="A2127">
            <v>2126</v>
          </cell>
          <cell r="B2127">
            <v>45</v>
          </cell>
          <cell r="C2127" t="str">
            <v>Yes</v>
          </cell>
          <cell r="D2127" t="str">
            <v>Travel_Rarely</v>
          </cell>
          <cell r="E2127" t="str">
            <v>Human Resources</v>
          </cell>
          <cell r="F2127">
            <v>12</v>
          </cell>
          <cell r="G2127">
            <v>3</v>
          </cell>
          <cell r="H2127" t="str">
            <v>Human Resources</v>
          </cell>
          <cell r="I2127">
            <v>1</v>
          </cell>
          <cell r="J2127" t="str">
            <v>Male</v>
          </cell>
          <cell r="K2127">
            <v>2</v>
          </cell>
          <cell r="L2127" t="str">
            <v>Laboratory Technician</v>
          </cell>
          <cell r="M2127" t="str">
            <v>Single</v>
          </cell>
          <cell r="N2127">
            <v>43060</v>
          </cell>
          <cell r="O2127">
            <v>2</v>
          </cell>
          <cell r="P2127">
            <v>11</v>
          </cell>
          <cell r="Q2127">
            <v>2</v>
          </cell>
          <cell r="R2127">
            <v>26</v>
          </cell>
          <cell r="S2127">
            <v>3</v>
          </cell>
          <cell r="T2127">
            <v>24</v>
          </cell>
          <cell r="U2127">
            <v>1</v>
          </cell>
          <cell r="V2127">
            <v>11</v>
          </cell>
        </row>
        <row r="2128">
          <cell r="A2128">
            <v>2127</v>
          </cell>
          <cell r="B2128">
            <v>55</v>
          </cell>
          <cell r="C2128" t="str">
            <v>No</v>
          </cell>
          <cell r="D2128" t="str">
            <v>Non-Travel</v>
          </cell>
          <cell r="E2128" t="str">
            <v>Research &amp; Development</v>
          </cell>
          <cell r="F2128">
            <v>27</v>
          </cell>
          <cell r="G2128">
            <v>3</v>
          </cell>
          <cell r="H2128" t="str">
            <v>Life Sciences</v>
          </cell>
          <cell r="I2128">
            <v>1</v>
          </cell>
          <cell r="J2128" t="str">
            <v>Female</v>
          </cell>
          <cell r="K2128">
            <v>2</v>
          </cell>
          <cell r="L2128" t="str">
            <v>Manager</v>
          </cell>
          <cell r="M2128" t="str">
            <v>Divorced</v>
          </cell>
          <cell r="N2128">
            <v>48590</v>
          </cell>
          <cell r="O2128">
            <v>1</v>
          </cell>
          <cell r="P2128">
            <v>24</v>
          </cell>
          <cell r="Q2128">
            <v>1</v>
          </cell>
          <cell r="R2128">
            <v>34</v>
          </cell>
          <cell r="S2128">
            <v>3</v>
          </cell>
          <cell r="T2128">
            <v>33</v>
          </cell>
          <cell r="U2128">
            <v>15</v>
          </cell>
          <cell r="V2128">
            <v>0</v>
          </cell>
        </row>
        <row r="2129">
          <cell r="A2129">
            <v>2128</v>
          </cell>
          <cell r="B2129">
            <v>21</v>
          </cell>
          <cell r="C2129" t="str">
            <v>Yes</v>
          </cell>
          <cell r="D2129" t="str">
            <v>Travel_Frequently</v>
          </cell>
          <cell r="E2129" t="str">
            <v>Research &amp; Development</v>
          </cell>
          <cell r="F2129">
            <v>20</v>
          </cell>
          <cell r="G2129">
            <v>2</v>
          </cell>
          <cell r="H2129" t="str">
            <v>Medical</v>
          </cell>
          <cell r="I2129">
            <v>1</v>
          </cell>
          <cell r="J2129" t="str">
            <v>Female</v>
          </cell>
          <cell r="K2129">
            <v>4</v>
          </cell>
          <cell r="L2129" t="str">
            <v>Research Scientist</v>
          </cell>
          <cell r="M2129" t="str">
            <v>Single</v>
          </cell>
          <cell r="N2129">
            <v>53370</v>
          </cell>
          <cell r="O2129">
            <v>1</v>
          </cell>
          <cell r="P2129">
            <v>14</v>
          </cell>
          <cell r="Q2129">
            <v>1</v>
          </cell>
          <cell r="R2129">
            <v>2</v>
          </cell>
          <cell r="S2129">
            <v>2</v>
          </cell>
          <cell r="T2129">
            <v>2</v>
          </cell>
          <cell r="U2129">
            <v>2</v>
          </cell>
          <cell r="V2129">
            <v>2</v>
          </cell>
        </row>
        <row r="2130">
          <cell r="A2130">
            <v>2129</v>
          </cell>
          <cell r="B2130">
            <v>46</v>
          </cell>
          <cell r="C2130" t="str">
            <v>No</v>
          </cell>
          <cell r="D2130" t="str">
            <v>Travel_Rarely</v>
          </cell>
          <cell r="E2130" t="str">
            <v>Research &amp; Development</v>
          </cell>
          <cell r="F2130">
            <v>1</v>
          </cell>
          <cell r="G2130">
            <v>4</v>
          </cell>
          <cell r="H2130" t="str">
            <v>Life Sciences</v>
          </cell>
          <cell r="I2130">
            <v>1</v>
          </cell>
          <cell r="J2130" t="str">
            <v>Male</v>
          </cell>
          <cell r="K2130">
            <v>1</v>
          </cell>
          <cell r="L2130" t="str">
            <v>Manufacturing Director</v>
          </cell>
          <cell r="M2130" t="str">
            <v>Married</v>
          </cell>
          <cell r="N2130">
            <v>23400</v>
          </cell>
          <cell r="O2130">
            <v>2</v>
          </cell>
          <cell r="P2130">
            <v>13</v>
          </cell>
          <cell r="Q2130">
            <v>1</v>
          </cell>
          <cell r="R2130">
            <v>26</v>
          </cell>
          <cell r="S2130">
            <v>2</v>
          </cell>
          <cell r="T2130">
            <v>11</v>
          </cell>
          <cell r="U2130">
            <v>0</v>
          </cell>
          <cell r="V2130">
            <v>8</v>
          </cell>
        </row>
        <row r="2131">
          <cell r="A2131">
            <v>2130</v>
          </cell>
          <cell r="B2131">
            <v>34</v>
          </cell>
          <cell r="C2131" t="str">
            <v>No</v>
          </cell>
          <cell r="D2131" t="str">
            <v>Travel_Rarely</v>
          </cell>
          <cell r="E2131" t="str">
            <v>Sales</v>
          </cell>
          <cell r="F2131">
            <v>13</v>
          </cell>
          <cell r="G2131">
            <v>4</v>
          </cell>
          <cell r="H2131" t="str">
            <v>Medical</v>
          </cell>
          <cell r="I2131">
            <v>1</v>
          </cell>
          <cell r="J2131" t="str">
            <v>Male</v>
          </cell>
          <cell r="K2131">
            <v>3</v>
          </cell>
          <cell r="L2131" t="str">
            <v>Sales Representative</v>
          </cell>
          <cell r="M2131" t="str">
            <v>Single</v>
          </cell>
          <cell r="N2131">
            <v>74910</v>
          </cell>
          <cell r="O2131">
            <v>0</v>
          </cell>
          <cell r="P2131">
            <v>14</v>
          </cell>
          <cell r="Q2131">
            <v>1</v>
          </cell>
          <cell r="R2131">
            <v>4</v>
          </cell>
          <cell r="S2131">
            <v>3</v>
          </cell>
          <cell r="T2131">
            <v>3</v>
          </cell>
          <cell r="U2131">
            <v>0</v>
          </cell>
          <cell r="V2131">
            <v>2</v>
          </cell>
        </row>
        <row r="2132">
          <cell r="A2132">
            <v>2131</v>
          </cell>
          <cell r="B2132">
            <v>51</v>
          </cell>
          <cell r="C2132" t="str">
            <v>No</v>
          </cell>
          <cell r="D2132" t="str">
            <v>Travel_Frequently</v>
          </cell>
          <cell r="E2132" t="str">
            <v>Research &amp; Development</v>
          </cell>
          <cell r="F2132">
            <v>14</v>
          </cell>
          <cell r="G2132">
            <v>3</v>
          </cell>
          <cell r="H2132" t="str">
            <v>Life Sciences</v>
          </cell>
          <cell r="I2132">
            <v>1</v>
          </cell>
          <cell r="J2132" t="str">
            <v>Male</v>
          </cell>
          <cell r="K2132">
            <v>2</v>
          </cell>
          <cell r="L2132" t="str">
            <v>Research Director</v>
          </cell>
          <cell r="M2132" t="str">
            <v>Divorced</v>
          </cell>
          <cell r="N2132">
            <v>105270</v>
          </cell>
          <cell r="O2132">
            <v>4</v>
          </cell>
          <cell r="P2132">
            <v>14</v>
          </cell>
          <cell r="Q2132">
            <v>0</v>
          </cell>
          <cell r="R2132">
            <v>31</v>
          </cell>
          <cell r="S2132">
            <v>3</v>
          </cell>
          <cell r="T2132">
            <v>29</v>
          </cell>
          <cell r="U2132">
            <v>11</v>
          </cell>
          <cell r="V2132">
            <v>10</v>
          </cell>
        </row>
        <row r="2133">
          <cell r="A2133">
            <v>2132</v>
          </cell>
          <cell r="B2133">
            <v>59</v>
          </cell>
          <cell r="C2133" t="str">
            <v>No</v>
          </cell>
          <cell r="D2133" t="str">
            <v>Travel_Rarely</v>
          </cell>
          <cell r="E2133" t="str">
            <v>Research &amp; Development</v>
          </cell>
          <cell r="F2133">
            <v>4</v>
          </cell>
          <cell r="G2133">
            <v>2</v>
          </cell>
          <cell r="H2133" t="str">
            <v>Life Sciences</v>
          </cell>
          <cell r="I2133">
            <v>1</v>
          </cell>
          <cell r="J2133" t="str">
            <v>Male</v>
          </cell>
          <cell r="K2133">
            <v>2</v>
          </cell>
          <cell r="L2133" t="str">
            <v>Research Scientist</v>
          </cell>
          <cell r="M2133" t="str">
            <v>Single</v>
          </cell>
          <cell r="N2133">
            <v>165950</v>
          </cell>
          <cell r="O2133">
            <v>6</v>
          </cell>
          <cell r="P2133">
            <v>21</v>
          </cell>
          <cell r="Q2133">
            <v>1</v>
          </cell>
          <cell r="R2133">
            <v>25</v>
          </cell>
          <cell r="S2133">
            <v>2</v>
          </cell>
          <cell r="T2133">
            <v>9</v>
          </cell>
          <cell r="U2133">
            <v>5</v>
          </cell>
          <cell r="V2133">
            <v>4</v>
          </cell>
        </row>
        <row r="2134">
          <cell r="A2134">
            <v>2133</v>
          </cell>
          <cell r="B2134">
            <v>34</v>
          </cell>
          <cell r="C2134" t="str">
            <v>No</v>
          </cell>
          <cell r="D2134" t="str">
            <v>Travel_Frequently</v>
          </cell>
          <cell r="E2134" t="str">
            <v>Sales</v>
          </cell>
          <cell r="F2134">
            <v>14</v>
          </cell>
          <cell r="G2134">
            <v>4</v>
          </cell>
          <cell r="H2134" t="str">
            <v>Medical</v>
          </cell>
          <cell r="I2134">
            <v>1</v>
          </cell>
          <cell r="J2134" t="str">
            <v>Female</v>
          </cell>
          <cell r="K2134">
            <v>3</v>
          </cell>
          <cell r="L2134" t="str">
            <v>Research Scientist</v>
          </cell>
          <cell r="M2134" t="str">
            <v>Divorced</v>
          </cell>
          <cell r="N2134">
            <v>88340</v>
          </cell>
          <cell r="O2134">
            <v>4</v>
          </cell>
          <cell r="P2134">
            <v>13</v>
          </cell>
          <cell r="Q2134">
            <v>1</v>
          </cell>
          <cell r="R2134">
            <v>15</v>
          </cell>
          <cell r="S2134">
            <v>1</v>
          </cell>
          <cell r="T2134">
            <v>11</v>
          </cell>
          <cell r="U2134">
            <v>5</v>
          </cell>
          <cell r="V2134">
            <v>10</v>
          </cell>
        </row>
        <row r="2135">
          <cell r="A2135">
            <v>2134</v>
          </cell>
          <cell r="B2135">
            <v>28</v>
          </cell>
          <cell r="C2135" t="str">
            <v>No</v>
          </cell>
          <cell r="D2135" t="str">
            <v>Travel_Frequently</v>
          </cell>
          <cell r="E2135" t="str">
            <v>Research &amp; Development</v>
          </cell>
          <cell r="F2135">
            <v>2</v>
          </cell>
          <cell r="G2135">
            <v>3</v>
          </cell>
          <cell r="H2135" t="str">
            <v>Other</v>
          </cell>
          <cell r="I2135">
            <v>1</v>
          </cell>
          <cell r="J2135" t="str">
            <v>Female</v>
          </cell>
          <cell r="K2135">
            <v>1</v>
          </cell>
          <cell r="L2135" t="str">
            <v>Manager</v>
          </cell>
          <cell r="M2135" t="str">
            <v>Single</v>
          </cell>
          <cell r="N2135">
            <v>55770</v>
          </cell>
          <cell r="O2135">
            <v>0</v>
          </cell>
          <cell r="P2135">
            <v>19</v>
          </cell>
          <cell r="Q2135">
            <v>0</v>
          </cell>
          <cell r="R2135">
            <v>5</v>
          </cell>
          <cell r="S2135">
            <v>3</v>
          </cell>
          <cell r="T2135">
            <v>4</v>
          </cell>
          <cell r="U2135">
            <v>0</v>
          </cell>
          <cell r="V2135">
            <v>2</v>
          </cell>
        </row>
        <row r="2136">
          <cell r="A2136">
            <v>2135</v>
          </cell>
          <cell r="B2136">
            <v>44</v>
          </cell>
          <cell r="C2136" t="str">
            <v>No</v>
          </cell>
          <cell r="D2136" t="str">
            <v>Travel_Rarely</v>
          </cell>
          <cell r="E2136" t="str">
            <v>Research &amp; Development</v>
          </cell>
          <cell r="F2136">
            <v>3</v>
          </cell>
          <cell r="G2136">
            <v>4</v>
          </cell>
          <cell r="H2136" t="str">
            <v>Life Sciences</v>
          </cell>
          <cell r="I2136">
            <v>1</v>
          </cell>
          <cell r="J2136" t="str">
            <v>Male</v>
          </cell>
          <cell r="K2136">
            <v>2</v>
          </cell>
          <cell r="L2136" t="str">
            <v>Research Scientist</v>
          </cell>
          <cell r="M2136" t="str">
            <v>Divorced</v>
          </cell>
          <cell r="N2136">
            <v>47070</v>
          </cell>
          <cell r="O2136">
            <v>1</v>
          </cell>
          <cell r="P2136">
            <v>17</v>
          </cell>
          <cell r="Q2136">
            <v>0</v>
          </cell>
          <cell r="R2136">
            <v>26</v>
          </cell>
          <cell r="S2136">
            <v>4</v>
          </cell>
          <cell r="T2136">
            <v>25</v>
          </cell>
          <cell r="U2136">
            <v>14</v>
          </cell>
          <cell r="V2136">
            <v>13</v>
          </cell>
        </row>
        <row r="2137">
          <cell r="A2137">
            <v>2136</v>
          </cell>
          <cell r="B2137">
            <v>34</v>
          </cell>
          <cell r="C2137" t="str">
            <v>No</v>
          </cell>
          <cell r="D2137" t="str">
            <v>Travel_Frequently</v>
          </cell>
          <cell r="E2137" t="str">
            <v>Sales</v>
          </cell>
          <cell r="F2137">
            <v>1</v>
          </cell>
          <cell r="G2137">
            <v>3</v>
          </cell>
          <cell r="H2137" t="str">
            <v>Life Sciences</v>
          </cell>
          <cell r="I2137">
            <v>1</v>
          </cell>
          <cell r="J2137" t="str">
            <v>Male</v>
          </cell>
          <cell r="K2137">
            <v>2</v>
          </cell>
          <cell r="L2137" t="str">
            <v>Sales Executive</v>
          </cell>
          <cell r="M2137" t="str">
            <v>Married</v>
          </cell>
          <cell r="N2137">
            <v>24000</v>
          </cell>
          <cell r="O2137">
            <v>4</v>
          </cell>
          <cell r="P2137">
            <v>18</v>
          </cell>
          <cell r="Q2137">
            <v>1</v>
          </cell>
          <cell r="R2137">
            <v>14</v>
          </cell>
          <cell r="S2137">
            <v>3</v>
          </cell>
          <cell r="T2137">
            <v>10</v>
          </cell>
          <cell r="U2137">
            <v>1</v>
          </cell>
          <cell r="V2137">
            <v>8</v>
          </cell>
        </row>
        <row r="2138">
          <cell r="A2138">
            <v>2137</v>
          </cell>
          <cell r="B2138">
            <v>35</v>
          </cell>
          <cell r="C2138" t="str">
            <v>No</v>
          </cell>
          <cell r="D2138" t="str">
            <v>Travel_Rarely</v>
          </cell>
          <cell r="E2138" t="str">
            <v>Research &amp; Development</v>
          </cell>
          <cell r="F2138">
            <v>9</v>
          </cell>
          <cell r="G2138">
            <v>3</v>
          </cell>
          <cell r="H2138" t="str">
            <v>Life Sciences</v>
          </cell>
          <cell r="I2138">
            <v>1</v>
          </cell>
          <cell r="J2138" t="str">
            <v>Male</v>
          </cell>
          <cell r="K2138">
            <v>4</v>
          </cell>
          <cell r="L2138" t="str">
            <v>Healthcare Representative</v>
          </cell>
          <cell r="M2138" t="str">
            <v>Married</v>
          </cell>
          <cell r="N2138">
            <v>98240</v>
          </cell>
          <cell r="O2138">
            <v>0</v>
          </cell>
          <cell r="P2138">
            <v>19</v>
          </cell>
          <cell r="Q2138">
            <v>0</v>
          </cell>
          <cell r="R2138">
            <v>4</v>
          </cell>
          <cell r="S2138">
            <v>2</v>
          </cell>
          <cell r="T2138">
            <v>3</v>
          </cell>
          <cell r="U2138">
            <v>2</v>
          </cell>
          <cell r="V2138">
            <v>2</v>
          </cell>
        </row>
        <row r="2139">
          <cell r="A2139">
            <v>2138</v>
          </cell>
          <cell r="B2139">
            <v>42</v>
          </cell>
          <cell r="C2139" t="str">
            <v>No</v>
          </cell>
          <cell r="D2139" t="str">
            <v>Travel_Rarely</v>
          </cell>
          <cell r="E2139" t="str">
            <v>Research &amp; Development</v>
          </cell>
          <cell r="F2139">
            <v>23</v>
          </cell>
          <cell r="G2139">
            <v>4</v>
          </cell>
          <cell r="H2139" t="str">
            <v>Life Sciences</v>
          </cell>
          <cell r="I2139">
            <v>1</v>
          </cell>
          <cell r="J2139" t="str">
            <v>Female</v>
          </cell>
          <cell r="K2139">
            <v>1</v>
          </cell>
          <cell r="L2139" t="str">
            <v>Manager</v>
          </cell>
          <cell r="M2139" t="str">
            <v>Married</v>
          </cell>
          <cell r="N2139">
            <v>64470</v>
          </cell>
          <cell r="O2139">
            <v>6</v>
          </cell>
          <cell r="P2139">
            <v>13</v>
          </cell>
          <cell r="Q2139">
            <v>0</v>
          </cell>
          <cell r="R2139">
            <v>18</v>
          </cell>
          <cell r="S2139">
            <v>3</v>
          </cell>
          <cell r="T2139">
            <v>1</v>
          </cell>
          <cell r="U2139">
            <v>0</v>
          </cell>
          <cell r="V2139">
            <v>0</v>
          </cell>
        </row>
        <row r="2140">
          <cell r="A2140">
            <v>2139</v>
          </cell>
          <cell r="B2140">
            <v>43</v>
          </cell>
          <cell r="C2140" t="str">
            <v>No</v>
          </cell>
          <cell r="D2140" t="str">
            <v>Travel_Rarely</v>
          </cell>
          <cell r="E2140" t="str">
            <v>Research &amp; Development</v>
          </cell>
          <cell r="F2140">
            <v>7</v>
          </cell>
          <cell r="G2140">
            <v>2</v>
          </cell>
          <cell r="H2140" t="str">
            <v>Medical</v>
          </cell>
          <cell r="I2140">
            <v>1</v>
          </cell>
          <cell r="J2140" t="str">
            <v>Female</v>
          </cell>
          <cell r="K2140">
            <v>1</v>
          </cell>
          <cell r="L2140" t="str">
            <v>Laboratory Technician</v>
          </cell>
          <cell r="M2140" t="str">
            <v>Single</v>
          </cell>
          <cell r="N2140">
            <v>195020</v>
          </cell>
          <cell r="O2140">
            <v>3</v>
          </cell>
          <cell r="P2140">
            <v>18</v>
          </cell>
          <cell r="Q2140">
            <v>2</v>
          </cell>
          <cell r="R2140">
            <v>23</v>
          </cell>
          <cell r="S2140">
            <v>3</v>
          </cell>
          <cell r="T2140">
            <v>21</v>
          </cell>
          <cell r="U2140">
            <v>15</v>
          </cell>
          <cell r="V2140">
            <v>17</v>
          </cell>
        </row>
        <row r="2141">
          <cell r="A2141">
            <v>2140</v>
          </cell>
          <cell r="B2141">
            <v>36</v>
          </cell>
          <cell r="C2141" t="str">
            <v>No</v>
          </cell>
          <cell r="D2141" t="str">
            <v>Travel_Rarely</v>
          </cell>
          <cell r="E2141" t="str">
            <v>Research &amp; Development</v>
          </cell>
          <cell r="F2141">
            <v>2</v>
          </cell>
          <cell r="G2141">
            <v>4</v>
          </cell>
          <cell r="H2141" t="str">
            <v>Medical</v>
          </cell>
          <cell r="I2141">
            <v>1</v>
          </cell>
          <cell r="J2141" t="str">
            <v>Male</v>
          </cell>
          <cell r="K2141">
            <v>1</v>
          </cell>
          <cell r="L2141" t="str">
            <v>Healthcare Representative</v>
          </cell>
          <cell r="M2141" t="str">
            <v>Single</v>
          </cell>
          <cell r="N2141">
            <v>27250</v>
          </cell>
          <cell r="O2141">
            <v>9</v>
          </cell>
          <cell r="P2141">
            <v>21</v>
          </cell>
          <cell r="Q2141">
            <v>1</v>
          </cell>
          <cell r="R2141">
            <v>18</v>
          </cell>
          <cell r="S2141">
            <v>4</v>
          </cell>
          <cell r="T2141">
            <v>16</v>
          </cell>
          <cell r="U2141">
            <v>5</v>
          </cell>
          <cell r="V2141">
            <v>12</v>
          </cell>
        </row>
        <row r="2142">
          <cell r="A2142">
            <v>2141</v>
          </cell>
          <cell r="B2142">
            <v>44</v>
          </cell>
          <cell r="C2142" t="str">
            <v>Yes</v>
          </cell>
          <cell r="D2142" t="str">
            <v>Travel_Rarely</v>
          </cell>
          <cell r="E2142" t="str">
            <v>Research &amp; Development</v>
          </cell>
          <cell r="F2142">
            <v>21</v>
          </cell>
          <cell r="G2142">
            <v>4</v>
          </cell>
          <cell r="H2142" t="str">
            <v>Life Sciences</v>
          </cell>
          <cell r="I2142">
            <v>1</v>
          </cell>
          <cell r="J2142" t="str">
            <v>Female</v>
          </cell>
          <cell r="K2142">
            <v>2</v>
          </cell>
          <cell r="L2142" t="str">
            <v>Laboratory Technician</v>
          </cell>
          <cell r="M2142" t="str">
            <v>Married</v>
          </cell>
          <cell r="N2142">
            <v>62720</v>
          </cell>
          <cell r="O2142">
            <v>1</v>
          </cell>
          <cell r="P2142">
            <v>19</v>
          </cell>
          <cell r="Q2142">
            <v>1</v>
          </cell>
          <cell r="R2142">
            <v>10</v>
          </cell>
          <cell r="S2142">
            <v>3</v>
          </cell>
          <cell r="T2142">
            <v>10</v>
          </cell>
          <cell r="U2142">
            <v>0</v>
          </cell>
          <cell r="V2142">
            <v>5</v>
          </cell>
        </row>
        <row r="2143">
          <cell r="A2143">
            <v>2142</v>
          </cell>
          <cell r="B2143">
            <v>28</v>
          </cell>
          <cell r="C2143" t="str">
            <v>No</v>
          </cell>
          <cell r="D2143" t="str">
            <v>Travel_Frequently</v>
          </cell>
          <cell r="E2143" t="str">
            <v>Research &amp; Development</v>
          </cell>
          <cell r="F2143">
            <v>2</v>
          </cell>
          <cell r="G2143">
            <v>3</v>
          </cell>
          <cell r="H2143" t="str">
            <v>Life Sciences</v>
          </cell>
          <cell r="I2143">
            <v>1</v>
          </cell>
          <cell r="J2143" t="str">
            <v>Female</v>
          </cell>
          <cell r="K2143">
            <v>2</v>
          </cell>
          <cell r="L2143" t="str">
            <v>Sales Representative</v>
          </cell>
          <cell r="M2143" t="str">
            <v>Married</v>
          </cell>
          <cell r="N2143">
            <v>21270</v>
          </cell>
          <cell r="O2143">
            <v>1</v>
          </cell>
          <cell r="P2143">
            <v>14</v>
          </cell>
          <cell r="Q2143">
            <v>0</v>
          </cell>
          <cell r="R2143">
            <v>2</v>
          </cell>
          <cell r="S2143">
            <v>3</v>
          </cell>
          <cell r="T2143">
            <v>2</v>
          </cell>
          <cell r="U2143">
            <v>2</v>
          </cell>
          <cell r="V2143">
            <v>2</v>
          </cell>
        </row>
        <row r="2144">
          <cell r="A2144">
            <v>2143</v>
          </cell>
          <cell r="B2144">
            <v>51</v>
          </cell>
          <cell r="C2144" t="str">
            <v>No</v>
          </cell>
          <cell r="D2144" t="str">
            <v>Travel_Frequently</v>
          </cell>
          <cell r="E2144" t="str">
            <v>Sales</v>
          </cell>
          <cell r="F2144">
            <v>21</v>
          </cell>
          <cell r="G2144">
            <v>4</v>
          </cell>
          <cell r="H2144" t="str">
            <v>Medical</v>
          </cell>
          <cell r="I2144">
            <v>1</v>
          </cell>
          <cell r="J2144" t="str">
            <v>Male</v>
          </cell>
          <cell r="K2144">
            <v>2</v>
          </cell>
          <cell r="L2144" t="str">
            <v>Research Scientist</v>
          </cell>
          <cell r="M2144" t="str">
            <v>Single</v>
          </cell>
          <cell r="N2144">
            <v>182000</v>
          </cell>
          <cell r="O2144">
            <v>0</v>
          </cell>
          <cell r="P2144">
            <v>17</v>
          </cell>
          <cell r="Q2144">
            <v>0</v>
          </cell>
          <cell r="R2144">
            <v>8</v>
          </cell>
          <cell r="S2144">
            <v>3</v>
          </cell>
          <cell r="T2144">
            <v>7</v>
          </cell>
          <cell r="U2144">
            <v>7</v>
          </cell>
          <cell r="V2144">
            <v>7</v>
          </cell>
        </row>
        <row r="2145">
          <cell r="A2145">
            <v>2144</v>
          </cell>
          <cell r="B2145">
            <v>30</v>
          </cell>
          <cell r="C2145" t="str">
            <v>No</v>
          </cell>
          <cell r="D2145" t="str">
            <v>Non-Travel</v>
          </cell>
          <cell r="E2145" t="str">
            <v>Research &amp; Development</v>
          </cell>
          <cell r="F2145">
            <v>2</v>
          </cell>
          <cell r="G2145">
            <v>4</v>
          </cell>
          <cell r="H2145" t="str">
            <v>Other</v>
          </cell>
          <cell r="I2145">
            <v>1</v>
          </cell>
          <cell r="J2145" t="str">
            <v>Male</v>
          </cell>
          <cell r="K2145">
            <v>1</v>
          </cell>
          <cell r="L2145" t="str">
            <v>Research Scientist</v>
          </cell>
          <cell r="M2145" t="str">
            <v>Single</v>
          </cell>
          <cell r="N2145">
            <v>20960</v>
          </cell>
          <cell r="O2145">
            <v>7</v>
          </cell>
          <cell r="P2145">
            <v>11</v>
          </cell>
          <cell r="Q2145">
            <v>3</v>
          </cell>
          <cell r="R2145">
            <v>10</v>
          </cell>
          <cell r="S2145">
            <v>2</v>
          </cell>
          <cell r="T2145">
            <v>8</v>
          </cell>
          <cell r="U2145">
            <v>1</v>
          </cell>
          <cell r="V2145">
            <v>7</v>
          </cell>
        </row>
        <row r="2146">
          <cell r="A2146">
            <v>2145</v>
          </cell>
          <cell r="B2146">
            <v>29</v>
          </cell>
          <cell r="C2146" t="str">
            <v>Yes</v>
          </cell>
          <cell r="D2146" t="str">
            <v>Travel_Rarely</v>
          </cell>
          <cell r="E2146" t="str">
            <v>Research &amp; Development</v>
          </cell>
          <cell r="F2146">
            <v>29</v>
          </cell>
          <cell r="G2146">
            <v>4</v>
          </cell>
          <cell r="H2146" t="str">
            <v>Technical Degree</v>
          </cell>
          <cell r="I2146">
            <v>1</v>
          </cell>
          <cell r="J2146" t="str">
            <v>Female</v>
          </cell>
          <cell r="K2146">
            <v>1</v>
          </cell>
          <cell r="L2146" t="str">
            <v>Sales Representative</v>
          </cell>
          <cell r="M2146" t="str">
            <v>Divorced</v>
          </cell>
          <cell r="N2146">
            <v>28860</v>
          </cell>
          <cell r="O2146">
            <v>3</v>
          </cell>
          <cell r="P2146">
            <v>13</v>
          </cell>
          <cell r="Q2146">
            <v>0</v>
          </cell>
          <cell r="R2146">
            <v>10</v>
          </cell>
          <cell r="S2146">
            <v>4</v>
          </cell>
          <cell r="T2146">
            <v>7</v>
          </cell>
          <cell r="U2146">
            <v>7</v>
          </cell>
          <cell r="V2146">
            <v>7</v>
          </cell>
        </row>
        <row r="2147">
          <cell r="A2147">
            <v>2146</v>
          </cell>
          <cell r="B2147">
            <v>28</v>
          </cell>
          <cell r="C2147" t="str">
            <v>No</v>
          </cell>
          <cell r="D2147" t="str">
            <v>Travel_Rarely</v>
          </cell>
          <cell r="E2147" t="str">
            <v>Sales</v>
          </cell>
          <cell r="F2147">
            <v>1</v>
          </cell>
          <cell r="G2147">
            <v>4</v>
          </cell>
          <cell r="H2147" t="str">
            <v>Life Sciences</v>
          </cell>
          <cell r="I2147">
            <v>1</v>
          </cell>
          <cell r="J2147" t="str">
            <v>Female</v>
          </cell>
          <cell r="K2147">
            <v>2</v>
          </cell>
          <cell r="L2147" t="str">
            <v>Sales Representative</v>
          </cell>
          <cell r="M2147" t="str">
            <v>Single</v>
          </cell>
          <cell r="N2147">
            <v>20330</v>
          </cell>
          <cell r="O2147">
            <v>2</v>
          </cell>
          <cell r="P2147">
            <v>15</v>
          </cell>
          <cell r="Q2147">
            <v>1</v>
          </cell>
          <cell r="R2147">
            <v>5</v>
          </cell>
          <cell r="S2147">
            <v>5</v>
          </cell>
          <cell r="T2147">
            <v>3</v>
          </cell>
          <cell r="U2147">
            <v>1</v>
          </cell>
          <cell r="V2147">
            <v>2</v>
          </cell>
        </row>
        <row r="2148">
          <cell r="A2148">
            <v>2147</v>
          </cell>
          <cell r="B2148">
            <v>25</v>
          </cell>
          <cell r="C2148" t="str">
            <v>No</v>
          </cell>
          <cell r="D2148" t="str">
            <v>Travel_Rarely</v>
          </cell>
          <cell r="E2148" t="str">
            <v>Research &amp; Development</v>
          </cell>
          <cell r="F2148">
            <v>18</v>
          </cell>
          <cell r="G2148">
            <v>2</v>
          </cell>
          <cell r="H2148" t="str">
            <v>Life Sciences</v>
          </cell>
          <cell r="I2148">
            <v>1</v>
          </cell>
          <cell r="J2148" t="str">
            <v>Male</v>
          </cell>
          <cell r="K2148">
            <v>1</v>
          </cell>
          <cell r="L2148" t="str">
            <v>Research Scientist</v>
          </cell>
          <cell r="M2148" t="str">
            <v>Single</v>
          </cell>
          <cell r="N2148">
            <v>36220</v>
          </cell>
          <cell r="O2148">
            <v>1</v>
          </cell>
          <cell r="P2148">
            <v>25</v>
          </cell>
          <cell r="Q2148">
            <v>0</v>
          </cell>
          <cell r="R2148">
            <v>2</v>
          </cell>
          <cell r="S2148">
            <v>0</v>
          </cell>
          <cell r="T2148">
            <v>2</v>
          </cell>
          <cell r="U2148">
            <v>2</v>
          </cell>
          <cell r="V2148">
            <v>1</v>
          </cell>
        </row>
        <row r="2149">
          <cell r="A2149">
            <v>2148</v>
          </cell>
          <cell r="B2149">
            <v>32</v>
          </cell>
          <cell r="C2149" t="str">
            <v>No</v>
          </cell>
          <cell r="D2149" t="str">
            <v>Travel_Rarely</v>
          </cell>
          <cell r="E2149" t="str">
            <v>Research &amp; Development</v>
          </cell>
          <cell r="F2149">
            <v>10</v>
          </cell>
          <cell r="G2149">
            <v>4</v>
          </cell>
          <cell r="H2149" t="str">
            <v>Other</v>
          </cell>
          <cell r="I2149">
            <v>1</v>
          </cell>
          <cell r="J2149" t="str">
            <v>Female</v>
          </cell>
          <cell r="K2149">
            <v>1</v>
          </cell>
          <cell r="L2149" t="str">
            <v>Sales Executive</v>
          </cell>
          <cell r="M2149" t="str">
            <v>Married</v>
          </cell>
          <cell r="N2149">
            <v>42330</v>
          </cell>
          <cell r="O2149">
            <v>1</v>
          </cell>
          <cell r="P2149">
            <v>11</v>
          </cell>
          <cell r="Q2149">
            <v>0</v>
          </cell>
          <cell r="R2149">
            <v>10</v>
          </cell>
          <cell r="S2149">
            <v>5</v>
          </cell>
          <cell r="T2149">
            <v>10</v>
          </cell>
          <cell r="U2149">
            <v>0</v>
          </cell>
          <cell r="V2149">
            <v>8</v>
          </cell>
        </row>
        <row r="2150">
          <cell r="A2150">
            <v>2149</v>
          </cell>
          <cell r="B2150">
            <v>45</v>
          </cell>
          <cell r="C2150" t="str">
            <v>No</v>
          </cell>
          <cell r="D2150" t="str">
            <v>Travel_Frequently</v>
          </cell>
          <cell r="E2150" t="str">
            <v>Research &amp; Development</v>
          </cell>
          <cell r="F2150">
            <v>19</v>
          </cell>
          <cell r="G2150">
            <v>3</v>
          </cell>
          <cell r="H2150" t="str">
            <v>Medical</v>
          </cell>
          <cell r="I2150">
            <v>1</v>
          </cell>
          <cell r="J2150" t="str">
            <v>Male</v>
          </cell>
          <cell r="K2150">
            <v>3</v>
          </cell>
          <cell r="L2150" t="str">
            <v>Laboratory Technician</v>
          </cell>
          <cell r="M2150" t="str">
            <v>Single</v>
          </cell>
          <cell r="N2150">
            <v>36810</v>
          </cell>
          <cell r="O2150">
            <v>3</v>
          </cell>
          <cell r="P2150">
            <v>17</v>
          </cell>
          <cell r="Q2150">
            <v>1</v>
          </cell>
          <cell r="R2150">
            <v>22</v>
          </cell>
          <cell r="S2150">
            <v>2</v>
          </cell>
          <cell r="T2150">
            <v>0</v>
          </cell>
          <cell r="U2150">
            <v>0</v>
          </cell>
          <cell r="V2150">
            <v>0</v>
          </cell>
        </row>
        <row r="2151">
          <cell r="A2151">
            <v>2150</v>
          </cell>
          <cell r="B2151">
            <v>39</v>
          </cell>
          <cell r="C2151" t="str">
            <v>No</v>
          </cell>
          <cell r="D2151" t="str">
            <v>Travel_Rarely</v>
          </cell>
          <cell r="E2151" t="str">
            <v>Sales</v>
          </cell>
          <cell r="F2151">
            <v>29</v>
          </cell>
          <cell r="G2151">
            <v>1</v>
          </cell>
          <cell r="H2151" t="str">
            <v>Marketing</v>
          </cell>
          <cell r="I2151">
            <v>1</v>
          </cell>
          <cell r="J2151" t="str">
            <v>Female</v>
          </cell>
          <cell r="K2151">
            <v>1</v>
          </cell>
          <cell r="L2151" t="str">
            <v>Laboratory Technician</v>
          </cell>
          <cell r="M2151" t="str">
            <v>Divorced</v>
          </cell>
          <cell r="N2151">
            <v>54600</v>
          </cell>
          <cell r="O2151">
            <v>6</v>
          </cell>
          <cell r="P2151">
            <v>13</v>
          </cell>
          <cell r="Q2151">
            <v>2</v>
          </cell>
          <cell r="R2151">
            <v>21</v>
          </cell>
          <cell r="S2151">
            <v>3</v>
          </cell>
          <cell r="T2151">
            <v>19</v>
          </cell>
          <cell r="U2151">
            <v>15</v>
          </cell>
          <cell r="V2151">
            <v>2</v>
          </cell>
        </row>
        <row r="2152">
          <cell r="A2152">
            <v>2151</v>
          </cell>
          <cell r="B2152">
            <v>58</v>
          </cell>
          <cell r="C2152" t="str">
            <v>No</v>
          </cell>
          <cell r="D2152" t="str">
            <v>Travel_Rarely</v>
          </cell>
          <cell r="E2152" t="str">
            <v>Research &amp; Development</v>
          </cell>
          <cell r="F2152">
            <v>27</v>
          </cell>
          <cell r="G2152">
            <v>3</v>
          </cell>
          <cell r="H2152" t="str">
            <v>Other</v>
          </cell>
          <cell r="I2152">
            <v>1</v>
          </cell>
          <cell r="J2152" t="str">
            <v>Male</v>
          </cell>
          <cell r="K2152">
            <v>2</v>
          </cell>
          <cell r="L2152" t="str">
            <v>Laboratory Technician</v>
          </cell>
          <cell r="M2152" t="str">
            <v>Divorced</v>
          </cell>
          <cell r="N2152">
            <v>21870</v>
          </cell>
          <cell r="O2152">
            <v>1</v>
          </cell>
          <cell r="P2152">
            <v>18</v>
          </cell>
          <cell r="Q2152">
            <v>1</v>
          </cell>
          <cell r="R2152">
            <v>2</v>
          </cell>
          <cell r="S2152">
            <v>1</v>
          </cell>
          <cell r="T2152">
            <v>2</v>
          </cell>
          <cell r="U2152">
            <v>2</v>
          </cell>
          <cell r="V2152">
            <v>2</v>
          </cell>
        </row>
        <row r="2153">
          <cell r="A2153">
            <v>2152</v>
          </cell>
          <cell r="B2153">
            <v>32</v>
          </cell>
          <cell r="C2153" t="str">
            <v>Yes</v>
          </cell>
          <cell r="D2153" t="str">
            <v>Travel_Rarely</v>
          </cell>
          <cell r="E2153" t="str">
            <v>Research &amp; Development</v>
          </cell>
          <cell r="F2153">
            <v>5</v>
          </cell>
          <cell r="G2153">
            <v>3</v>
          </cell>
          <cell r="H2153" t="str">
            <v>Technical Degree</v>
          </cell>
          <cell r="I2153">
            <v>1</v>
          </cell>
          <cell r="J2153" t="str">
            <v>Female</v>
          </cell>
          <cell r="K2153">
            <v>1</v>
          </cell>
          <cell r="L2153" t="str">
            <v>Sales Executive</v>
          </cell>
          <cell r="M2153" t="str">
            <v>Married</v>
          </cell>
          <cell r="N2153">
            <v>96020</v>
          </cell>
          <cell r="O2153">
            <v>1</v>
          </cell>
          <cell r="P2153">
            <v>13</v>
          </cell>
          <cell r="Q2153">
            <v>1</v>
          </cell>
          <cell r="R2153">
            <v>10</v>
          </cell>
          <cell r="S2153">
            <v>3</v>
          </cell>
          <cell r="T2153">
            <v>10</v>
          </cell>
          <cell r="U2153">
            <v>1</v>
          </cell>
          <cell r="V2153">
            <v>1</v>
          </cell>
        </row>
        <row r="2154">
          <cell r="A2154">
            <v>2153</v>
          </cell>
          <cell r="B2154">
            <v>39</v>
          </cell>
          <cell r="C2154" t="str">
            <v>Yes</v>
          </cell>
          <cell r="D2154" t="str">
            <v>Travel_Rarely</v>
          </cell>
          <cell r="E2154" t="str">
            <v>Research &amp; Development</v>
          </cell>
          <cell r="F2154">
            <v>18</v>
          </cell>
          <cell r="G2154">
            <v>2</v>
          </cell>
          <cell r="H2154" t="str">
            <v>Life Sciences</v>
          </cell>
          <cell r="I2154">
            <v>1</v>
          </cell>
          <cell r="J2154" t="str">
            <v>Male</v>
          </cell>
          <cell r="K2154">
            <v>2</v>
          </cell>
          <cell r="L2154" t="str">
            <v>Laboratory Technician</v>
          </cell>
          <cell r="M2154" t="str">
            <v>Single</v>
          </cell>
          <cell r="N2154">
            <v>28360</v>
          </cell>
          <cell r="O2154">
            <v>0</v>
          </cell>
          <cell r="P2154">
            <v>20</v>
          </cell>
          <cell r="Q2154">
            <v>0</v>
          </cell>
          <cell r="R2154">
            <v>6</v>
          </cell>
          <cell r="S2154">
            <v>3</v>
          </cell>
          <cell r="T2154">
            <v>5</v>
          </cell>
          <cell r="U2154">
            <v>0</v>
          </cell>
          <cell r="V2154">
            <v>3</v>
          </cell>
        </row>
        <row r="2155">
          <cell r="A2155">
            <v>2154</v>
          </cell>
          <cell r="B2155">
            <v>30</v>
          </cell>
          <cell r="C2155" t="str">
            <v>No</v>
          </cell>
          <cell r="D2155" t="str">
            <v>Travel_Rarely</v>
          </cell>
          <cell r="E2155" t="str">
            <v>Sales</v>
          </cell>
          <cell r="F2155">
            <v>9</v>
          </cell>
          <cell r="G2155">
            <v>1</v>
          </cell>
          <cell r="H2155" t="str">
            <v>Marketing</v>
          </cell>
          <cell r="I2155">
            <v>1</v>
          </cell>
          <cell r="J2155" t="str">
            <v>Male</v>
          </cell>
          <cell r="K2155">
            <v>4</v>
          </cell>
          <cell r="L2155" t="str">
            <v>Research Director</v>
          </cell>
          <cell r="M2155" t="str">
            <v>Married</v>
          </cell>
          <cell r="N2155">
            <v>40890</v>
          </cell>
          <cell r="O2155">
            <v>0</v>
          </cell>
          <cell r="P2155">
            <v>18</v>
          </cell>
          <cell r="Q2155">
            <v>0</v>
          </cell>
          <cell r="R2155">
            <v>10</v>
          </cell>
          <cell r="S2155">
            <v>2</v>
          </cell>
          <cell r="T2155">
            <v>9</v>
          </cell>
          <cell r="U2155">
            <v>6</v>
          </cell>
          <cell r="V2155">
            <v>7</v>
          </cell>
        </row>
        <row r="2156">
          <cell r="A2156">
            <v>2155</v>
          </cell>
          <cell r="B2156">
            <v>36</v>
          </cell>
          <cell r="C2156" t="str">
            <v>No</v>
          </cell>
          <cell r="D2156" t="str">
            <v>Travel_Rarely</v>
          </cell>
          <cell r="E2156" t="str">
            <v>Sales</v>
          </cell>
          <cell r="F2156">
            <v>1</v>
          </cell>
          <cell r="G2156">
            <v>3</v>
          </cell>
          <cell r="H2156" t="str">
            <v>Marketing</v>
          </cell>
          <cell r="I2156">
            <v>1</v>
          </cell>
          <cell r="J2156" t="str">
            <v>Male</v>
          </cell>
          <cell r="K2156">
            <v>2</v>
          </cell>
          <cell r="L2156" t="str">
            <v>Sales Executive</v>
          </cell>
          <cell r="M2156" t="str">
            <v>Married</v>
          </cell>
          <cell r="N2156">
            <v>166270</v>
          </cell>
          <cell r="O2156">
            <v>3</v>
          </cell>
          <cell r="P2156">
            <v>12</v>
          </cell>
          <cell r="Q2156">
            <v>0</v>
          </cell>
          <cell r="R2156">
            <v>10</v>
          </cell>
          <cell r="S2156">
            <v>5</v>
          </cell>
          <cell r="T2156">
            <v>7</v>
          </cell>
          <cell r="U2156">
            <v>1</v>
          </cell>
          <cell r="V2156">
            <v>7</v>
          </cell>
        </row>
        <row r="2157">
          <cell r="A2157">
            <v>2156</v>
          </cell>
          <cell r="B2157">
            <v>46</v>
          </cell>
          <cell r="C2157" t="str">
            <v>No</v>
          </cell>
          <cell r="D2157" t="str">
            <v>Travel_Rarely</v>
          </cell>
          <cell r="E2157" t="str">
            <v>Sales</v>
          </cell>
          <cell r="F2157">
            <v>4</v>
          </cell>
          <cell r="G2157">
            <v>3</v>
          </cell>
          <cell r="H2157" t="str">
            <v>Medical</v>
          </cell>
          <cell r="I2157">
            <v>1</v>
          </cell>
          <cell r="J2157" t="str">
            <v>Male</v>
          </cell>
          <cell r="K2157">
            <v>1</v>
          </cell>
          <cell r="L2157" t="str">
            <v>Research Scientist</v>
          </cell>
          <cell r="M2157" t="str">
            <v>Single</v>
          </cell>
          <cell r="N2157">
            <v>26190</v>
          </cell>
          <cell r="O2157">
            <v>6</v>
          </cell>
          <cell r="P2157">
            <v>12</v>
          </cell>
          <cell r="Q2157">
            <v>1</v>
          </cell>
          <cell r="R2157">
            <v>10</v>
          </cell>
          <cell r="S2157">
            <v>3</v>
          </cell>
          <cell r="T2157">
            <v>7</v>
          </cell>
          <cell r="U2157">
            <v>5</v>
          </cell>
          <cell r="V2157">
            <v>7</v>
          </cell>
        </row>
        <row r="2158">
          <cell r="A2158">
            <v>2157</v>
          </cell>
          <cell r="B2158">
            <v>28</v>
          </cell>
          <cell r="C2158" t="str">
            <v>No</v>
          </cell>
          <cell r="D2158" t="str">
            <v>Non-Travel</v>
          </cell>
          <cell r="E2158" t="str">
            <v>Research &amp; Development</v>
          </cell>
          <cell r="F2158">
            <v>1</v>
          </cell>
          <cell r="G2158">
            <v>3</v>
          </cell>
          <cell r="H2158" t="str">
            <v>Medical</v>
          </cell>
          <cell r="I2158">
            <v>1</v>
          </cell>
          <cell r="J2158" t="str">
            <v>Male</v>
          </cell>
          <cell r="K2158">
            <v>5</v>
          </cell>
          <cell r="L2158" t="str">
            <v>Sales Executive</v>
          </cell>
          <cell r="M2158" t="str">
            <v>Married</v>
          </cell>
          <cell r="N2158">
            <v>56790</v>
          </cell>
          <cell r="O2158">
            <v>0</v>
          </cell>
          <cell r="P2158">
            <v>13</v>
          </cell>
          <cell r="Q2158">
            <v>0</v>
          </cell>
          <cell r="R2158">
            <v>10</v>
          </cell>
          <cell r="S2158">
            <v>2</v>
          </cell>
          <cell r="T2158">
            <v>9</v>
          </cell>
          <cell r="U2158">
            <v>7</v>
          </cell>
          <cell r="V2158">
            <v>5</v>
          </cell>
        </row>
        <row r="2159">
          <cell r="A2159">
            <v>2158</v>
          </cell>
          <cell r="B2159">
            <v>50</v>
          </cell>
          <cell r="C2159" t="str">
            <v>No</v>
          </cell>
          <cell r="D2159" t="str">
            <v>Travel_Rarely</v>
          </cell>
          <cell r="E2159" t="str">
            <v>Research &amp; Development</v>
          </cell>
          <cell r="F2159">
            <v>20</v>
          </cell>
          <cell r="G2159">
            <v>2</v>
          </cell>
          <cell r="H2159" t="str">
            <v>Medical</v>
          </cell>
          <cell r="I2159">
            <v>1</v>
          </cell>
          <cell r="J2159" t="str">
            <v>Female</v>
          </cell>
          <cell r="K2159">
            <v>5</v>
          </cell>
          <cell r="L2159" t="str">
            <v>Laboratory Technician</v>
          </cell>
          <cell r="M2159" t="str">
            <v>Married</v>
          </cell>
          <cell r="N2159">
            <v>154020</v>
          </cell>
          <cell r="O2159">
            <v>4</v>
          </cell>
          <cell r="P2159">
            <v>21</v>
          </cell>
          <cell r="Q2159">
            <v>0</v>
          </cell>
          <cell r="R2159">
            <v>25</v>
          </cell>
          <cell r="S2159">
            <v>3</v>
          </cell>
          <cell r="T2159">
            <v>3</v>
          </cell>
          <cell r="U2159">
            <v>1</v>
          </cell>
          <cell r="V2159">
            <v>2</v>
          </cell>
        </row>
        <row r="2160">
          <cell r="A2160">
            <v>2159</v>
          </cell>
          <cell r="B2160">
            <v>40</v>
          </cell>
          <cell r="C2160" t="str">
            <v>Yes</v>
          </cell>
          <cell r="D2160" t="str">
            <v>Travel_Rarely</v>
          </cell>
          <cell r="E2160" t="str">
            <v>Sales</v>
          </cell>
          <cell r="F2160">
            <v>8</v>
          </cell>
          <cell r="G2160">
            <v>1</v>
          </cell>
          <cell r="H2160" t="str">
            <v>Other</v>
          </cell>
          <cell r="I2160">
            <v>1</v>
          </cell>
          <cell r="J2160" t="str">
            <v>Male</v>
          </cell>
          <cell r="K2160">
            <v>1</v>
          </cell>
          <cell r="L2160" t="str">
            <v>Laboratory Technician</v>
          </cell>
          <cell r="M2160" t="str">
            <v>Single</v>
          </cell>
          <cell r="N2160">
            <v>59850</v>
          </cell>
          <cell r="O2160">
            <v>2</v>
          </cell>
          <cell r="P2160">
            <v>13</v>
          </cell>
          <cell r="Q2160">
            <v>3</v>
          </cell>
          <cell r="R2160">
            <v>9</v>
          </cell>
          <cell r="S2160">
            <v>1</v>
          </cell>
          <cell r="T2160">
            <v>5</v>
          </cell>
          <cell r="U2160">
            <v>1</v>
          </cell>
          <cell r="V2160">
            <v>0</v>
          </cell>
        </row>
        <row r="2161">
          <cell r="A2161">
            <v>2160</v>
          </cell>
          <cell r="B2161">
            <v>52</v>
          </cell>
          <cell r="C2161" t="str">
            <v>Yes</v>
          </cell>
          <cell r="D2161" t="str">
            <v>Travel_Rarely</v>
          </cell>
          <cell r="E2161" t="str">
            <v>Research &amp; Development</v>
          </cell>
          <cell r="F2161">
            <v>3</v>
          </cell>
          <cell r="G2161">
            <v>2</v>
          </cell>
          <cell r="H2161" t="str">
            <v>Technical Degree</v>
          </cell>
          <cell r="I2161">
            <v>1</v>
          </cell>
          <cell r="J2161" t="str">
            <v>Male</v>
          </cell>
          <cell r="K2161">
            <v>3</v>
          </cell>
          <cell r="L2161" t="str">
            <v>Laboratory Technician</v>
          </cell>
          <cell r="M2161" t="str">
            <v>Single</v>
          </cell>
          <cell r="N2161">
            <v>25790</v>
          </cell>
          <cell r="O2161">
            <v>9</v>
          </cell>
          <cell r="P2161">
            <v>19</v>
          </cell>
          <cell r="Q2161">
            <v>1</v>
          </cell>
          <cell r="R2161">
            <v>10</v>
          </cell>
          <cell r="S2161">
            <v>1</v>
          </cell>
          <cell r="T2161">
            <v>8</v>
          </cell>
          <cell r="U2161">
            <v>7</v>
          </cell>
          <cell r="V2161">
            <v>7</v>
          </cell>
        </row>
        <row r="2162">
          <cell r="A2162">
            <v>2161</v>
          </cell>
          <cell r="B2162">
            <v>30</v>
          </cell>
          <cell r="C2162" t="str">
            <v>No</v>
          </cell>
          <cell r="D2162" t="str">
            <v>Travel_Rarely</v>
          </cell>
          <cell r="E2162" t="str">
            <v>Research &amp; Development</v>
          </cell>
          <cell r="F2162">
            <v>6</v>
          </cell>
          <cell r="G2162">
            <v>4</v>
          </cell>
          <cell r="H2162" t="str">
            <v>Medical</v>
          </cell>
          <cell r="I2162">
            <v>1</v>
          </cell>
          <cell r="J2162" t="str">
            <v>Female</v>
          </cell>
          <cell r="K2162">
            <v>1</v>
          </cell>
          <cell r="L2162" t="str">
            <v>Sales Executive</v>
          </cell>
          <cell r="M2162" t="str">
            <v>Married</v>
          </cell>
          <cell r="N2162">
            <v>30410</v>
          </cell>
          <cell r="O2162">
            <v>1</v>
          </cell>
          <cell r="P2162">
            <v>11</v>
          </cell>
          <cell r="Q2162">
            <v>1</v>
          </cell>
          <cell r="R2162">
            <v>9</v>
          </cell>
          <cell r="S2162">
            <v>2</v>
          </cell>
          <cell r="T2162">
            <v>9</v>
          </cell>
          <cell r="U2162">
            <v>0</v>
          </cell>
          <cell r="V2162">
            <v>8</v>
          </cell>
        </row>
        <row r="2163">
          <cell r="A2163">
            <v>2162</v>
          </cell>
          <cell r="B2163">
            <v>39</v>
          </cell>
          <cell r="C2163" t="str">
            <v>No</v>
          </cell>
          <cell r="D2163" t="str">
            <v>Travel_Rarely</v>
          </cell>
          <cell r="E2163" t="str">
            <v>Research &amp; Development</v>
          </cell>
          <cell r="F2163">
            <v>26</v>
          </cell>
          <cell r="G2163">
            <v>1</v>
          </cell>
          <cell r="H2163" t="str">
            <v>Medical</v>
          </cell>
          <cell r="I2163">
            <v>1</v>
          </cell>
          <cell r="J2163" t="str">
            <v>Male</v>
          </cell>
          <cell r="K2163">
            <v>2</v>
          </cell>
          <cell r="L2163" t="str">
            <v>Healthcare Representative</v>
          </cell>
          <cell r="M2163" t="str">
            <v>Single</v>
          </cell>
          <cell r="N2163">
            <v>34470</v>
          </cell>
          <cell r="O2163">
            <v>0</v>
          </cell>
          <cell r="P2163">
            <v>14</v>
          </cell>
          <cell r="Q2163">
            <v>0</v>
          </cell>
          <cell r="R2163">
            <v>9</v>
          </cell>
          <cell r="S2163">
            <v>5</v>
          </cell>
          <cell r="T2163">
            <v>8</v>
          </cell>
          <cell r="U2163">
            <v>1</v>
          </cell>
          <cell r="V2163">
            <v>7</v>
          </cell>
        </row>
        <row r="2164">
          <cell r="A2164">
            <v>2163</v>
          </cell>
          <cell r="B2164">
            <v>31</v>
          </cell>
          <cell r="C2164" t="str">
            <v>No</v>
          </cell>
          <cell r="D2164" t="str">
            <v>Non-Travel</v>
          </cell>
          <cell r="E2164" t="str">
            <v>Research &amp; Development</v>
          </cell>
          <cell r="F2164">
            <v>1</v>
          </cell>
          <cell r="G2164">
            <v>2</v>
          </cell>
          <cell r="H2164" t="str">
            <v>Medical</v>
          </cell>
          <cell r="I2164">
            <v>1</v>
          </cell>
          <cell r="J2164" t="str">
            <v>Male</v>
          </cell>
          <cell r="K2164">
            <v>1</v>
          </cell>
          <cell r="L2164" t="str">
            <v>Sales Executive</v>
          </cell>
          <cell r="M2164" t="str">
            <v>Divorced</v>
          </cell>
          <cell r="N2164">
            <v>195130</v>
          </cell>
          <cell r="O2164">
            <v>1</v>
          </cell>
          <cell r="P2164">
            <v>12</v>
          </cell>
          <cell r="Q2164">
            <v>1</v>
          </cell>
          <cell r="R2164">
            <v>10</v>
          </cell>
          <cell r="S2164">
            <v>1</v>
          </cell>
          <cell r="T2164">
            <v>10</v>
          </cell>
          <cell r="U2164">
            <v>9</v>
          </cell>
          <cell r="V2164">
            <v>6</v>
          </cell>
        </row>
        <row r="2165">
          <cell r="A2165">
            <v>2164</v>
          </cell>
          <cell r="B2165">
            <v>41</v>
          </cell>
          <cell r="C2165" t="str">
            <v>No</v>
          </cell>
          <cell r="D2165" t="str">
            <v>Non-Travel</v>
          </cell>
          <cell r="E2165" t="str">
            <v>Sales</v>
          </cell>
          <cell r="F2165">
            <v>6</v>
          </cell>
          <cell r="G2165">
            <v>3</v>
          </cell>
          <cell r="H2165" t="str">
            <v>Life Sciences</v>
          </cell>
          <cell r="I2165">
            <v>1</v>
          </cell>
          <cell r="J2165" t="str">
            <v>Female</v>
          </cell>
          <cell r="K2165">
            <v>1</v>
          </cell>
          <cell r="L2165" t="str">
            <v>Research Director</v>
          </cell>
          <cell r="M2165" t="str">
            <v>Single</v>
          </cell>
          <cell r="N2165">
            <v>27730</v>
          </cell>
          <cell r="O2165">
            <v>1</v>
          </cell>
          <cell r="P2165">
            <v>11</v>
          </cell>
          <cell r="Q2165">
            <v>0</v>
          </cell>
          <cell r="R2165">
            <v>19</v>
          </cell>
          <cell r="S2165">
            <v>3</v>
          </cell>
          <cell r="T2165">
            <v>19</v>
          </cell>
          <cell r="U2165">
            <v>11</v>
          </cell>
          <cell r="V2165">
            <v>9</v>
          </cell>
        </row>
        <row r="2166">
          <cell r="A2166">
            <v>2165</v>
          </cell>
          <cell r="B2166">
            <v>31</v>
          </cell>
          <cell r="C2166" t="str">
            <v>Yes</v>
          </cell>
          <cell r="D2166" t="str">
            <v>Travel_Frequently</v>
          </cell>
          <cell r="E2166" t="str">
            <v>Research &amp; Development</v>
          </cell>
          <cell r="F2166">
            <v>3</v>
          </cell>
          <cell r="G2166">
            <v>1</v>
          </cell>
          <cell r="H2166" t="str">
            <v>Life Sciences</v>
          </cell>
          <cell r="I2166">
            <v>1</v>
          </cell>
          <cell r="J2166" t="str">
            <v>Male</v>
          </cell>
          <cell r="K2166">
            <v>1</v>
          </cell>
          <cell r="L2166" t="str">
            <v>Sales Executive</v>
          </cell>
          <cell r="M2166" t="str">
            <v>Single</v>
          </cell>
          <cell r="N2166">
            <v>71040</v>
          </cell>
          <cell r="O2166">
            <v>1</v>
          </cell>
          <cell r="P2166">
            <v>14</v>
          </cell>
          <cell r="Q2166">
            <v>1</v>
          </cell>
          <cell r="R2166">
            <v>3</v>
          </cell>
          <cell r="S2166">
            <v>3</v>
          </cell>
          <cell r="T2166">
            <v>3</v>
          </cell>
          <cell r="U2166">
            <v>2</v>
          </cell>
          <cell r="V2166">
            <v>2</v>
          </cell>
        </row>
        <row r="2167">
          <cell r="A2167">
            <v>2166</v>
          </cell>
          <cell r="B2167">
            <v>44</v>
          </cell>
          <cell r="C2167" t="str">
            <v>Yes</v>
          </cell>
          <cell r="D2167" t="str">
            <v>Travel_Rarely</v>
          </cell>
          <cell r="E2167" t="str">
            <v>Sales</v>
          </cell>
          <cell r="F2167">
            <v>5</v>
          </cell>
          <cell r="G2167">
            <v>3</v>
          </cell>
          <cell r="H2167" t="str">
            <v>Life Sciences</v>
          </cell>
          <cell r="I2167">
            <v>1</v>
          </cell>
          <cell r="J2167" t="str">
            <v>Male</v>
          </cell>
          <cell r="K2167">
            <v>1</v>
          </cell>
          <cell r="L2167" t="str">
            <v>Laboratory Technician</v>
          </cell>
          <cell r="M2167" t="str">
            <v>Married</v>
          </cell>
          <cell r="N2167">
            <v>63220</v>
          </cell>
          <cell r="O2167">
            <v>4</v>
          </cell>
          <cell r="P2167">
            <v>11</v>
          </cell>
          <cell r="Q2167">
            <v>1</v>
          </cell>
          <cell r="R2167">
            <v>10</v>
          </cell>
          <cell r="S2167">
            <v>2</v>
          </cell>
          <cell r="T2167">
            <v>3</v>
          </cell>
          <cell r="U2167">
            <v>1</v>
          </cell>
          <cell r="V2167">
            <v>2</v>
          </cell>
        </row>
        <row r="2168">
          <cell r="A2168">
            <v>2167</v>
          </cell>
          <cell r="B2168">
            <v>42</v>
          </cell>
          <cell r="C2168" t="str">
            <v>No</v>
          </cell>
          <cell r="D2168" t="str">
            <v>Non-Travel</v>
          </cell>
          <cell r="E2168" t="str">
            <v>Research &amp; Development</v>
          </cell>
          <cell r="F2168">
            <v>4</v>
          </cell>
          <cell r="G2168">
            <v>3</v>
          </cell>
          <cell r="H2168" t="str">
            <v>Life Sciences</v>
          </cell>
          <cell r="I2168">
            <v>1</v>
          </cell>
          <cell r="J2168" t="str">
            <v>Male</v>
          </cell>
          <cell r="K2168">
            <v>2</v>
          </cell>
          <cell r="L2168" t="str">
            <v>Laboratory Technician</v>
          </cell>
          <cell r="M2168" t="str">
            <v>Married</v>
          </cell>
          <cell r="N2168">
            <v>20830</v>
          </cell>
          <cell r="O2168">
            <v>0</v>
          </cell>
          <cell r="P2168">
            <v>12</v>
          </cell>
          <cell r="Q2168">
            <v>2</v>
          </cell>
          <cell r="R2168">
            <v>21</v>
          </cell>
          <cell r="S2168">
            <v>3</v>
          </cell>
          <cell r="T2168">
            <v>20</v>
          </cell>
          <cell r="U2168">
            <v>2</v>
          </cell>
          <cell r="V2168">
            <v>10</v>
          </cell>
        </row>
        <row r="2169">
          <cell r="A2169">
            <v>2168</v>
          </cell>
          <cell r="B2169">
            <v>55</v>
          </cell>
          <cell r="C2169" t="str">
            <v>No</v>
          </cell>
          <cell r="D2169" t="str">
            <v>Travel_Rarely</v>
          </cell>
          <cell r="E2169" t="str">
            <v>Sales</v>
          </cell>
          <cell r="F2169">
            <v>11</v>
          </cell>
          <cell r="G2169">
            <v>3</v>
          </cell>
          <cell r="H2169" t="str">
            <v>Technical Degree</v>
          </cell>
          <cell r="I2169">
            <v>1</v>
          </cell>
          <cell r="J2169" t="str">
            <v>Male</v>
          </cell>
          <cell r="K2169">
            <v>2</v>
          </cell>
          <cell r="L2169" t="str">
            <v>Manufacturing Director</v>
          </cell>
          <cell r="M2169" t="str">
            <v>Married</v>
          </cell>
          <cell r="N2169">
            <v>83810</v>
          </cell>
          <cell r="O2169">
            <v>4</v>
          </cell>
          <cell r="P2169">
            <v>15</v>
          </cell>
          <cell r="Q2169">
            <v>1</v>
          </cell>
          <cell r="R2169">
            <v>23</v>
          </cell>
          <cell r="S2169">
            <v>3</v>
          </cell>
          <cell r="T2169">
            <v>19</v>
          </cell>
          <cell r="U2169">
            <v>9</v>
          </cell>
          <cell r="V2169">
            <v>11</v>
          </cell>
        </row>
        <row r="2170">
          <cell r="A2170">
            <v>2169</v>
          </cell>
          <cell r="B2170">
            <v>56</v>
          </cell>
          <cell r="C2170" t="str">
            <v>No</v>
          </cell>
          <cell r="D2170" t="str">
            <v>Travel_Rarely</v>
          </cell>
          <cell r="E2170" t="str">
            <v>Sales</v>
          </cell>
          <cell r="F2170">
            <v>3</v>
          </cell>
          <cell r="G2170">
            <v>2</v>
          </cell>
          <cell r="H2170" t="str">
            <v>Medical</v>
          </cell>
          <cell r="I2170">
            <v>1</v>
          </cell>
          <cell r="J2170" t="str">
            <v>Female</v>
          </cell>
          <cell r="K2170">
            <v>3</v>
          </cell>
          <cell r="L2170" t="str">
            <v>Manufacturing Director</v>
          </cell>
          <cell r="M2170" t="str">
            <v>Single</v>
          </cell>
          <cell r="N2170">
            <v>26910</v>
          </cell>
          <cell r="O2170">
            <v>6</v>
          </cell>
          <cell r="P2170">
            <v>16</v>
          </cell>
          <cell r="Q2170">
            <v>1</v>
          </cell>
          <cell r="R2170">
            <v>36</v>
          </cell>
          <cell r="S2170">
            <v>6</v>
          </cell>
          <cell r="T2170">
            <v>7</v>
          </cell>
          <cell r="U2170">
            <v>7</v>
          </cell>
          <cell r="V2170">
            <v>7</v>
          </cell>
        </row>
        <row r="2171">
          <cell r="A2171">
            <v>2170</v>
          </cell>
          <cell r="B2171">
            <v>40</v>
          </cell>
          <cell r="C2171" t="str">
            <v>No</v>
          </cell>
          <cell r="D2171" t="str">
            <v>Non-Travel</v>
          </cell>
          <cell r="E2171" t="str">
            <v>Research &amp; Development</v>
          </cell>
          <cell r="F2171">
            <v>1</v>
          </cell>
          <cell r="G2171">
            <v>1</v>
          </cell>
          <cell r="H2171" t="str">
            <v>Life Sciences</v>
          </cell>
          <cell r="I2171">
            <v>1</v>
          </cell>
          <cell r="J2171" t="str">
            <v>Male</v>
          </cell>
          <cell r="K2171">
            <v>1</v>
          </cell>
          <cell r="L2171" t="str">
            <v>Laboratory Technician</v>
          </cell>
          <cell r="M2171" t="str">
            <v>Divorced</v>
          </cell>
          <cell r="N2171">
            <v>42860</v>
          </cell>
          <cell r="O2171">
            <v>9</v>
          </cell>
          <cell r="P2171">
            <v>15</v>
          </cell>
          <cell r="Q2171">
            <v>0</v>
          </cell>
          <cell r="R2171">
            <v>6</v>
          </cell>
          <cell r="S2171">
            <v>6</v>
          </cell>
          <cell r="T2171">
            <v>4</v>
          </cell>
          <cell r="U2171">
            <v>0</v>
          </cell>
          <cell r="V2171">
            <v>0</v>
          </cell>
        </row>
        <row r="2172">
          <cell r="A2172">
            <v>2171</v>
          </cell>
          <cell r="B2172">
            <v>34</v>
          </cell>
          <cell r="C2172" t="str">
            <v>No</v>
          </cell>
          <cell r="D2172" t="str">
            <v>Travel_Rarely</v>
          </cell>
          <cell r="E2172" t="str">
            <v>Research &amp; Development</v>
          </cell>
          <cell r="F2172">
            <v>3</v>
          </cell>
          <cell r="G2172">
            <v>2</v>
          </cell>
          <cell r="H2172" t="str">
            <v>Technical Degree</v>
          </cell>
          <cell r="I2172">
            <v>1</v>
          </cell>
          <cell r="J2172" t="str">
            <v>Male</v>
          </cell>
          <cell r="K2172">
            <v>2</v>
          </cell>
          <cell r="L2172" t="str">
            <v>Research Director</v>
          </cell>
          <cell r="M2172" t="str">
            <v>Divorced</v>
          </cell>
          <cell r="N2172">
            <v>26590</v>
          </cell>
          <cell r="O2172">
            <v>0</v>
          </cell>
          <cell r="P2172">
            <v>24</v>
          </cell>
          <cell r="Q2172">
            <v>3</v>
          </cell>
          <cell r="R2172">
            <v>10</v>
          </cell>
          <cell r="S2172">
            <v>2</v>
          </cell>
          <cell r="T2172">
            <v>9</v>
          </cell>
          <cell r="U2172">
            <v>1</v>
          </cell>
          <cell r="V2172">
            <v>6</v>
          </cell>
        </row>
        <row r="2173">
          <cell r="A2173">
            <v>2172</v>
          </cell>
          <cell r="B2173">
            <v>40</v>
          </cell>
          <cell r="C2173" t="str">
            <v>No</v>
          </cell>
          <cell r="D2173" t="str">
            <v>Travel_Rarely</v>
          </cell>
          <cell r="E2173" t="str">
            <v>Sales</v>
          </cell>
          <cell r="F2173">
            <v>4</v>
          </cell>
          <cell r="G2173">
            <v>3</v>
          </cell>
          <cell r="H2173" t="str">
            <v>Medical</v>
          </cell>
          <cell r="I2173">
            <v>1</v>
          </cell>
          <cell r="J2173" t="str">
            <v>Male</v>
          </cell>
          <cell r="K2173">
            <v>2</v>
          </cell>
          <cell r="L2173" t="str">
            <v>Sales Executive</v>
          </cell>
          <cell r="M2173" t="str">
            <v>Single</v>
          </cell>
          <cell r="N2173">
            <v>94340</v>
          </cell>
          <cell r="O2173">
            <v>1</v>
          </cell>
          <cell r="P2173">
            <v>13</v>
          </cell>
          <cell r="Q2173">
            <v>1</v>
          </cell>
          <cell r="R2173">
            <v>9</v>
          </cell>
          <cell r="S2173">
            <v>3</v>
          </cell>
          <cell r="T2173">
            <v>9</v>
          </cell>
          <cell r="U2173">
            <v>8</v>
          </cell>
          <cell r="V2173">
            <v>8</v>
          </cell>
        </row>
        <row r="2174">
          <cell r="A2174">
            <v>2173</v>
          </cell>
          <cell r="B2174">
            <v>41</v>
          </cell>
          <cell r="C2174" t="str">
            <v>No</v>
          </cell>
          <cell r="D2174" t="str">
            <v>Travel_Frequently</v>
          </cell>
          <cell r="E2174" t="str">
            <v>Sales</v>
          </cell>
          <cell r="F2174">
            <v>1</v>
          </cell>
          <cell r="G2174">
            <v>4</v>
          </cell>
          <cell r="H2174" t="str">
            <v>Other</v>
          </cell>
          <cell r="I2174">
            <v>1</v>
          </cell>
          <cell r="J2174" t="str">
            <v>Female</v>
          </cell>
          <cell r="K2174">
            <v>2</v>
          </cell>
          <cell r="L2174" t="str">
            <v>Healthcare Representative</v>
          </cell>
          <cell r="M2174" t="str">
            <v>Divorced</v>
          </cell>
          <cell r="N2174">
            <v>55610</v>
          </cell>
          <cell r="O2174">
            <v>0</v>
          </cell>
          <cell r="P2174">
            <v>11</v>
          </cell>
          <cell r="Q2174">
            <v>0</v>
          </cell>
          <cell r="R2174">
            <v>10</v>
          </cell>
          <cell r="S2174">
            <v>2</v>
          </cell>
          <cell r="T2174">
            <v>9</v>
          </cell>
          <cell r="U2174">
            <v>1</v>
          </cell>
          <cell r="V2174">
            <v>7</v>
          </cell>
        </row>
        <row r="2175">
          <cell r="A2175">
            <v>2174</v>
          </cell>
          <cell r="B2175">
            <v>35</v>
          </cell>
          <cell r="C2175" t="str">
            <v>No</v>
          </cell>
          <cell r="D2175" t="str">
            <v>Travel_Frequently</v>
          </cell>
          <cell r="E2175" t="str">
            <v>Sales</v>
          </cell>
          <cell r="F2175">
            <v>1</v>
          </cell>
          <cell r="G2175">
            <v>2</v>
          </cell>
          <cell r="H2175" t="str">
            <v>Technical Degree</v>
          </cell>
          <cell r="I2175">
            <v>1</v>
          </cell>
          <cell r="J2175" t="str">
            <v>Male</v>
          </cell>
          <cell r="K2175">
            <v>2</v>
          </cell>
          <cell r="L2175" t="str">
            <v>Manager</v>
          </cell>
          <cell r="M2175" t="str">
            <v>Single</v>
          </cell>
          <cell r="N2175">
            <v>66460</v>
          </cell>
          <cell r="O2175">
            <v>1</v>
          </cell>
          <cell r="P2175">
            <v>13</v>
          </cell>
          <cell r="Q2175">
            <v>1</v>
          </cell>
          <cell r="R2175">
            <v>9</v>
          </cell>
          <cell r="S2175">
            <v>2</v>
          </cell>
          <cell r="T2175">
            <v>9</v>
          </cell>
          <cell r="U2175">
            <v>1</v>
          </cell>
          <cell r="V2175">
            <v>1</v>
          </cell>
        </row>
        <row r="2176">
          <cell r="A2176">
            <v>2175</v>
          </cell>
          <cell r="B2176">
            <v>51</v>
          </cell>
          <cell r="C2176" t="str">
            <v>No</v>
          </cell>
          <cell r="D2176" t="str">
            <v>Travel_Rarely</v>
          </cell>
          <cell r="E2176" t="str">
            <v>Sales</v>
          </cell>
          <cell r="F2176">
            <v>18</v>
          </cell>
          <cell r="G2176">
            <v>2</v>
          </cell>
          <cell r="H2176" t="str">
            <v>Life Sciences</v>
          </cell>
          <cell r="I2176">
            <v>1</v>
          </cell>
          <cell r="J2176" t="str">
            <v>Male</v>
          </cell>
          <cell r="K2176">
            <v>4</v>
          </cell>
          <cell r="L2176" t="str">
            <v>Manufacturing Director</v>
          </cell>
          <cell r="M2176" t="str">
            <v>Divorced</v>
          </cell>
          <cell r="N2176">
            <v>77250</v>
          </cell>
          <cell r="O2176">
            <v>1</v>
          </cell>
          <cell r="P2176">
            <v>13</v>
          </cell>
          <cell r="Q2176">
            <v>1</v>
          </cell>
          <cell r="R2176">
            <v>33</v>
          </cell>
          <cell r="S2176">
            <v>2</v>
          </cell>
          <cell r="T2176">
            <v>33</v>
          </cell>
          <cell r="U2176">
            <v>0</v>
          </cell>
          <cell r="V2176">
            <v>10</v>
          </cell>
        </row>
        <row r="2177">
          <cell r="A2177">
            <v>2176</v>
          </cell>
          <cell r="B2177">
            <v>38</v>
          </cell>
          <cell r="C2177" t="str">
            <v>No</v>
          </cell>
          <cell r="D2177" t="str">
            <v>Travel_Rarely</v>
          </cell>
          <cell r="E2177" t="str">
            <v>Sales</v>
          </cell>
          <cell r="F2177">
            <v>2</v>
          </cell>
          <cell r="G2177">
            <v>4</v>
          </cell>
          <cell r="H2177" t="str">
            <v>Life Sciences</v>
          </cell>
          <cell r="I2177">
            <v>1</v>
          </cell>
          <cell r="J2177" t="str">
            <v>Female</v>
          </cell>
          <cell r="K2177">
            <v>1</v>
          </cell>
          <cell r="L2177" t="str">
            <v>Research Scientist</v>
          </cell>
          <cell r="M2177" t="str">
            <v>Divorced</v>
          </cell>
          <cell r="N2177">
            <v>107250</v>
          </cell>
          <cell r="O2177">
            <v>3</v>
          </cell>
          <cell r="P2177">
            <v>18</v>
          </cell>
          <cell r="Q2177">
            <v>0</v>
          </cell>
          <cell r="R2177">
            <v>11</v>
          </cell>
          <cell r="S2177">
            <v>5</v>
          </cell>
          <cell r="T2177">
            <v>7</v>
          </cell>
          <cell r="U2177">
            <v>1</v>
          </cell>
          <cell r="V2177">
            <v>7</v>
          </cell>
        </row>
        <row r="2178">
          <cell r="A2178">
            <v>2177</v>
          </cell>
          <cell r="B2178">
            <v>34</v>
          </cell>
          <cell r="C2178" t="str">
            <v>No</v>
          </cell>
          <cell r="D2178" t="str">
            <v>Travel_Rarely</v>
          </cell>
          <cell r="E2178" t="str">
            <v>Sales</v>
          </cell>
          <cell r="F2178">
            <v>4</v>
          </cell>
          <cell r="G2178">
            <v>3</v>
          </cell>
          <cell r="H2178" t="str">
            <v>Life Sciences</v>
          </cell>
          <cell r="I2178">
            <v>1</v>
          </cell>
          <cell r="J2178" t="str">
            <v>Male</v>
          </cell>
          <cell r="K2178">
            <v>2</v>
          </cell>
          <cell r="L2178" t="str">
            <v>Research Scientist</v>
          </cell>
          <cell r="M2178" t="str">
            <v>Single</v>
          </cell>
          <cell r="N2178">
            <v>88470</v>
          </cell>
          <cell r="O2178">
            <v>1</v>
          </cell>
          <cell r="P2178">
            <v>16</v>
          </cell>
          <cell r="Q2178">
            <v>0</v>
          </cell>
          <cell r="R2178">
            <v>10</v>
          </cell>
          <cell r="S2178">
            <v>3</v>
          </cell>
          <cell r="T2178">
            <v>10</v>
          </cell>
          <cell r="U2178">
            <v>9</v>
          </cell>
          <cell r="V2178">
            <v>6</v>
          </cell>
        </row>
        <row r="2179">
          <cell r="A2179">
            <v>2178</v>
          </cell>
          <cell r="B2179">
            <v>25</v>
          </cell>
          <cell r="C2179" t="str">
            <v>No</v>
          </cell>
          <cell r="D2179" t="str">
            <v>Travel_Rarely</v>
          </cell>
          <cell r="E2179" t="str">
            <v>Research &amp; Development</v>
          </cell>
          <cell r="F2179">
            <v>6</v>
          </cell>
          <cell r="G2179">
            <v>2</v>
          </cell>
          <cell r="H2179" t="str">
            <v>Medical</v>
          </cell>
          <cell r="I2179">
            <v>1</v>
          </cell>
          <cell r="J2179" t="str">
            <v>Female</v>
          </cell>
          <cell r="K2179">
            <v>4</v>
          </cell>
          <cell r="L2179" t="str">
            <v>Research Scientist</v>
          </cell>
          <cell r="M2179" t="str">
            <v>Married</v>
          </cell>
          <cell r="N2179">
            <v>20450</v>
          </cell>
          <cell r="O2179">
            <v>3</v>
          </cell>
          <cell r="P2179">
            <v>19</v>
          </cell>
          <cell r="Q2179">
            <v>0</v>
          </cell>
          <cell r="R2179">
            <v>7</v>
          </cell>
          <cell r="S2179">
            <v>3</v>
          </cell>
          <cell r="T2179">
            <v>3</v>
          </cell>
          <cell r="U2179">
            <v>1</v>
          </cell>
          <cell r="V2179">
            <v>2</v>
          </cell>
        </row>
        <row r="2180">
          <cell r="A2180">
            <v>2179</v>
          </cell>
          <cell r="B2180">
            <v>58</v>
          </cell>
          <cell r="C2180" t="str">
            <v>Yes</v>
          </cell>
          <cell r="D2180" t="str">
            <v>Travel_Rarely</v>
          </cell>
          <cell r="E2180" t="str">
            <v>Sales</v>
          </cell>
          <cell r="F2180">
            <v>1</v>
          </cell>
          <cell r="G2180">
            <v>4</v>
          </cell>
          <cell r="H2180" t="str">
            <v>Technical Degree</v>
          </cell>
          <cell r="I2180">
            <v>1</v>
          </cell>
          <cell r="J2180" t="str">
            <v>Male</v>
          </cell>
          <cell r="K2180">
            <v>2</v>
          </cell>
          <cell r="L2180" t="str">
            <v>Sales Executive</v>
          </cell>
          <cell r="M2180" t="str">
            <v>Married</v>
          </cell>
          <cell r="N2180">
            <v>10090</v>
          </cell>
          <cell r="O2180">
            <v>7</v>
          </cell>
          <cell r="P2180">
            <v>13</v>
          </cell>
          <cell r="Q2180">
            <v>2</v>
          </cell>
          <cell r="R2180">
            <v>31</v>
          </cell>
          <cell r="S2180">
            <v>3</v>
          </cell>
          <cell r="T2180">
            <v>10</v>
          </cell>
          <cell r="U2180">
            <v>5</v>
          </cell>
          <cell r="V2180">
            <v>9</v>
          </cell>
        </row>
        <row r="2181">
          <cell r="A2181">
            <v>2180</v>
          </cell>
          <cell r="B2181">
            <v>40</v>
          </cell>
          <cell r="C2181" t="str">
            <v>No</v>
          </cell>
          <cell r="D2181" t="str">
            <v>Travel_Rarely</v>
          </cell>
          <cell r="E2181" t="str">
            <v>Research &amp; Development</v>
          </cell>
          <cell r="F2181">
            <v>14</v>
          </cell>
          <cell r="G2181">
            <v>4</v>
          </cell>
          <cell r="H2181" t="str">
            <v>Medical</v>
          </cell>
          <cell r="I2181">
            <v>1</v>
          </cell>
          <cell r="J2181" t="str">
            <v>Female</v>
          </cell>
          <cell r="K2181">
            <v>1</v>
          </cell>
          <cell r="L2181" t="str">
            <v>Research Scientist</v>
          </cell>
          <cell r="M2181" t="str">
            <v>Married</v>
          </cell>
          <cell r="N2181">
            <v>33480</v>
          </cell>
          <cell r="O2181">
            <v>3</v>
          </cell>
          <cell r="P2181">
            <v>22</v>
          </cell>
          <cell r="Q2181">
            <v>0</v>
          </cell>
          <cell r="R2181">
            <v>7</v>
          </cell>
          <cell r="S2181">
            <v>2</v>
          </cell>
          <cell r="T2181">
            <v>4</v>
          </cell>
          <cell r="U2181">
            <v>0</v>
          </cell>
          <cell r="V2181">
            <v>3</v>
          </cell>
        </row>
        <row r="2182">
          <cell r="A2182">
            <v>2181</v>
          </cell>
          <cell r="B2182">
            <v>36</v>
          </cell>
          <cell r="C2182" t="str">
            <v>No</v>
          </cell>
          <cell r="D2182" t="str">
            <v>Travel_Frequently</v>
          </cell>
          <cell r="E2182" t="str">
            <v>Sales</v>
          </cell>
          <cell r="F2182">
            <v>16</v>
          </cell>
          <cell r="G2182">
            <v>2</v>
          </cell>
          <cell r="H2182" t="str">
            <v>Life Sciences</v>
          </cell>
          <cell r="I2182">
            <v>1</v>
          </cell>
          <cell r="J2182" t="str">
            <v>Male</v>
          </cell>
          <cell r="K2182">
            <v>1</v>
          </cell>
          <cell r="L2182" t="str">
            <v>Research Scientist</v>
          </cell>
          <cell r="M2182" t="str">
            <v>Married</v>
          </cell>
          <cell r="N2182">
            <v>12810</v>
          </cell>
          <cell r="O2182">
            <v>2</v>
          </cell>
          <cell r="P2182">
            <v>11</v>
          </cell>
          <cell r="Q2182">
            <v>0</v>
          </cell>
          <cell r="R2182">
            <v>17</v>
          </cell>
          <cell r="S2182">
            <v>2</v>
          </cell>
          <cell r="T2182">
            <v>15</v>
          </cell>
          <cell r="U2182">
            <v>6</v>
          </cell>
          <cell r="V2182">
            <v>13</v>
          </cell>
        </row>
        <row r="2183">
          <cell r="A2183">
            <v>2182</v>
          </cell>
          <cell r="B2183">
            <v>48</v>
          </cell>
          <cell r="C2183" t="str">
            <v>No</v>
          </cell>
          <cell r="D2183" t="str">
            <v>Travel_Rarely</v>
          </cell>
          <cell r="E2183" t="str">
            <v>Research &amp; Development</v>
          </cell>
          <cell r="F2183">
            <v>2</v>
          </cell>
          <cell r="G2183">
            <v>1</v>
          </cell>
          <cell r="H2183" t="str">
            <v>Life Sciences</v>
          </cell>
          <cell r="I2183">
            <v>1</v>
          </cell>
          <cell r="J2183" t="str">
            <v>Male</v>
          </cell>
          <cell r="K2183">
            <v>2</v>
          </cell>
          <cell r="L2183" t="str">
            <v>Research Scientist</v>
          </cell>
          <cell r="M2183" t="str">
            <v>Single</v>
          </cell>
          <cell r="N2183">
            <v>28190</v>
          </cell>
          <cell r="O2183">
            <v>1</v>
          </cell>
          <cell r="P2183">
            <v>20</v>
          </cell>
          <cell r="Q2183">
            <v>0</v>
          </cell>
          <cell r="R2183">
            <v>11</v>
          </cell>
          <cell r="S2183">
            <v>2</v>
          </cell>
          <cell r="T2183">
            <v>10</v>
          </cell>
          <cell r="U2183">
            <v>0</v>
          </cell>
          <cell r="V2183">
            <v>8</v>
          </cell>
        </row>
        <row r="2184">
          <cell r="A2184">
            <v>2183</v>
          </cell>
          <cell r="B2184">
            <v>27</v>
          </cell>
          <cell r="C2184" t="str">
            <v>No</v>
          </cell>
          <cell r="D2184" t="str">
            <v>Travel_Rarely</v>
          </cell>
          <cell r="E2184" t="str">
            <v>Research &amp; Development</v>
          </cell>
          <cell r="F2184">
            <v>2</v>
          </cell>
          <cell r="G2184">
            <v>3</v>
          </cell>
          <cell r="H2184" t="str">
            <v>Life Sciences</v>
          </cell>
          <cell r="I2184">
            <v>1</v>
          </cell>
          <cell r="J2184" t="str">
            <v>Female</v>
          </cell>
          <cell r="K2184">
            <v>2</v>
          </cell>
          <cell r="L2184" t="str">
            <v>Laboratory Technician</v>
          </cell>
          <cell r="M2184" t="str">
            <v>Married</v>
          </cell>
          <cell r="N2184">
            <v>48510</v>
          </cell>
          <cell r="O2184">
            <v>8</v>
          </cell>
          <cell r="P2184">
            <v>18</v>
          </cell>
          <cell r="Q2184">
            <v>0</v>
          </cell>
          <cell r="R2184">
            <v>5</v>
          </cell>
          <cell r="S2184">
            <v>2</v>
          </cell>
          <cell r="T2184">
            <v>1</v>
          </cell>
          <cell r="U2184">
            <v>0</v>
          </cell>
          <cell r="V2184">
            <v>0</v>
          </cell>
        </row>
        <row r="2185">
          <cell r="A2185">
            <v>2184</v>
          </cell>
          <cell r="B2185">
            <v>51</v>
          </cell>
          <cell r="C2185" t="str">
            <v>No</v>
          </cell>
          <cell r="D2185" t="str">
            <v>Travel_Rarely</v>
          </cell>
          <cell r="E2185" t="str">
            <v>Research &amp; Development</v>
          </cell>
          <cell r="F2185">
            <v>4</v>
          </cell>
          <cell r="G2185">
            <v>1</v>
          </cell>
          <cell r="H2185" t="str">
            <v>Medical</v>
          </cell>
          <cell r="I2185">
            <v>1</v>
          </cell>
          <cell r="J2185" t="str">
            <v>Female</v>
          </cell>
          <cell r="K2185">
            <v>3</v>
          </cell>
          <cell r="L2185" t="str">
            <v>Manufacturing Director</v>
          </cell>
          <cell r="M2185" t="str">
            <v>Single</v>
          </cell>
          <cell r="N2185">
            <v>40280</v>
          </cell>
          <cell r="O2185">
            <v>3</v>
          </cell>
          <cell r="P2185">
            <v>14</v>
          </cell>
          <cell r="Q2185">
            <v>0</v>
          </cell>
          <cell r="R2185">
            <v>29</v>
          </cell>
          <cell r="S2185">
            <v>3</v>
          </cell>
          <cell r="T2185">
            <v>5</v>
          </cell>
          <cell r="U2185">
            <v>0</v>
          </cell>
          <cell r="V2185">
            <v>3</v>
          </cell>
        </row>
        <row r="2186">
          <cell r="A2186">
            <v>2185</v>
          </cell>
          <cell r="B2186">
            <v>18</v>
          </cell>
          <cell r="C2186" t="str">
            <v>No</v>
          </cell>
          <cell r="D2186" t="str">
            <v>Non-Travel</v>
          </cell>
          <cell r="E2186" t="str">
            <v>Research &amp; Development</v>
          </cell>
          <cell r="F2186">
            <v>1</v>
          </cell>
          <cell r="G2186">
            <v>4</v>
          </cell>
          <cell r="H2186" t="str">
            <v>Medical</v>
          </cell>
          <cell r="I2186">
            <v>1</v>
          </cell>
          <cell r="J2186" t="str">
            <v>Male</v>
          </cell>
          <cell r="K2186">
            <v>2</v>
          </cell>
          <cell r="L2186" t="str">
            <v>Sales Executive</v>
          </cell>
          <cell r="M2186" t="str">
            <v>Single</v>
          </cell>
          <cell r="N2186">
            <v>27200</v>
          </cell>
          <cell r="O2186">
            <v>1</v>
          </cell>
          <cell r="P2186">
            <v>22</v>
          </cell>
          <cell r="Q2186">
            <v>1</v>
          </cell>
          <cell r="R2186">
            <v>0</v>
          </cell>
          <cell r="S2186">
            <v>2</v>
          </cell>
          <cell r="T2186">
            <v>0</v>
          </cell>
          <cell r="U2186">
            <v>0</v>
          </cell>
          <cell r="V2186">
            <v>0</v>
          </cell>
        </row>
        <row r="2187">
          <cell r="A2187">
            <v>2186</v>
          </cell>
          <cell r="B2187">
            <v>35</v>
          </cell>
          <cell r="C2187" t="str">
            <v>No</v>
          </cell>
          <cell r="D2187" t="str">
            <v>Travel_Rarely</v>
          </cell>
          <cell r="E2187" t="str">
            <v>Research &amp; Development</v>
          </cell>
          <cell r="F2187">
            <v>1</v>
          </cell>
          <cell r="G2187">
            <v>4</v>
          </cell>
          <cell r="H2187" t="str">
            <v>Other</v>
          </cell>
          <cell r="I2187">
            <v>1</v>
          </cell>
          <cell r="J2187" t="str">
            <v>Female</v>
          </cell>
          <cell r="K2187">
            <v>2</v>
          </cell>
          <cell r="L2187" t="str">
            <v>Research Director</v>
          </cell>
          <cell r="M2187" t="str">
            <v>Married</v>
          </cell>
          <cell r="N2187">
            <v>81200</v>
          </cell>
          <cell r="O2187">
            <v>0</v>
          </cell>
          <cell r="P2187">
            <v>13</v>
          </cell>
          <cell r="Q2187">
            <v>0</v>
          </cell>
          <cell r="R2187">
            <v>10</v>
          </cell>
          <cell r="S2187">
            <v>2</v>
          </cell>
          <cell r="T2187">
            <v>9</v>
          </cell>
          <cell r="U2187">
            <v>0</v>
          </cell>
          <cell r="V2187">
            <v>0</v>
          </cell>
        </row>
        <row r="2188">
          <cell r="A2188">
            <v>2187</v>
          </cell>
          <cell r="B2188">
            <v>27</v>
          </cell>
          <cell r="C2188" t="str">
            <v>No</v>
          </cell>
          <cell r="D2188" t="str">
            <v>Travel_Frequently</v>
          </cell>
          <cell r="E2188" t="str">
            <v>Research &amp; Development</v>
          </cell>
          <cell r="F2188">
            <v>26</v>
          </cell>
          <cell r="G2188">
            <v>4</v>
          </cell>
          <cell r="H2188" t="str">
            <v>Medical</v>
          </cell>
          <cell r="I2188">
            <v>1</v>
          </cell>
          <cell r="J2188" t="str">
            <v>Female</v>
          </cell>
          <cell r="K2188">
            <v>1</v>
          </cell>
          <cell r="L2188" t="str">
            <v>Research Director</v>
          </cell>
          <cell r="M2188" t="str">
            <v>Single</v>
          </cell>
          <cell r="N2188">
            <v>46470</v>
          </cell>
          <cell r="O2188">
            <v>3</v>
          </cell>
          <cell r="P2188">
            <v>17</v>
          </cell>
          <cell r="Q2188">
            <v>0</v>
          </cell>
          <cell r="R2188">
            <v>8</v>
          </cell>
          <cell r="S2188">
            <v>3</v>
          </cell>
          <cell r="T2188">
            <v>6</v>
          </cell>
          <cell r="U2188">
            <v>0</v>
          </cell>
          <cell r="V2188">
            <v>0</v>
          </cell>
        </row>
        <row r="2189">
          <cell r="A2189">
            <v>2188</v>
          </cell>
          <cell r="B2189">
            <v>55</v>
          </cell>
          <cell r="C2189" t="str">
            <v>Yes</v>
          </cell>
          <cell r="D2189" t="str">
            <v>Travel_Rarely</v>
          </cell>
          <cell r="E2189" t="str">
            <v>Research &amp; Development</v>
          </cell>
          <cell r="F2189">
            <v>19</v>
          </cell>
          <cell r="G2189">
            <v>3</v>
          </cell>
          <cell r="H2189" t="str">
            <v>Technical Degree</v>
          </cell>
          <cell r="I2189">
            <v>1</v>
          </cell>
          <cell r="J2189" t="str">
            <v>Male</v>
          </cell>
          <cell r="K2189">
            <v>1</v>
          </cell>
          <cell r="L2189" t="str">
            <v>Human Resources</v>
          </cell>
          <cell r="M2189" t="str">
            <v>Single</v>
          </cell>
          <cell r="N2189">
            <v>46800</v>
          </cell>
          <cell r="O2189">
            <v>6</v>
          </cell>
          <cell r="P2189">
            <v>14</v>
          </cell>
          <cell r="Q2189">
            <v>3</v>
          </cell>
          <cell r="R2189">
            <v>24</v>
          </cell>
          <cell r="S2189">
            <v>0</v>
          </cell>
          <cell r="T2189">
            <v>19</v>
          </cell>
          <cell r="U2189">
            <v>3</v>
          </cell>
          <cell r="V2189">
            <v>8</v>
          </cell>
        </row>
        <row r="2190">
          <cell r="A2190">
            <v>2189</v>
          </cell>
          <cell r="B2190">
            <v>56</v>
          </cell>
          <cell r="C2190" t="str">
            <v>No</v>
          </cell>
          <cell r="D2190" t="str">
            <v>Travel_Rarely</v>
          </cell>
          <cell r="E2190" t="str">
            <v>Research &amp; Development</v>
          </cell>
          <cell r="F2190">
            <v>24</v>
          </cell>
          <cell r="G2190">
            <v>4</v>
          </cell>
          <cell r="H2190" t="str">
            <v>Life Sciences</v>
          </cell>
          <cell r="I2190">
            <v>1</v>
          </cell>
          <cell r="J2190" t="str">
            <v>Male</v>
          </cell>
          <cell r="K2190">
            <v>2</v>
          </cell>
          <cell r="L2190" t="str">
            <v>Laboratory Technician</v>
          </cell>
          <cell r="M2190" t="str">
            <v>Married</v>
          </cell>
          <cell r="N2190">
            <v>32210</v>
          </cell>
          <cell r="O2190">
            <v>4</v>
          </cell>
          <cell r="P2190">
            <v>15</v>
          </cell>
          <cell r="Q2190">
            <v>2</v>
          </cell>
          <cell r="R2190">
            <v>33</v>
          </cell>
          <cell r="S2190">
            <v>2</v>
          </cell>
          <cell r="T2190">
            <v>19</v>
          </cell>
          <cell r="U2190">
            <v>15</v>
          </cell>
          <cell r="V2190">
            <v>9</v>
          </cell>
        </row>
        <row r="2191">
          <cell r="A2191">
            <v>2190</v>
          </cell>
          <cell r="B2191">
            <v>34</v>
          </cell>
          <cell r="C2191" t="str">
            <v>No</v>
          </cell>
          <cell r="D2191" t="str">
            <v>Non-Travel</v>
          </cell>
          <cell r="E2191" t="str">
            <v>Sales</v>
          </cell>
          <cell r="F2191">
            <v>1</v>
          </cell>
          <cell r="G2191">
            <v>2</v>
          </cell>
          <cell r="H2191" t="str">
            <v>Life Sciences</v>
          </cell>
          <cell r="I2191">
            <v>1</v>
          </cell>
          <cell r="J2191" t="str">
            <v>Male</v>
          </cell>
          <cell r="K2191">
            <v>2</v>
          </cell>
          <cell r="L2191" t="str">
            <v>Research Scientist</v>
          </cell>
          <cell r="M2191" t="str">
            <v>Divorced</v>
          </cell>
          <cell r="N2191">
            <v>86210</v>
          </cell>
          <cell r="O2191">
            <v>1</v>
          </cell>
          <cell r="P2191">
            <v>17</v>
          </cell>
          <cell r="Q2191">
            <v>1</v>
          </cell>
          <cell r="R2191">
            <v>5</v>
          </cell>
          <cell r="S2191">
            <v>1</v>
          </cell>
          <cell r="T2191">
            <v>5</v>
          </cell>
          <cell r="U2191">
            <v>0</v>
          </cell>
          <cell r="V2191">
            <v>0</v>
          </cell>
        </row>
        <row r="2192">
          <cell r="A2192">
            <v>2191</v>
          </cell>
          <cell r="B2192">
            <v>40</v>
          </cell>
          <cell r="C2192" t="str">
            <v>No</v>
          </cell>
          <cell r="D2192" t="str">
            <v>Travel_Rarely</v>
          </cell>
          <cell r="E2192" t="str">
            <v>Research &amp; Development</v>
          </cell>
          <cell r="F2192">
            <v>3</v>
          </cell>
          <cell r="G2192">
            <v>3</v>
          </cell>
          <cell r="H2192" t="str">
            <v>Life Sciences</v>
          </cell>
          <cell r="I2192">
            <v>1</v>
          </cell>
          <cell r="J2192" t="str">
            <v>Male</v>
          </cell>
          <cell r="K2192">
            <v>2</v>
          </cell>
          <cell r="L2192" t="str">
            <v>Sales Executive</v>
          </cell>
          <cell r="M2192" t="str">
            <v>Divorced</v>
          </cell>
          <cell r="N2192">
            <v>45770</v>
          </cell>
          <cell r="O2192">
            <v>5</v>
          </cell>
          <cell r="P2192">
            <v>11</v>
          </cell>
          <cell r="Q2192">
            <v>1</v>
          </cell>
          <cell r="R2192">
            <v>15</v>
          </cell>
          <cell r="S2192">
            <v>3</v>
          </cell>
          <cell r="T2192">
            <v>12</v>
          </cell>
          <cell r="U2192">
            <v>11</v>
          </cell>
          <cell r="V2192">
            <v>8</v>
          </cell>
        </row>
        <row r="2193">
          <cell r="A2193">
            <v>2192</v>
          </cell>
          <cell r="B2193">
            <v>34</v>
          </cell>
          <cell r="C2193" t="str">
            <v>No</v>
          </cell>
          <cell r="D2193" t="str">
            <v>Travel_Rarely</v>
          </cell>
          <cell r="E2193" t="str">
            <v>Research &amp; Development</v>
          </cell>
          <cell r="F2193">
            <v>5</v>
          </cell>
          <cell r="G2193">
            <v>3</v>
          </cell>
          <cell r="H2193" t="str">
            <v>Life Sciences</v>
          </cell>
          <cell r="I2193">
            <v>1</v>
          </cell>
          <cell r="J2193" t="str">
            <v>Male</v>
          </cell>
          <cell r="K2193">
            <v>1</v>
          </cell>
          <cell r="L2193" t="str">
            <v>Research Scientist</v>
          </cell>
          <cell r="M2193" t="str">
            <v>Married</v>
          </cell>
          <cell r="N2193">
            <v>45530</v>
          </cell>
          <cell r="O2193">
            <v>4</v>
          </cell>
          <cell r="P2193">
            <v>18</v>
          </cell>
          <cell r="Q2193">
            <v>1</v>
          </cell>
          <cell r="R2193">
            <v>10</v>
          </cell>
          <cell r="S2193">
            <v>2</v>
          </cell>
          <cell r="T2193">
            <v>8</v>
          </cell>
          <cell r="U2193">
            <v>7</v>
          </cell>
          <cell r="V2193">
            <v>7</v>
          </cell>
        </row>
        <row r="2194">
          <cell r="A2194">
            <v>2193</v>
          </cell>
          <cell r="B2194">
            <v>31</v>
          </cell>
          <cell r="C2194" t="str">
            <v>Yes</v>
          </cell>
          <cell r="D2194" t="str">
            <v>Travel_Frequently</v>
          </cell>
          <cell r="E2194" t="str">
            <v>Research &amp; Development</v>
          </cell>
          <cell r="F2194">
            <v>2</v>
          </cell>
          <cell r="G2194">
            <v>2</v>
          </cell>
          <cell r="H2194" t="str">
            <v>Medical</v>
          </cell>
          <cell r="I2194">
            <v>1</v>
          </cell>
          <cell r="J2194" t="str">
            <v>Female</v>
          </cell>
          <cell r="K2194">
            <v>2</v>
          </cell>
          <cell r="L2194" t="str">
            <v>Manufacturing Director</v>
          </cell>
          <cell r="M2194" t="str">
            <v>Single</v>
          </cell>
          <cell r="N2194">
            <v>53960</v>
          </cell>
          <cell r="O2194">
            <v>7</v>
          </cell>
          <cell r="P2194">
            <v>17</v>
          </cell>
          <cell r="Q2194">
            <v>1</v>
          </cell>
          <cell r="R2194">
            <v>3</v>
          </cell>
          <cell r="S2194">
            <v>2</v>
          </cell>
          <cell r="T2194">
            <v>1</v>
          </cell>
          <cell r="U2194">
            <v>0</v>
          </cell>
          <cell r="V2194">
            <v>0</v>
          </cell>
        </row>
        <row r="2195">
          <cell r="A2195">
            <v>2194</v>
          </cell>
          <cell r="B2195">
            <v>35</v>
          </cell>
          <cell r="C2195" t="str">
            <v>Yes</v>
          </cell>
          <cell r="D2195" t="str">
            <v>Travel_Frequently</v>
          </cell>
          <cell r="E2195" t="str">
            <v>Research &amp; Development</v>
          </cell>
          <cell r="F2195">
            <v>1</v>
          </cell>
          <cell r="G2195">
            <v>2</v>
          </cell>
          <cell r="H2195" t="str">
            <v>Medical</v>
          </cell>
          <cell r="I2195">
            <v>1</v>
          </cell>
          <cell r="J2195" t="str">
            <v>Male</v>
          </cell>
          <cell r="K2195">
            <v>1</v>
          </cell>
          <cell r="L2195" t="str">
            <v>Manufacturing Director</v>
          </cell>
          <cell r="M2195" t="str">
            <v>Married</v>
          </cell>
          <cell r="N2195">
            <v>67960</v>
          </cell>
          <cell r="O2195">
            <v>0</v>
          </cell>
          <cell r="P2195">
            <v>13</v>
          </cell>
          <cell r="Q2195">
            <v>0</v>
          </cell>
          <cell r="R2195">
            <v>5</v>
          </cell>
          <cell r="S2195">
            <v>2</v>
          </cell>
          <cell r="T2195">
            <v>4</v>
          </cell>
          <cell r="U2195">
            <v>3</v>
          </cell>
          <cell r="V2195">
            <v>2</v>
          </cell>
        </row>
        <row r="2196">
          <cell r="A2196">
            <v>2195</v>
          </cell>
          <cell r="B2196">
            <v>38</v>
          </cell>
          <cell r="C2196" t="str">
            <v>No</v>
          </cell>
          <cell r="D2196" t="str">
            <v>Travel_Frequently</v>
          </cell>
          <cell r="E2196" t="str">
            <v>Research &amp; Development</v>
          </cell>
          <cell r="F2196">
            <v>7</v>
          </cell>
          <cell r="G2196">
            <v>3</v>
          </cell>
          <cell r="H2196" t="str">
            <v>Medical</v>
          </cell>
          <cell r="I2196">
            <v>1</v>
          </cell>
          <cell r="J2196" t="str">
            <v>Female</v>
          </cell>
          <cell r="K2196">
            <v>2</v>
          </cell>
          <cell r="L2196" t="str">
            <v>Sales Representative</v>
          </cell>
          <cell r="M2196" t="str">
            <v>Divorced</v>
          </cell>
          <cell r="N2196">
            <v>76250</v>
          </cell>
          <cell r="O2196">
            <v>1</v>
          </cell>
          <cell r="P2196">
            <v>15</v>
          </cell>
          <cell r="Q2196">
            <v>0</v>
          </cell>
          <cell r="R2196">
            <v>4</v>
          </cell>
          <cell r="S2196">
            <v>2</v>
          </cell>
          <cell r="T2196">
            <v>4</v>
          </cell>
          <cell r="U2196">
            <v>0</v>
          </cell>
          <cell r="V2196">
            <v>3</v>
          </cell>
        </row>
        <row r="2197">
          <cell r="A2197">
            <v>2196</v>
          </cell>
          <cell r="B2197">
            <v>34</v>
          </cell>
          <cell r="C2197" t="str">
            <v>No</v>
          </cell>
          <cell r="D2197" t="str">
            <v>Travel_Rarely</v>
          </cell>
          <cell r="E2197" t="str">
            <v>Research &amp; Development</v>
          </cell>
          <cell r="F2197">
            <v>10</v>
          </cell>
          <cell r="G2197">
            <v>4</v>
          </cell>
          <cell r="H2197" t="str">
            <v>Other</v>
          </cell>
          <cell r="I2197">
            <v>1</v>
          </cell>
          <cell r="J2197" t="str">
            <v>Female</v>
          </cell>
          <cell r="K2197">
            <v>2</v>
          </cell>
          <cell r="L2197" t="str">
            <v>Laboratory Technician</v>
          </cell>
          <cell r="M2197" t="str">
            <v>Single</v>
          </cell>
          <cell r="N2197">
            <v>74120</v>
          </cell>
          <cell r="O2197">
            <v>1</v>
          </cell>
          <cell r="P2197">
            <v>24</v>
          </cell>
          <cell r="Q2197">
            <v>0</v>
          </cell>
          <cell r="R2197">
            <v>14</v>
          </cell>
          <cell r="S2197">
            <v>4</v>
          </cell>
          <cell r="T2197">
            <v>14</v>
          </cell>
          <cell r="U2197">
            <v>4</v>
          </cell>
          <cell r="V2197">
            <v>11</v>
          </cell>
        </row>
        <row r="2198">
          <cell r="A2198">
            <v>2197</v>
          </cell>
          <cell r="B2198">
            <v>28</v>
          </cell>
          <cell r="C2198" t="str">
            <v>No</v>
          </cell>
          <cell r="D2198" t="str">
            <v>Travel_Rarely</v>
          </cell>
          <cell r="E2198" t="str">
            <v>Research &amp; Development</v>
          </cell>
          <cell r="F2198">
            <v>2</v>
          </cell>
          <cell r="G2198">
            <v>3</v>
          </cell>
          <cell r="H2198" t="str">
            <v>Life Sciences</v>
          </cell>
          <cell r="I2198">
            <v>1</v>
          </cell>
          <cell r="J2198" t="str">
            <v>Female</v>
          </cell>
          <cell r="K2198">
            <v>2</v>
          </cell>
          <cell r="L2198" t="str">
            <v>Healthcare Representative</v>
          </cell>
          <cell r="M2198" t="str">
            <v>Married</v>
          </cell>
          <cell r="N2198">
            <v>111590</v>
          </cell>
          <cell r="O2198">
            <v>1</v>
          </cell>
          <cell r="P2198">
            <v>12</v>
          </cell>
          <cell r="Q2198">
            <v>0</v>
          </cell>
          <cell r="R2198">
            <v>5</v>
          </cell>
          <cell r="S2198">
            <v>2</v>
          </cell>
          <cell r="T2198">
            <v>5</v>
          </cell>
          <cell r="U2198">
            <v>0</v>
          </cell>
          <cell r="V2198">
            <v>4</v>
          </cell>
        </row>
        <row r="2199">
          <cell r="A2199">
            <v>2198</v>
          </cell>
          <cell r="B2199">
            <v>31</v>
          </cell>
          <cell r="C2199" t="str">
            <v>Yes</v>
          </cell>
          <cell r="D2199" t="str">
            <v>Travel_Rarely</v>
          </cell>
          <cell r="E2199" t="str">
            <v>Research &amp; Development</v>
          </cell>
          <cell r="F2199">
            <v>15</v>
          </cell>
          <cell r="G2199">
            <v>2</v>
          </cell>
          <cell r="H2199" t="str">
            <v>Life Sciences</v>
          </cell>
          <cell r="I2199">
            <v>1</v>
          </cell>
          <cell r="J2199" t="str">
            <v>Male</v>
          </cell>
          <cell r="K2199">
            <v>2</v>
          </cell>
          <cell r="L2199" t="str">
            <v>Sales Executive</v>
          </cell>
          <cell r="M2199" t="str">
            <v>Married</v>
          </cell>
          <cell r="N2199">
            <v>49600</v>
          </cell>
          <cell r="O2199">
            <v>1</v>
          </cell>
          <cell r="P2199">
            <v>15</v>
          </cell>
          <cell r="Q2199">
            <v>0</v>
          </cell>
          <cell r="R2199">
            <v>10</v>
          </cell>
          <cell r="S2199">
            <v>3</v>
          </cell>
          <cell r="T2199">
            <v>10</v>
          </cell>
          <cell r="U2199">
            <v>6</v>
          </cell>
          <cell r="V2199">
            <v>7</v>
          </cell>
        </row>
        <row r="2200">
          <cell r="A2200">
            <v>2199</v>
          </cell>
          <cell r="B2200">
            <v>39</v>
          </cell>
          <cell r="C2200" t="str">
            <v>No</v>
          </cell>
          <cell r="D2200" t="str">
            <v>Travel_Rarely</v>
          </cell>
          <cell r="E2200" t="str">
            <v>Research &amp; Development</v>
          </cell>
          <cell r="F2200">
            <v>17</v>
          </cell>
          <cell r="G2200">
            <v>4</v>
          </cell>
          <cell r="H2200" t="str">
            <v>Technical Degree</v>
          </cell>
          <cell r="I2200">
            <v>1</v>
          </cell>
          <cell r="J2200" t="str">
            <v>Female</v>
          </cell>
          <cell r="K2200">
            <v>2</v>
          </cell>
          <cell r="L2200" t="str">
            <v>Healthcare Representative</v>
          </cell>
          <cell r="M2200" t="str">
            <v>Married</v>
          </cell>
          <cell r="N2200">
            <v>104750</v>
          </cell>
          <cell r="O2200">
            <v>3</v>
          </cell>
          <cell r="P2200">
            <v>11</v>
          </cell>
          <cell r="Q2200">
            <v>1</v>
          </cell>
          <cell r="R2200">
            <v>8</v>
          </cell>
          <cell r="S2200">
            <v>3</v>
          </cell>
          <cell r="T2200">
            <v>5</v>
          </cell>
          <cell r="U2200">
            <v>1</v>
          </cell>
          <cell r="V2200">
            <v>4</v>
          </cell>
        </row>
        <row r="2201">
          <cell r="A2201">
            <v>2200</v>
          </cell>
          <cell r="B2201">
            <v>51</v>
          </cell>
          <cell r="C2201" t="str">
            <v>No</v>
          </cell>
          <cell r="D2201" t="str">
            <v>Travel_Frequently</v>
          </cell>
          <cell r="E2201" t="str">
            <v>Research &amp; Development</v>
          </cell>
          <cell r="F2201">
            <v>20</v>
          </cell>
          <cell r="G2201">
            <v>3</v>
          </cell>
          <cell r="H2201" t="str">
            <v>Medical</v>
          </cell>
          <cell r="I2201">
            <v>1</v>
          </cell>
          <cell r="J2201" t="str">
            <v>Male</v>
          </cell>
          <cell r="K2201">
            <v>2</v>
          </cell>
          <cell r="L2201" t="str">
            <v>Sales Executive</v>
          </cell>
          <cell r="M2201" t="str">
            <v>Married</v>
          </cell>
          <cell r="N2201">
            <v>148140</v>
          </cell>
          <cell r="O2201">
            <v>2</v>
          </cell>
          <cell r="P2201">
            <v>11</v>
          </cell>
          <cell r="Q2201">
            <v>1</v>
          </cell>
          <cell r="R2201">
            <v>14</v>
          </cell>
          <cell r="S2201">
            <v>2</v>
          </cell>
          <cell r="T2201">
            <v>4</v>
          </cell>
          <cell r="U2201">
            <v>3</v>
          </cell>
          <cell r="V2201">
            <v>2</v>
          </cell>
        </row>
        <row r="2202">
          <cell r="A2202">
            <v>2201</v>
          </cell>
          <cell r="B2202">
            <v>41</v>
          </cell>
          <cell r="C2202" t="str">
            <v>No</v>
          </cell>
          <cell r="D2202" t="str">
            <v>Travel_Frequently</v>
          </cell>
          <cell r="E2202" t="str">
            <v>Research &amp; Development</v>
          </cell>
          <cell r="F2202">
            <v>1</v>
          </cell>
          <cell r="G2202">
            <v>3</v>
          </cell>
          <cell r="H2202" t="str">
            <v>Life Sciences</v>
          </cell>
          <cell r="I2202">
            <v>1</v>
          </cell>
          <cell r="J2202" t="str">
            <v>Male</v>
          </cell>
          <cell r="K2202">
            <v>4</v>
          </cell>
          <cell r="L2202" t="str">
            <v>Sales Executive</v>
          </cell>
          <cell r="M2202" t="str">
            <v>Divorced</v>
          </cell>
          <cell r="N2202">
            <v>191410</v>
          </cell>
          <cell r="O2202">
            <v>3</v>
          </cell>
          <cell r="P2202">
            <v>12</v>
          </cell>
          <cell r="Q2202">
            <v>1</v>
          </cell>
          <cell r="R2202">
            <v>12</v>
          </cell>
          <cell r="S2202">
            <v>2</v>
          </cell>
          <cell r="T2202">
            <v>6</v>
          </cell>
          <cell r="U2202">
            <v>3</v>
          </cell>
          <cell r="V2202">
            <v>3</v>
          </cell>
        </row>
        <row r="2203">
          <cell r="A2203">
            <v>2202</v>
          </cell>
          <cell r="B2203">
            <v>37</v>
          </cell>
          <cell r="C2203" t="str">
            <v>No</v>
          </cell>
          <cell r="D2203" t="str">
            <v>Travel_Rarely</v>
          </cell>
          <cell r="E2203" t="str">
            <v>Research &amp; Development</v>
          </cell>
          <cell r="F2203">
            <v>2</v>
          </cell>
          <cell r="G2203">
            <v>2</v>
          </cell>
          <cell r="H2203" t="str">
            <v>Medical</v>
          </cell>
          <cell r="I2203">
            <v>1</v>
          </cell>
          <cell r="J2203" t="str">
            <v>Female</v>
          </cell>
          <cell r="K2203">
            <v>1</v>
          </cell>
          <cell r="L2203" t="str">
            <v>Healthcare Representative</v>
          </cell>
          <cell r="M2203" t="str">
            <v>Married</v>
          </cell>
          <cell r="N2203">
            <v>54050</v>
          </cell>
          <cell r="O2203">
            <v>7</v>
          </cell>
          <cell r="P2203">
            <v>15</v>
          </cell>
          <cell r="Q2203">
            <v>0</v>
          </cell>
          <cell r="R2203">
            <v>8</v>
          </cell>
          <cell r="S2203">
            <v>3</v>
          </cell>
          <cell r="T2203">
            <v>6</v>
          </cell>
          <cell r="U2203">
            <v>1</v>
          </cell>
          <cell r="V2203">
            <v>3</v>
          </cell>
        </row>
        <row r="2204">
          <cell r="A2204">
            <v>2203</v>
          </cell>
          <cell r="B2204">
            <v>33</v>
          </cell>
          <cell r="C2204" t="str">
            <v>No</v>
          </cell>
          <cell r="D2204" t="str">
            <v>Travel_Frequently</v>
          </cell>
          <cell r="E2204" t="str">
            <v>Research &amp; Development</v>
          </cell>
          <cell r="F2204">
            <v>2</v>
          </cell>
          <cell r="G2204">
            <v>3</v>
          </cell>
          <cell r="H2204" t="str">
            <v>Medical</v>
          </cell>
          <cell r="I2204">
            <v>1</v>
          </cell>
          <cell r="J2204" t="str">
            <v>Female</v>
          </cell>
          <cell r="K2204">
            <v>1</v>
          </cell>
          <cell r="L2204" t="str">
            <v>Sales Executive</v>
          </cell>
          <cell r="M2204" t="str">
            <v>Married</v>
          </cell>
          <cell r="N2204">
            <v>87930</v>
          </cell>
          <cell r="O2204">
            <v>6</v>
          </cell>
          <cell r="P2204">
            <v>17</v>
          </cell>
          <cell r="Q2204">
            <v>0</v>
          </cell>
          <cell r="R2204">
            <v>8</v>
          </cell>
          <cell r="S2204">
            <v>2</v>
          </cell>
          <cell r="T2204">
            <v>5</v>
          </cell>
          <cell r="U2204">
            <v>1</v>
          </cell>
          <cell r="V2204">
            <v>2</v>
          </cell>
        </row>
        <row r="2205">
          <cell r="A2205">
            <v>2204</v>
          </cell>
          <cell r="B2205">
            <v>32</v>
          </cell>
          <cell r="C2205" t="str">
            <v>No</v>
          </cell>
          <cell r="D2205" t="str">
            <v>Travel_Rarely</v>
          </cell>
          <cell r="E2205" t="str">
            <v>Research &amp; Development</v>
          </cell>
          <cell r="F2205">
            <v>1</v>
          </cell>
          <cell r="G2205">
            <v>4</v>
          </cell>
          <cell r="H2205" t="str">
            <v>Medical</v>
          </cell>
          <cell r="I2205">
            <v>1</v>
          </cell>
          <cell r="J2205" t="str">
            <v>Male</v>
          </cell>
          <cell r="K2205">
            <v>5</v>
          </cell>
          <cell r="L2205" t="str">
            <v>Research Director</v>
          </cell>
          <cell r="M2205" t="str">
            <v>Married</v>
          </cell>
          <cell r="N2205">
            <v>191890</v>
          </cell>
          <cell r="O2205">
            <v>0</v>
          </cell>
          <cell r="P2205">
            <v>12</v>
          </cell>
          <cell r="Q2205">
            <v>1</v>
          </cell>
          <cell r="R2205">
            <v>4</v>
          </cell>
          <cell r="S2205">
            <v>3</v>
          </cell>
          <cell r="T2205">
            <v>3</v>
          </cell>
          <cell r="U2205">
            <v>1</v>
          </cell>
          <cell r="V2205">
            <v>2</v>
          </cell>
        </row>
        <row r="2206">
          <cell r="A2206">
            <v>2205</v>
          </cell>
          <cell r="B2206">
            <v>39</v>
          </cell>
          <cell r="C2206" t="str">
            <v>No</v>
          </cell>
          <cell r="D2206" t="str">
            <v>Non-Travel</v>
          </cell>
          <cell r="E2206" t="str">
            <v>Research &amp; Development</v>
          </cell>
          <cell r="F2206">
            <v>29</v>
          </cell>
          <cell r="G2206">
            <v>2</v>
          </cell>
          <cell r="H2206" t="str">
            <v>Life Sciences</v>
          </cell>
          <cell r="I2206">
            <v>1</v>
          </cell>
          <cell r="J2206" t="str">
            <v>Male</v>
          </cell>
          <cell r="K2206">
            <v>2</v>
          </cell>
          <cell r="L2206" t="str">
            <v>Sales Executive</v>
          </cell>
          <cell r="M2206" t="str">
            <v>Married</v>
          </cell>
          <cell r="N2206">
            <v>38750</v>
          </cell>
          <cell r="O2206">
            <v>3</v>
          </cell>
          <cell r="P2206">
            <v>15</v>
          </cell>
          <cell r="Q2206">
            <v>0</v>
          </cell>
          <cell r="R2206">
            <v>13</v>
          </cell>
          <cell r="S2206">
            <v>3</v>
          </cell>
          <cell r="T2206">
            <v>6</v>
          </cell>
          <cell r="U2206">
            <v>0</v>
          </cell>
          <cell r="V2206">
            <v>5</v>
          </cell>
        </row>
        <row r="2207">
          <cell r="A2207">
            <v>2206</v>
          </cell>
          <cell r="B2207">
            <v>25</v>
          </cell>
          <cell r="C2207" t="str">
            <v>No</v>
          </cell>
          <cell r="D2207" t="str">
            <v>Travel_Rarely</v>
          </cell>
          <cell r="E2207" t="str">
            <v>Research &amp; Development</v>
          </cell>
          <cell r="F2207">
            <v>7</v>
          </cell>
          <cell r="G2207">
            <v>4</v>
          </cell>
          <cell r="H2207" t="str">
            <v>Life Sciences</v>
          </cell>
          <cell r="I2207">
            <v>1</v>
          </cell>
          <cell r="J2207" t="str">
            <v>Male</v>
          </cell>
          <cell r="K2207">
            <v>1</v>
          </cell>
          <cell r="L2207" t="str">
            <v>Sales Executive</v>
          </cell>
          <cell r="M2207" t="str">
            <v>Married</v>
          </cell>
          <cell r="N2207">
            <v>22160</v>
          </cell>
          <cell r="O2207">
            <v>2</v>
          </cell>
          <cell r="P2207">
            <v>13</v>
          </cell>
          <cell r="Q2207">
            <v>3</v>
          </cell>
          <cell r="R2207">
            <v>6</v>
          </cell>
          <cell r="S2207">
            <v>2</v>
          </cell>
          <cell r="T2207">
            <v>3</v>
          </cell>
          <cell r="U2207">
            <v>1</v>
          </cell>
          <cell r="V2207">
            <v>2</v>
          </cell>
        </row>
        <row r="2208">
          <cell r="A2208">
            <v>2207</v>
          </cell>
          <cell r="B2208">
            <v>52</v>
          </cell>
          <cell r="C2208" t="str">
            <v>No</v>
          </cell>
          <cell r="D2208" t="str">
            <v>Travel_Frequently</v>
          </cell>
          <cell r="E2208" t="str">
            <v>Research &amp; Development</v>
          </cell>
          <cell r="F2208">
            <v>2</v>
          </cell>
          <cell r="G2208">
            <v>1</v>
          </cell>
          <cell r="H2208" t="str">
            <v>Life Sciences</v>
          </cell>
          <cell r="I2208">
            <v>1</v>
          </cell>
          <cell r="J2208" t="str">
            <v>Male</v>
          </cell>
          <cell r="K2208">
            <v>2</v>
          </cell>
          <cell r="L2208" t="str">
            <v>Sales Executive</v>
          </cell>
          <cell r="M2208" t="str">
            <v>Married</v>
          </cell>
          <cell r="N2208">
            <v>117130</v>
          </cell>
          <cell r="O2208">
            <v>2</v>
          </cell>
          <cell r="P2208">
            <v>14</v>
          </cell>
          <cell r="Q2208">
            <v>0</v>
          </cell>
          <cell r="R2208">
            <v>24</v>
          </cell>
          <cell r="S2208">
            <v>2</v>
          </cell>
          <cell r="T2208">
            <v>5</v>
          </cell>
          <cell r="U2208">
            <v>0</v>
          </cell>
          <cell r="V2208">
            <v>2</v>
          </cell>
        </row>
        <row r="2209">
          <cell r="A2209">
            <v>2208</v>
          </cell>
          <cell r="B2209">
            <v>43</v>
          </cell>
          <cell r="C2209" t="str">
            <v>No</v>
          </cell>
          <cell r="D2209" t="str">
            <v>Travel_Rarely</v>
          </cell>
          <cell r="E2209" t="str">
            <v>Research &amp; Development</v>
          </cell>
          <cell r="F2209">
            <v>2</v>
          </cell>
          <cell r="G2209">
            <v>2</v>
          </cell>
          <cell r="H2209" t="str">
            <v>Medical</v>
          </cell>
          <cell r="I2209">
            <v>1</v>
          </cell>
          <cell r="J2209" t="str">
            <v>Male</v>
          </cell>
          <cell r="K2209">
            <v>1</v>
          </cell>
          <cell r="L2209" t="str">
            <v>Laboratory Technician</v>
          </cell>
          <cell r="M2209" t="str">
            <v>Single</v>
          </cell>
          <cell r="N2209">
            <v>78610</v>
          </cell>
          <cell r="O2209">
            <v>1</v>
          </cell>
          <cell r="P2209">
            <v>14</v>
          </cell>
          <cell r="Q2209">
            <v>2</v>
          </cell>
          <cell r="R2209">
            <v>20</v>
          </cell>
          <cell r="S2209">
            <v>1</v>
          </cell>
          <cell r="T2209">
            <v>20</v>
          </cell>
          <cell r="U2209">
            <v>1</v>
          </cell>
          <cell r="V2209">
            <v>8</v>
          </cell>
        </row>
        <row r="2210">
          <cell r="A2210">
            <v>2209</v>
          </cell>
          <cell r="B2210">
            <v>27</v>
          </cell>
          <cell r="C2210" t="str">
            <v>No</v>
          </cell>
          <cell r="D2210" t="str">
            <v>Travel_Rarely</v>
          </cell>
          <cell r="E2210" t="str">
            <v>Research &amp; Development</v>
          </cell>
          <cell r="F2210">
            <v>2</v>
          </cell>
          <cell r="G2210">
            <v>4</v>
          </cell>
          <cell r="H2210" t="str">
            <v>Life Sciences</v>
          </cell>
          <cell r="I2210">
            <v>1</v>
          </cell>
          <cell r="J2210" t="str">
            <v>Male</v>
          </cell>
          <cell r="K2210">
            <v>1</v>
          </cell>
          <cell r="L2210" t="str">
            <v>Human Resources</v>
          </cell>
          <cell r="M2210" t="str">
            <v>Married</v>
          </cell>
          <cell r="N2210">
            <v>37080</v>
          </cell>
          <cell r="O2210">
            <v>1</v>
          </cell>
          <cell r="P2210">
            <v>16</v>
          </cell>
          <cell r="Q2210">
            <v>2</v>
          </cell>
          <cell r="R2210">
            <v>6</v>
          </cell>
          <cell r="S2210">
            <v>2</v>
          </cell>
          <cell r="T2210">
            <v>6</v>
          </cell>
          <cell r="U2210">
            <v>4</v>
          </cell>
          <cell r="V2210">
            <v>4</v>
          </cell>
        </row>
        <row r="2211">
          <cell r="A2211">
            <v>2210</v>
          </cell>
          <cell r="B2211">
            <v>27</v>
          </cell>
          <cell r="C2211" t="str">
            <v>Yes</v>
          </cell>
          <cell r="D2211" t="str">
            <v>Travel_Rarely</v>
          </cell>
          <cell r="E2211" t="str">
            <v>Research &amp; Development</v>
          </cell>
          <cell r="F2211">
            <v>2</v>
          </cell>
          <cell r="G2211">
            <v>5</v>
          </cell>
          <cell r="H2211" t="str">
            <v>Life Sciences</v>
          </cell>
          <cell r="I2211">
            <v>1</v>
          </cell>
          <cell r="J2211" t="str">
            <v>Female</v>
          </cell>
          <cell r="K2211">
            <v>1</v>
          </cell>
          <cell r="L2211" t="str">
            <v>Research Scientist</v>
          </cell>
          <cell r="M2211" t="str">
            <v>Single</v>
          </cell>
          <cell r="N2211">
            <v>137700</v>
          </cell>
          <cell r="O2211">
            <v>1</v>
          </cell>
          <cell r="P2211">
            <v>18</v>
          </cell>
          <cell r="Q2211">
            <v>1</v>
          </cell>
          <cell r="R2211">
            <v>8</v>
          </cell>
          <cell r="S2211">
            <v>3</v>
          </cell>
          <cell r="T2211">
            <v>8</v>
          </cell>
          <cell r="U2211">
            <v>7</v>
          </cell>
          <cell r="V2211">
            <v>7</v>
          </cell>
        </row>
        <row r="2212">
          <cell r="A2212">
            <v>2211</v>
          </cell>
          <cell r="B2212">
            <v>26</v>
          </cell>
          <cell r="C2212" t="str">
            <v>No</v>
          </cell>
          <cell r="D2212" t="str">
            <v>Travel_Rarely</v>
          </cell>
          <cell r="E2212" t="str">
            <v>Research &amp; Development</v>
          </cell>
          <cell r="F2212">
            <v>2</v>
          </cell>
          <cell r="G2212">
            <v>2</v>
          </cell>
          <cell r="H2212" t="str">
            <v>Other</v>
          </cell>
          <cell r="I2212">
            <v>1</v>
          </cell>
          <cell r="J2212" t="str">
            <v>Male</v>
          </cell>
          <cell r="K2212">
            <v>3</v>
          </cell>
          <cell r="L2212" t="str">
            <v>Laboratory Technician</v>
          </cell>
          <cell r="M2212" t="str">
            <v>Single</v>
          </cell>
          <cell r="N2212">
            <v>53040</v>
          </cell>
          <cell r="O2212">
            <v>0</v>
          </cell>
          <cell r="P2212">
            <v>20</v>
          </cell>
          <cell r="Q2212">
            <v>1</v>
          </cell>
          <cell r="R2212">
            <v>5</v>
          </cell>
          <cell r="S2212">
            <v>2</v>
          </cell>
          <cell r="T2212">
            <v>4</v>
          </cell>
          <cell r="U2212">
            <v>1</v>
          </cell>
          <cell r="V2212">
            <v>1</v>
          </cell>
        </row>
        <row r="2213">
          <cell r="A2213">
            <v>2212</v>
          </cell>
          <cell r="B2213">
            <v>42</v>
          </cell>
          <cell r="C2213" t="str">
            <v>No</v>
          </cell>
          <cell r="D2213" t="str">
            <v>Travel_Rarely</v>
          </cell>
          <cell r="E2213" t="str">
            <v>Sales</v>
          </cell>
          <cell r="F2213">
            <v>23</v>
          </cell>
          <cell r="G2213">
            <v>3</v>
          </cell>
          <cell r="H2213" t="str">
            <v>Marketing</v>
          </cell>
          <cell r="I2213">
            <v>1</v>
          </cell>
          <cell r="J2213" t="str">
            <v>Female</v>
          </cell>
          <cell r="K2213">
            <v>3</v>
          </cell>
          <cell r="L2213" t="str">
            <v>Research Scientist</v>
          </cell>
          <cell r="M2213" t="str">
            <v>Married</v>
          </cell>
          <cell r="N2213">
            <v>26420</v>
          </cell>
          <cell r="O2213">
            <v>0</v>
          </cell>
          <cell r="P2213">
            <v>13</v>
          </cell>
          <cell r="Q2213">
            <v>1</v>
          </cell>
          <cell r="R2213">
            <v>21</v>
          </cell>
          <cell r="S2213">
            <v>3</v>
          </cell>
          <cell r="T2213">
            <v>20</v>
          </cell>
          <cell r="U2213">
            <v>0</v>
          </cell>
          <cell r="V2213">
            <v>9</v>
          </cell>
        </row>
        <row r="2214">
          <cell r="A2214">
            <v>2213</v>
          </cell>
          <cell r="B2214">
            <v>52</v>
          </cell>
          <cell r="C2214" t="str">
            <v>No</v>
          </cell>
          <cell r="D2214" t="str">
            <v>Travel_Rarely</v>
          </cell>
          <cell r="E2214" t="str">
            <v>Research &amp; Development</v>
          </cell>
          <cell r="F2214">
            <v>5</v>
          </cell>
          <cell r="G2214">
            <v>2</v>
          </cell>
          <cell r="H2214" t="str">
            <v>Life Sciences</v>
          </cell>
          <cell r="I2214">
            <v>1</v>
          </cell>
          <cell r="J2214" t="str">
            <v>Female</v>
          </cell>
          <cell r="K2214">
            <v>1</v>
          </cell>
          <cell r="L2214" t="str">
            <v>Healthcare Representative</v>
          </cell>
          <cell r="M2214" t="str">
            <v>Married</v>
          </cell>
          <cell r="N2214">
            <v>27590</v>
          </cell>
          <cell r="O2214">
            <v>9</v>
          </cell>
          <cell r="P2214">
            <v>18</v>
          </cell>
          <cell r="Q2214">
            <v>1</v>
          </cell>
          <cell r="R2214">
            <v>12</v>
          </cell>
          <cell r="S2214">
            <v>6</v>
          </cell>
          <cell r="T2214">
            <v>5</v>
          </cell>
          <cell r="U2214">
            <v>0</v>
          </cell>
          <cell r="V2214">
            <v>4</v>
          </cell>
        </row>
        <row r="2215">
          <cell r="A2215">
            <v>2214</v>
          </cell>
          <cell r="B2215">
            <v>37</v>
          </cell>
          <cell r="C2215" t="str">
            <v>No</v>
          </cell>
          <cell r="D2215" t="str">
            <v>Travel_Rarely</v>
          </cell>
          <cell r="E2215" t="str">
            <v>Research &amp; Development</v>
          </cell>
          <cell r="F2215">
            <v>20</v>
          </cell>
          <cell r="G2215">
            <v>5</v>
          </cell>
          <cell r="H2215" t="str">
            <v>Life Sciences</v>
          </cell>
          <cell r="I2215">
            <v>1</v>
          </cell>
          <cell r="J2215" t="str">
            <v>Male</v>
          </cell>
          <cell r="K2215">
            <v>2</v>
          </cell>
          <cell r="L2215" t="str">
            <v>Manager</v>
          </cell>
          <cell r="M2215" t="str">
            <v>Single</v>
          </cell>
          <cell r="N2215">
            <v>68040</v>
          </cell>
          <cell r="O2215">
            <v>4</v>
          </cell>
          <cell r="P2215">
            <v>13</v>
          </cell>
          <cell r="Q2215">
            <v>1</v>
          </cell>
          <cell r="R2215">
            <v>8</v>
          </cell>
          <cell r="S2215">
            <v>1</v>
          </cell>
          <cell r="T2215">
            <v>3</v>
          </cell>
          <cell r="U2215">
            <v>0</v>
          </cell>
          <cell r="V2215">
            <v>2</v>
          </cell>
        </row>
        <row r="2216">
          <cell r="A2216">
            <v>2215</v>
          </cell>
          <cell r="B2216">
            <v>35</v>
          </cell>
          <cell r="C2216" t="str">
            <v>No</v>
          </cell>
          <cell r="D2216" t="str">
            <v>Travel_Frequently</v>
          </cell>
          <cell r="E2216" t="str">
            <v>Research &amp; Development</v>
          </cell>
          <cell r="F2216">
            <v>6</v>
          </cell>
          <cell r="G2216">
            <v>4</v>
          </cell>
          <cell r="H2216" t="str">
            <v>Medical</v>
          </cell>
          <cell r="I2216">
            <v>1</v>
          </cell>
          <cell r="J2216" t="str">
            <v>Female</v>
          </cell>
          <cell r="K2216">
            <v>2</v>
          </cell>
          <cell r="L2216" t="str">
            <v>Research Director</v>
          </cell>
          <cell r="M2216" t="str">
            <v>Single</v>
          </cell>
          <cell r="N2216">
            <v>61420</v>
          </cell>
          <cell r="O2216">
            <v>2</v>
          </cell>
          <cell r="P2216">
            <v>15</v>
          </cell>
          <cell r="Q2216">
            <v>1</v>
          </cell>
          <cell r="R2216">
            <v>10</v>
          </cell>
          <cell r="S2216">
            <v>2</v>
          </cell>
          <cell r="T2216">
            <v>2</v>
          </cell>
          <cell r="U2216">
            <v>2</v>
          </cell>
          <cell r="V2216">
            <v>2</v>
          </cell>
        </row>
        <row r="2217">
          <cell r="A2217">
            <v>2216</v>
          </cell>
          <cell r="B2217">
            <v>25</v>
          </cell>
          <cell r="C2217" t="str">
            <v>No</v>
          </cell>
          <cell r="D2217" t="str">
            <v>Travel_Rarely</v>
          </cell>
          <cell r="E2217" t="str">
            <v>Research &amp; Development</v>
          </cell>
          <cell r="F2217">
            <v>1</v>
          </cell>
          <cell r="G2217">
            <v>4</v>
          </cell>
          <cell r="H2217" t="str">
            <v>Medical</v>
          </cell>
          <cell r="I2217">
            <v>1</v>
          </cell>
          <cell r="J2217" t="str">
            <v>Male</v>
          </cell>
          <cell r="K2217">
            <v>2</v>
          </cell>
          <cell r="L2217" t="str">
            <v>Sales Executive</v>
          </cell>
          <cell r="M2217" t="str">
            <v>Married</v>
          </cell>
          <cell r="N2217">
            <v>25000</v>
          </cell>
          <cell r="O2217">
            <v>4</v>
          </cell>
          <cell r="P2217">
            <v>14</v>
          </cell>
          <cell r="Q2217">
            <v>2</v>
          </cell>
          <cell r="R2217">
            <v>7</v>
          </cell>
          <cell r="S2217">
            <v>2</v>
          </cell>
          <cell r="T2217">
            <v>3</v>
          </cell>
          <cell r="U2217">
            <v>0</v>
          </cell>
          <cell r="V2217">
            <v>2</v>
          </cell>
        </row>
        <row r="2218">
          <cell r="A2218">
            <v>2217</v>
          </cell>
          <cell r="B2218">
            <v>26</v>
          </cell>
          <cell r="C2218" t="str">
            <v>No</v>
          </cell>
          <cell r="D2218" t="str">
            <v>Travel_Rarely</v>
          </cell>
          <cell r="E2218" t="str">
            <v>Research &amp; Development</v>
          </cell>
          <cell r="F2218">
            <v>29</v>
          </cell>
          <cell r="G2218">
            <v>4</v>
          </cell>
          <cell r="H2218" t="str">
            <v>Life Sciences</v>
          </cell>
          <cell r="I2218">
            <v>1</v>
          </cell>
          <cell r="J2218" t="str">
            <v>Male</v>
          </cell>
          <cell r="K2218">
            <v>1</v>
          </cell>
          <cell r="L2218" t="str">
            <v>Research Scientist</v>
          </cell>
          <cell r="M2218" t="str">
            <v>Single</v>
          </cell>
          <cell r="N2218">
            <v>63890</v>
          </cell>
          <cell r="O2218">
            <v>0</v>
          </cell>
          <cell r="P2218">
            <v>22</v>
          </cell>
          <cell r="Q2218">
            <v>0</v>
          </cell>
          <cell r="R2218">
            <v>8</v>
          </cell>
          <cell r="S2218">
            <v>2</v>
          </cell>
          <cell r="T2218">
            <v>7</v>
          </cell>
          <cell r="U2218">
            <v>0</v>
          </cell>
          <cell r="V2218">
            <v>7</v>
          </cell>
        </row>
        <row r="2219">
          <cell r="A2219">
            <v>2218</v>
          </cell>
          <cell r="B2219">
            <v>29</v>
          </cell>
          <cell r="C2219" t="str">
            <v>No</v>
          </cell>
          <cell r="D2219" t="str">
            <v>Travel_Rarely</v>
          </cell>
          <cell r="E2219" t="str">
            <v>Sales</v>
          </cell>
          <cell r="F2219">
            <v>9</v>
          </cell>
          <cell r="G2219">
            <v>3</v>
          </cell>
          <cell r="H2219" t="str">
            <v>Life Sciences</v>
          </cell>
          <cell r="I2219">
            <v>1</v>
          </cell>
          <cell r="J2219" t="str">
            <v>Male</v>
          </cell>
          <cell r="K2219">
            <v>1</v>
          </cell>
          <cell r="L2219" t="str">
            <v>Laboratory Technician</v>
          </cell>
          <cell r="M2219" t="str">
            <v>Single</v>
          </cell>
          <cell r="N2219">
            <v>111030</v>
          </cell>
          <cell r="O2219">
            <v>1</v>
          </cell>
          <cell r="P2219">
            <v>12</v>
          </cell>
          <cell r="Q2219">
            <v>0</v>
          </cell>
          <cell r="R2219">
            <v>10</v>
          </cell>
          <cell r="S2219">
            <v>5</v>
          </cell>
          <cell r="T2219">
            <v>10</v>
          </cell>
          <cell r="U2219">
            <v>0</v>
          </cell>
          <cell r="V2219">
            <v>9</v>
          </cell>
        </row>
        <row r="2220">
          <cell r="A2220">
            <v>2219</v>
          </cell>
          <cell r="B2220">
            <v>49</v>
          </cell>
          <cell r="C2220" t="str">
            <v>Yes</v>
          </cell>
          <cell r="D2220" t="str">
            <v>Travel_Frequently</v>
          </cell>
          <cell r="E2220" t="str">
            <v>Sales</v>
          </cell>
          <cell r="F2220">
            <v>6</v>
          </cell>
          <cell r="G2220">
            <v>5</v>
          </cell>
          <cell r="H2220" t="str">
            <v>Medical</v>
          </cell>
          <cell r="I2220">
            <v>1</v>
          </cell>
          <cell r="J2220" t="str">
            <v>Female</v>
          </cell>
          <cell r="K2220">
            <v>2</v>
          </cell>
          <cell r="L2220" t="str">
            <v>Healthcare Representative</v>
          </cell>
          <cell r="M2220" t="str">
            <v>Single</v>
          </cell>
          <cell r="N2220">
            <v>23420</v>
          </cell>
          <cell r="O2220">
            <v>3</v>
          </cell>
          <cell r="P2220">
            <v>18</v>
          </cell>
          <cell r="Q2220">
            <v>0</v>
          </cell>
          <cell r="R2220">
            <v>20</v>
          </cell>
          <cell r="S2220">
            <v>2</v>
          </cell>
          <cell r="T2220">
            <v>4</v>
          </cell>
          <cell r="U2220">
            <v>1</v>
          </cell>
          <cell r="V2220">
            <v>3</v>
          </cell>
        </row>
        <row r="2221">
          <cell r="A2221">
            <v>2220</v>
          </cell>
          <cell r="B2221">
            <v>29</v>
          </cell>
          <cell r="C2221" t="str">
            <v>Yes</v>
          </cell>
          <cell r="D2221" t="str">
            <v>Travel_Frequently</v>
          </cell>
          <cell r="E2221" t="str">
            <v>Sales</v>
          </cell>
          <cell r="F2221">
            <v>3</v>
          </cell>
          <cell r="G2221">
            <v>2</v>
          </cell>
          <cell r="H2221" t="str">
            <v>Marketing</v>
          </cell>
          <cell r="I2221">
            <v>1</v>
          </cell>
          <cell r="J2221" t="str">
            <v>Female</v>
          </cell>
          <cell r="K2221">
            <v>2</v>
          </cell>
          <cell r="L2221" t="str">
            <v>Laboratory Technician</v>
          </cell>
          <cell r="M2221" t="str">
            <v>Single</v>
          </cell>
          <cell r="N2221">
            <v>68110</v>
          </cell>
          <cell r="O2221">
            <v>0</v>
          </cell>
          <cell r="P2221">
            <v>15</v>
          </cell>
          <cell r="Q2221">
            <v>1</v>
          </cell>
          <cell r="R2221">
            <v>9</v>
          </cell>
          <cell r="S2221">
            <v>2</v>
          </cell>
          <cell r="T2221">
            <v>8</v>
          </cell>
          <cell r="U2221">
            <v>7</v>
          </cell>
          <cell r="V2221">
            <v>7</v>
          </cell>
        </row>
        <row r="2222">
          <cell r="A2222">
            <v>2221</v>
          </cell>
          <cell r="B2222">
            <v>54</v>
          </cell>
          <cell r="C2222" t="str">
            <v>No</v>
          </cell>
          <cell r="D2222" t="str">
            <v>Travel_Rarely</v>
          </cell>
          <cell r="E2222" t="str">
            <v>Sales</v>
          </cell>
          <cell r="F2222">
            <v>1</v>
          </cell>
          <cell r="G2222">
            <v>3</v>
          </cell>
          <cell r="H2222" t="str">
            <v>Medical</v>
          </cell>
          <cell r="I2222">
            <v>1</v>
          </cell>
          <cell r="J2222" t="str">
            <v>Female</v>
          </cell>
          <cell r="K2222">
            <v>2</v>
          </cell>
          <cell r="L2222" t="str">
            <v>Manager</v>
          </cell>
          <cell r="M2222" t="str">
            <v>Single</v>
          </cell>
          <cell r="N2222">
            <v>22970</v>
          </cell>
          <cell r="O2222">
            <v>6</v>
          </cell>
          <cell r="P2222">
            <v>18</v>
          </cell>
          <cell r="Q2222">
            <v>2</v>
          </cell>
          <cell r="R2222">
            <v>29</v>
          </cell>
          <cell r="S2222">
            <v>2</v>
          </cell>
          <cell r="T2222">
            <v>20</v>
          </cell>
          <cell r="U2222">
            <v>12</v>
          </cell>
          <cell r="V2222">
            <v>7</v>
          </cell>
        </row>
        <row r="2223">
          <cell r="A2223">
            <v>2222</v>
          </cell>
          <cell r="B2223">
            <v>58</v>
          </cell>
          <cell r="C2223" t="str">
            <v>No</v>
          </cell>
          <cell r="D2223" t="str">
            <v>Travel_Rarely</v>
          </cell>
          <cell r="E2223" t="str">
            <v>Sales</v>
          </cell>
          <cell r="F2223">
            <v>22</v>
          </cell>
          <cell r="G2223">
            <v>3</v>
          </cell>
          <cell r="H2223" t="str">
            <v>Life Sciences</v>
          </cell>
          <cell r="I2223">
            <v>1</v>
          </cell>
          <cell r="J2223" t="str">
            <v>Female</v>
          </cell>
          <cell r="K2223">
            <v>2</v>
          </cell>
          <cell r="L2223" t="str">
            <v>Laboratory Technician</v>
          </cell>
          <cell r="M2223" t="str">
            <v>Married</v>
          </cell>
          <cell r="N2223">
            <v>24500</v>
          </cell>
          <cell r="O2223">
            <v>3</v>
          </cell>
          <cell r="P2223">
            <v>12</v>
          </cell>
          <cell r="Q2223">
            <v>1</v>
          </cell>
          <cell r="R2223">
            <v>32</v>
          </cell>
          <cell r="S2223">
            <v>2</v>
          </cell>
          <cell r="T2223">
            <v>9</v>
          </cell>
          <cell r="U2223">
            <v>1</v>
          </cell>
          <cell r="V2223">
            <v>5</v>
          </cell>
        </row>
        <row r="2224">
          <cell r="A2224">
            <v>2223</v>
          </cell>
          <cell r="B2224">
            <v>55</v>
          </cell>
          <cell r="C2224" t="str">
            <v>No</v>
          </cell>
          <cell r="D2224" t="str">
            <v>Travel_Rarely</v>
          </cell>
          <cell r="E2224" t="str">
            <v>Research &amp; Development</v>
          </cell>
          <cell r="F2224">
            <v>7</v>
          </cell>
          <cell r="G2224">
            <v>3</v>
          </cell>
          <cell r="H2224" t="str">
            <v>Life Sciences</v>
          </cell>
          <cell r="I2224">
            <v>1</v>
          </cell>
          <cell r="J2224" t="str">
            <v>Female</v>
          </cell>
          <cell r="K2224">
            <v>3</v>
          </cell>
          <cell r="L2224" t="str">
            <v>Research Scientist</v>
          </cell>
          <cell r="M2224" t="str">
            <v>Divorced</v>
          </cell>
          <cell r="N2224">
            <v>50930</v>
          </cell>
          <cell r="O2224">
            <v>2</v>
          </cell>
          <cell r="P2224">
            <v>16</v>
          </cell>
          <cell r="Q2224">
            <v>1</v>
          </cell>
          <cell r="R2224">
            <v>31</v>
          </cell>
          <cell r="S2224">
            <v>3</v>
          </cell>
          <cell r="T2224">
            <v>7</v>
          </cell>
          <cell r="U2224">
            <v>0</v>
          </cell>
          <cell r="V2224">
            <v>0</v>
          </cell>
        </row>
        <row r="2225">
          <cell r="A2225">
            <v>2224</v>
          </cell>
          <cell r="B2225">
            <v>36</v>
          </cell>
          <cell r="C2225" t="str">
            <v>No</v>
          </cell>
          <cell r="D2225" t="str">
            <v>Travel_Rarely</v>
          </cell>
          <cell r="E2225" t="str">
            <v>Research &amp; Development</v>
          </cell>
          <cell r="F2225">
            <v>1</v>
          </cell>
          <cell r="G2225">
            <v>3</v>
          </cell>
          <cell r="H2225" t="str">
            <v>Medical</v>
          </cell>
          <cell r="I2225">
            <v>1</v>
          </cell>
          <cell r="J2225" t="str">
            <v>Male</v>
          </cell>
          <cell r="K2225">
            <v>2</v>
          </cell>
          <cell r="L2225" t="str">
            <v>Sales Executive</v>
          </cell>
          <cell r="M2225" t="str">
            <v>Single</v>
          </cell>
          <cell r="N2225">
            <v>53090</v>
          </cell>
          <cell r="O2225">
            <v>3</v>
          </cell>
          <cell r="P2225">
            <v>13</v>
          </cell>
          <cell r="Q2225">
            <v>0</v>
          </cell>
          <cell r="R2225">
            <v>15</v>
          </cell>
          <cell r="S2225">
            <v>5</v>
          </cell>
          <cell r="T2225">
            <v>5</v>
          </cell>
          <cell r="U2225">
            <v>0</v>
          </cell>
          <cell r="V2225">
            <v>1</v>
          </cell>
        </row>
        <row r="2226">
          <cell r="A2226">
            <v>2225</v>
          </cell>
          <cell r="B2226">
            <v>31</v>
          </cell>
          <cell r="C2226" t="str">
            <v>Yes</v>
          </cell>
          <cell r="D2226" t="str">
            <v>Travel_Frequently</v>
          </cell>
          <cell r="E2226" t="str">
            <v>Sales</v>
          </cell>
          <cell r="F2226">
            <v>4</v>
          </cell>
          <cell r="G2226">
            <v>3</v>
          </cell>
          <cell r="H2226" t="str">
            <v>Life Sciences</v>
          </cell>
          <cell r="I2226">
            <v>1</v>
          </cell>
          <cell r="J2226" t="str">
            <v>Male</v>
          </cell>
          <cell r="K2226">
            <v>2</v>
          </cell>
          <cell r="L2226" t="str">
            <v>Manager</v>
          </cell>
          <cell r="M2226" t="str">
            <v>Single</v>
          </cell>
          <cell r="N2226">
            <v>30570</v>
          </cell>
          <cell r="O2226">
            <v>1</v>
          </cell>
          <cell r="P2226">
            <v>19</v>
          </cell>
          <cell r="Q2226">
            <v>0</v>
          </cell>
          <cell r="R2226">
            <v>1</v>
          </cell>
          <cell r="S2226">
            <v>3</v>
          </cell>
          <cell r="T2226">
            <v>1</v>
          </cell>
          <cell r="U2226">
            <v>0</v>
          </cell>
          <cell r="V2226">
            <v>0</v>
          </cell>
        </row>
        <row r="2227">
          <cell r="A2227">
            <v>2226</v>
          </cell>
          <cell r="B2227">
            <v>30</v>
          </cell>
          <cell r="C2227" t="str">
            <v>No</v>
          </cell>
          <cell r="D2227" t="str">
            <v>Travel_Rarely</v>
          </cell>
          <cell r="E2227" t="str">
            <v>Sales</v>
          </cell>
          <cell r="F2227">
            <v>3</v>
          </cell>
          <cell r="G2227">
            <v>3</v>
          </cell>
          <cell r="H2227" t="str">
            <v>Life Sciences</v>
          </cell>
          <cell r="I2227">
            <v>1</v>
          </cell>
          <cell r="J2227" t="str">
            <v>Male</v>
          </cell>
          <cell r="K2227">
            <v>3</v>
          </cell>
          <cell r="L2227" t="str">
            <v>Sales Executive</v>
          </cell>
          <cell r="M2227" t="str">
            <v>Divorced</v>
          </cell>
          <cell r="N2227">
            <v>51210</v>
          </cell>
          <cell r="O2227">
            <v>7</v>
          </cell>
          <cell r="P2227">
            <v>13</v>
          </cell>
          <cell r="Q2227">
            <v>0</v>
          </cell>
          <cell r="R2227">
            <v>8</v>
          </cell>
          <cell r="S2227">
            <v>4</v>
          </cell>
          <cell r="T2227">
            <v>3</v>
          </cell>
          <cell r="U2227">
            <v>0</v>
          </cell>
          <cell r="V2227">
            <v>2</v>
          </cell>
        </row>
        <row r="2228">
          <cell r="A2228">
            <v>2227</v>
          </cell>
          <cell r="B2228">
            <v>31</v>
          </cell>
          <cell r="C2228" t="str">
            <v>No</v>
          </cell>
          <cell r="D2228" t="str">
            <v>Travel_Rarely</v>
          </cell>
          <cell r="E2228" t="str">
            <v>Research &amp; Development</v>
          </cell>
          <cell r="F2228">
            <v>1</v>
          </cell>
          <cell r="G2228">
            <v>3</v>
          </cell>
          <cell r="H2228" t="str">
            <v>Medical</v>
          </cell>
          <cell r="I2228">
            <v>1</v>
          </cell>
          <cell r="J2228" t="str">
            <v>Male</v>
          </cell>
          <cell r="K2228">
            <v>1</v>
          </cell>
          <cell r="L2228" t="str">
            <v>Laboratory Technician</v>
          </cell>
          <cell r="M2228" t="str">
            <v>Single</v>
          </cell>
          <cell r="N2228">
            <v>168560</v>
          </cell>
          <cell r="O2228">
            <v>3</v>
          </cell>
          <cell r="P2228">
            <v>12</v>
          </cell>
          <cell r="Q2228">
            <v>1</v>
          </cell>
          <cell r="R2228">
            <v>9</v>
          </cell>
          <cell r="S2228">
            <v>3</v>
          </cell>
          <cell r="T2228">
            <v>3</v>
          </cell>
          <cell r="U2228">
            <v>1</v>
          </cell>
          <cell r="V2228">
            <v>0</v>
          </cell>
        </row>
        <row r="2229">
          <cell r="A2229">
            <v>2228</v>
          </cell>
          <cell r="B2229">
            <v>34</v>
          </cell>
          <cell r="C2229" t="str">
            <v>No</v>
          </cell>
          <cell r="D2229" t="str">
            <v>Travel_Frequently</v>
          </cell>
          <cell r="E2229" t="str">
            <v>Sales</v>
          </cell>
          <cell r="F2229">
            <v>2</v>
          </cell>
          <cell r="G2229">
            <v>1</v>
          </cell>
          <cell r="H2229" t="str">
            <v>Marketing</v>
          </cell>
          <cell r="I2229">
            <v>1</v>
          </cell>
          <cell r="J2229" t="str">
            <v>Female</v>
          </cell>
          <cell r="K2229">
            <v>5</v>
          </cell>
          <cell r="L2229" t="str">
            <v>Manager</v>
          </cell>
          <cell r="M2229" t="str">
            <v>Divorced</v>
          </cell>
          <cell r="N2229">
            <v>26860</v>
          </cell>
          <cell r="O2229">
            <v>5</v>
          </cell>
          <cell r="P2229">
            <v>11</v>
          </cell>
          <cell r="Q2229">
            <v>0</v>
          </cell>
          <cell r="R2229">
            <v>10</v>
          </cell>
          <cell r="S2229">
            <v>3</v>
          </cell>
          <cell r="T2229">
            <v>4</v>
          </cell>
          <cell r="U2229">
            <v>1</v>
          </cell>
          <cell r="V2229">
            <v>3</v>
          </cell>
        </row>
        <row r="2230">
          <cell r="A2230">
            <v>2229</v>
          </cell>
          <cell r="B2230">
            <v>31</v>
          </cell>
          <cell r="C2230" t="str">
            <v>Yes</v>
          </cell>
          <cell r="D2230" t="str">
            <v>Travel_Rarely</v>
          </cell>
          <cell r="E2230" t="str">
            <v>Sales</v>
          </cell>
          <cell r="F2230">
            <v>20</v>
          </cell>
          <cell r="G2230">
            <v>3</v>
          </cell>
          <cell r="H2230" t="str">
            <v>Technical Degree</v>
          </cell>
          <cell r="I2230">
            <v>1</v>
          </cell>
          <cell r="J2230" t="str">
            <v>Male</v>
          </cell>
          <cell r="K2230">
            <v>1</v>
          </cell>
          <cell r="L2230" t="str">
            <v>Research Scientist</v>
          </cell>
          <cell r="M2230" t="str">
            <v>Single</v>
          </cell>
          <cell r="N2230">
            <v>61800</v>
          </cell>
          <cell r="O2230">
            <v>1</v>
          </cell>
          <cell r="P2230">
            <v>14</v>
          </cell>
          <cell r="Q2230">
            <v>1</v>
          </cell>
          <cell r="R2230">
            <v>1</v>
          </cell>
          <cell r="S2230">
            <v>2</v>
          </cell>
          <cell r="T2230">
            <v>1</v>
          </cell>
          <cell r="U2230">
            <v>0</v>
          </cell>
          <cell r="V2230">
            <v>0</v>
          </cell>
        </row>
        <row r="2231">
          <cell r="A2231">
            <v>2230</v>
          </cell>
          <cell r="B2231">
            <v>27</v>
          </cell>
          <cell r="C2231" t="str">
            <v>No</v>
          </cell>
          <cell r="D2231" t="str">
            <v>Travel_Rarely</v>
          </cell>
          <cell r="E2231" t="str">
            <v>Human Resources</v>
          </cell>
          <cell r="F2231">
            <v>11</v>
          </cell>
          <cell r="G2231">
            <v>4</v>
          </cell>
          <cell r="H2231" t="str">
            <v>Medical</v>
          </cell>
          <cell r="I2231">
            <v>1</v>
          </cell>
          <cell r="J2231" t="str">
            <v>Male</v>
          </cell>
          <cell r="K2231">
            <v>4</v>
          </cell>
          <cell r="L2231" t="str">
            <v>Sales Executive</v>
          </cell>
          <cell r="M2231" t="str">
            <v>Married</v>
          </cell>
          <cell r="N2231">
            <v>66320</v>
          </cell>
          <cell r="O2231">
            <v>0</v>
          </cell>
          <cell r="P2231">
            <v>16</v>
          </cell>
          <cell r="Q2231">
            <v>0</v>
          </cell>
          <cell r="R2231">
            <v>6</v>
          </cell>
          <cell r="S2231">
            <v>3</v>
          </cell>
          <cell r="T2231">
            <v>5</v>
          </cell>
          <cell r="U2231">
            <v>1</v>
          </cell>
          <cell r="V2231">
            <v>4</v>
          </cell>
        </row>
        <row r="2232">
          <cell r="A2232">
            <v>2231</v>
          </cell>
          <cell r="B2232">
            <v>36</v>
          </cell>
          <cell r="C2232" t="str">
            <v>No</v>
          </cell>
          <cell r="D2232" t="str">
            <v>Travel_Rarely</v>
          </cell>
          <cell r="E2232" t="str">
            <v>Sales</v>
          </cell>
          <cell r="F2232">
            <v>1</v>
          </cell>
          <cell r="G2232">
            <v>3</v>
          </cell>
          <cell r="H2232" t="str">
            <v>Marketing</v>
          </cell>
          <cell r="I2232">
            <v>1</v>
          </cell>
          <cell r="J2232" t="str">
            <v>Male</v>
          </cell>
          <cell r="K2232">
            <v>2</v>
          </cell>
          <cell r="L2232" t="str">
            <v>Research Scientist</v>
          </cell>
          <cell r="M2232" t="str">
            <v>Single</v>
          </cell>
          <cell r="N2232">
            <v>35050</v>
          </cell>
          <cell r="O2232">
            <v>1</v>
          </cell>
          <cell r="P2232">
            <v>12</v>
          </cell>
          <cell r="Q2232">
            <v>2</v>
          </cell>
          <cell r="R2232">
            <v>10</v>
          </cell>
          <cell r="S2232">
            <v>2</v>
          </cell>
          <cell r="T2232">
            <v>10</v>
          </cell>
          <cell r="U2232">
            <v>1</v>
          </cell>
          <cell r="V2232">
            <v>8</v>
          </cell>
        </row>
        <row r="2233">
          <cell r="A2233">
            <v>2232</v>
          </cell>
          <cell r="B2233">
            <v>36</v>
          </cell>
          <cell r="C2233" t="str">
            <v>No</v>
          </cell>
          <cell r="D2233" t="str">
            <v>Travel_Rarely</v>
          </cell>
          <cell r="E2233" t="str">
            <v>Research &amp; Development</v>
          </cell>
          <cell r="F2233">
            <v>24</v>
          </cell>
          <cell r="G2233">
            <v>3</v>
          </cell>
          <cell r="H2233" t="str">
            <v>Other</v>
          </cell>
          <cell r="I2233">
            <v>1</v>
          </cell>
          <cell r="J2233" t="str">
            <v>Female</v>
          </cell>
          <cell r="K2233">
            <v>3</v>
          </cell>
          <cell r="L2233" t="str">
            <v>Research Director</v>
          </cell>
          <cell r="M2233" t="str">
            <v>Married</v>
          </cell>
          <cell r="N2233">
            <v>63970</v>
          </cell>
          <cell r="O2233">
            <v>4</v>
          </cell>
          <cell r="P2233">
            <v>14</v>
          </cell>
          <cell r="Q2233">
            <v>1</v>
          </cell>
          <cell r="R2233">
            <v>11</v>
          </cell>
          <cell r="S2233">
            <v>3</v>
          </cell>
          <cell r="T2233">
            <v>3</v>
          </cell>
          <cell r="U2233">
            <v>0</v>
          </cell>
          <cell r="V2233">
            <v>2</v>
          </cell>
        </row>
        <row r="2234">
          <cell r="A2234">
            <v>2233</v>
          </cell>
          <cell r="B2234">
            <v>47</v>
          </cell>
          <cell r="C2234" t="str">
            <v>No</v>
          </cell>
          <cell r="D2234" t="str">
            <v>Travel_Rarely</v>
          </cell>
          <cell r="E2234" t="str">
            <v>Research &amp; Development</v>
          </cell>
          <cell r="F2234">
            <v>23</v>
          </cell>
          <cell r="G2234">
            <v>4</v>
          </cell>
          <cell r="H2234" t="str">
            <v>Life Sciences</v>
          </cell>
          <cell r="I2234">
            <v>1</v>
          </cell>
          <cell r="J2234" t="str">
            <v>Female</v>
          </cell>
          <cell r="K2234">
            <v>2</v>
          </cell>
          <cell r="L2234" t="str">
            <v>Sales Executive</v>
          </cell>
          <cell r="M2234" t="str">
            <v>Married</v>
          </cell>
          <cell r="N2234">
            <v>62740</v>
          </cell>
          <cell r="O2234">
            <v>7</v>
          </cell>
          <cell r="P2234">
            <v>14</v>
          </cell>
          <cell r="Q2234">
            <v>2</v>
          </cell>
          <cell r="R2234">
            <v>17</v>
          </cell>
          <cell r="S2234">
            <v>0</v>
          </cell>
          <cell r="T2234">
            <v>6</v>
          </cell>
          <cell r="U2234">
            <v>1</v>
          </cell>
          <cell r="V2234">
            <v>2</v>
          </cell>
        </row>
        <row r="2235">
          <cell r="A2235">
            <v>2234</v>
          </cell>
          <cell r="B2235">
            <v>25</v>
          </cell>
          <cell r="C2235" t="str">
            <v>Yes</v>
          </cell>
          <cell r="D2235" t="str">
            <v>Travel_Rarely</v>
          </cell>
          <cell r="E2235" t="str">
            <v>Sales</v>
          </cell>
          <cell r="F2235">
            <v>16</v>
          </cell>
          <cell r="G2235">
            <v>4</v>
          </cell>
          <cell r="H2235" t="str">
            <v>Life Sciences</v>
          </cell>
          <cell r="I2235">
            <v>1</v>
          </cell>
          <cell r="J2235" t="str">
            <v>Male</v>
          </cell>
          <cell r="K2235">
            <v>2</v>
          </cell>
          <cell r="L2235" t="str">
            <v>Research Scientist</v>
          </cell>
          <cell r="M2235" t="str">
            <v>Married</v>
          </cell>
          <cell r="N2235">
            <v>198590</v>
          </cell>
          <cell r="O2235">
            <v>3</v>
          </cell>
          <cell r="P2235">
            <v>19</v>
          </cell>
          <cell r="Q2235">
            <v>0</v>
          </cell>
          <cell r="R2235">
            <v>6</v>
          </cell>
          <cell r="S2235">
            <v>3</v>
          </cell>
          <cell r="T2235">
            <v>3</v>
          </cell>
          <cell r="U2235">
            <v>2</v>
          </cell>
          <cell r="V2235">
            <v>2</v>
          </cell>
        </row>
        <row r="2236">
          <cell r="A2236">
            <v>2235</v>
          </cell>
          <cell r="B2236">
            <v>37</v>
          </cell>
          <cell r="C2236" t="str">
            <v>No</v>
          </cell>
          <cell r="D2236" t="str">
            <v>Non-Travel</v>
          </cell>
          <cell r="E2236" t="str">
            <v>Sales</v>
          </cell>
          <cell r="F2236">
            <v>8</v>
          </cell>
          <cell r="G2236">
            <v>4</v>
          </cell>
          <cell r="H2236" t="str">
            <v>Medical</v>
          </cell>
          <cell r="I2236">
            <v>1</v>
          </cell>
          <cell r="J2236" t="str">
            <v>Male</v>
          </cell>
          <cell r="K2236">
            <v>1</v>
          </cell>
          <cell r="L2236" t="str">
            <v>Healthcare Representative</v>
          </cell>
          <cell r="M2236" t="str">
            <v>Single</v>
          </cell>
          <cell r="N2236">
            <v>75870</v>
          </cell>
          <cell r="O2236">
            <v>0</v>
          </cell>
          <cell r="P2236">
            <v>22</v>
          </cell>
          <cell r="Q2236">
            <v>1</v>
          </cell>
          <cell r="R2236">
            <v>7</v>
          </cell>
          <cell r="S2236">
            <v>5</v>
          </cell>
          <cell r="T2236">
            <v>6</v>
          </cell>
          <cell r="U2236">
            <v>1</v>
          </cell>
          <cell r="V2236">
            <v>3</v>
          </cell>
        </row>
        <row r="2237">
          <cell r="A2237">
            <v>2236</v>
          </cell>
          <cell r="B2237">
            <v>56</v>
          </cell>
          <cell r="C2237" t="str">
            <v>No</v>
          </cell>
          <cell r="D2237" t="str">
            <v>Travel_Rarely</v>
          </cell>
          <cell r="E2237" t="str">
            <v>Research &amp; Development</v>
          </cell>
          <cell r="F2237">
            <v>10</v>
          </cell>
          <cell r="G2237">
            <v>4</v>
          </cell>
          <cell r="H2237" t="str">
            <v>Other</v>
          </cell>
          <cell r="I2237">
            <v>1</v>
          </cell>
          <cell r="J2237" t="str">
            <v>Male</v>
          </cell>
          <cell r="K2237">
            <v>2</v>
          </cell>
          <cell r="L2237" t="str">
            <v>Sales Representative</v>
          </cell>
          <cell r="M2237" t="str">
            <v>Married</v>
          </cell>
          <cell r="N2237">
            <v>42580</v>
          </cell>
          <cell r="O2237">
            <v>2</v>
          </cell>
          <cell r="P2237">
            <v>16</v>
          </cell>
          <cell r="Q2237">
            <v>0</v>
          </cell>
          <cell r="R2237">
            <v>5</v>
          </cell>
          <cell r="S2237">
            <v>2</v>
          </cell>
          <cell r="T2237">
            <v>3</v>
          </cell>
          <cell r="U2237">
            <v>1</v>
          </cell>
          <cell r="V2237">
            <v>0</v>
          </cell>
        </row>
        <row r="2238">
          <cell r="A2238">
            <v>2237</v>
          </cell>
          <cell r="B2238">
            <v>47</v>
          </cell>
          <cell r="C2238" t="str">
            <v>No</v>
          </cell>
          <cell r="D2238" t="str">
            <v>Travel_Rarely</v>
          </cell>
          <cell r="E2238" t="str">
            <v>Research &amp; Development</v>
          </cell>
          <cell r="F2238">
            <v>3</v>
          </cell>
          <cell r="G2238">
            <v>2</v>
          </cell>
          <cell r="H2238" t="str">
            <v>Medical</v>
          </cell>
          <cell r="I2238">
            <v>1</v>
          </cell>
          <cell r="J2238" t="str">
            <v>Male</v>
          </cell>
          <cell r="K2238">
            <v>2</v>
          </cell>
          <cell r="L2238" t="str">
            <v>Laboratory Technician</v>
          </cell>
          <cell r="M2238" t="str">
            <v>Married</v>
          </cell>
          <cell r="N2238">
            <v>43640</v>
          </cell>
          <cell r="O2238">
            <v>3</v>
          </cell>
          <cell r="P2238">
            <v>11</v>
          </cell>
          <cell r="Q2238">
            <v>1</v>
          </cell>
          <cell r="R2238">
            <v>26</v>
          </cell>
          <cell r="S2238">
            <v>3</v>
          </cell>
          <cell r="T2238">
            <v>20</v>
          </cell>
          <cell r="U2238">
            <v>5</v>
          </cell>
          <cell r="V2238">
            <v>6</v>
          </cell>
        </row>
        <row r="2239">
          <cell r="A2239">
            <v>2238</v>
          </cell>
          <cell r="B2239">
            <v>24</v>
          </cell>
          <cell r="C2239" t="str">
            <v>No</v>
          </cell>
          <cell r="D2239" t="str">
            <v>Travel_Rarely</v>
          </cell>
          <cell r="E2239" t="str">
            <v>Research &amp; Development</v>
          </cell>
          <cell r="F2239">
            <v>5</v>
          </cell>
          <cell r="G2239">
            <v>1</v>
          </cell>
          <cell r="H2239" t="str">
            <v>Other</v>
          </cell>
          <cell r="I2239">
            <v>1</v>
          </cell>
          <cell r="J2239" t="str">
            <v>Male</v>
          </cell>
          <cell r="K2239">
            <v>1</v>
          </cell>
          <cell r="L2239" t="str">
            <v>Manufacturing Director</v>
          </cell>
          <cell r="M2239" t="str">
            <v>Married</v>
          </cell>
          <cell r="N2239">
            <v>43350</v>
          </cell>
          <cell r="O2239">
            <v>1</v>
          </cell>
          <cell r="P2239">
            <v>15</v>
          </cell>
          <cell r="Q2239">
            <v>1</v>
          </cell>
          <cell r="R2239">
            <v>5</v>
          </cell>
          <cell r="S2239">
            <v>5</v>
          </cell>
          <cell r="T2239">
            <v>5</v>
          </cell>
          <cell r="U2239">
            <v>0</v>
          </cell>
          <cell r="V2239">
            <v>3</v>
          </cell>
        </row>
        <row r="2240">
          <cell r="A2240">
            <v>2239</v>
          </cell>
          <cell r="B2240">
            <v>32</v>
          </cell>
          <cell r="C2240" t="str">
            <v>No</v>
          </cell>
          <cell r="D2240" t="str">
            <v>Travel_Rarely</v>
          </cell>
          <cell r="E2240" t="str">
            <v>Sales</v>
          </cell>
          <cell r="F2240">
            <v>4</v>
          </cell>
          <cell r="G2240">
            <v>3</v>
          </cell>
          <cell r="H2240" t="str">
            <v>Marketing</v>
          </cell>
          <cell r="I2240">
            <v>1</v>
          </cell>
          <cell r="J2240" t="str">
            <v>Male</v>
          </cell>
          <cell r="K2240">
            <v>1</v>
          </cell>
          <cell r="L2240" t="str">
            <v>Research Scientist</v>
          </cell>
          <cell r="M2240" t="str">
            <v>Married</v>
          </cell>
          <cell r="N2240">
            <v>53260</v>
          </cell>
          <cell r="O2240">
            <v>4</v>
          </cell>
          <cell r="P2240">
            <v>14</v>
          </cell>
          <cell r="Q2240">
            <v>1</v>
          </cell>
          <cell r="R2240">
            <v>7</v>
          </cell>
          <cell r="S2240">
            <v>2</v>
          </cell>
          <cell r="T2240">
            <v>4</v>
          </cell>
          <cell r="U2240">
            <v>0</v>
          </cell>
          <cell r="V2240">
            <v>3</v>
          </cell>
        </row>
        <row r="2241">
          <cell r="A2241">
            <v>2240</v>
          </cell>
          <cell r="B2241">
            <v>34</v>
          </cell>
          <cell r="C2241" t="str">
            <v>No</v>
          </cell>
          <cell r="D2241" t="str">
            <v>Travel_Rarely</v>
          </cell>
          <cell r="E2241" t="str">
            <v>Research &amp; Development</v>
          </cell>
          <cell r="F2241">
            <v>9</v>
          </cell>
          <cell r="G2241">
            <v>2</v>
          </cell>
          <cell r="H2241" t="str">
            <v>Medical</v>
          </cell>
          <cell r="I2241">
            <v>1</v>
          </cell>
          <cell r="J2241" t="str">
            <v>Male</v>
          </cell>
          <cell r="K2241">
            <v>1</v>
          </cell>
          <cell r="L2241" t="str">
            <v>Sales Executive</v>
          </cell>
          <cell r="M2241" t="str">
            <v>Married</v>
          </cell>
          <cell r="N2241">
            <v>32800</v>
          </cell>
          <cell r="O2241">
            <v>5</v>
          </cell>
          <cell r="P2241">
            <v>13</v>
          </cell>
          <cell r="Q2241">
            <v>0</v>
          </cell>
          <cell r="R2241">
            <v>7</v>
          </cell>
          <cell r="S2241">
            <v>3</v>
          </cell>
          <cell r="T2241">
            <v>5</v>
          </cell>
          <cell r="U2241">
            <v>0</v>
          </cell>
          <cell r="V2241">
            <v>2</v>
          </cell>
        </row>
        <row r="2242">
          <cell r="A2242">
            <v>2241</v>
          </cell>
          <cell r="B2242">
            <v>41</v>
          </cell>
          <cell r="C2242" t="str">
            <v>No</v>
          </cell>
          <cell r="D2242" t="str">
            <v>Travel_Rarely</v>
          </cell>
          <cell r="E2242" t="str">
            <v>Research &amp; Development</v>
          </cell>
          <cell r="F2242">
            <v>26</v>
          </cell>
          <cell r="G2242">
            <v>3</v>
          </cell>
          <cell r="H2242" t="str">
            <v>Medical</v>
          </cell>
          <cell r="I2242">
            <v>1</v>
          </cell>
          <cell r="J2242" t="str">
            <v>Female</v>
          </cell>
          <cell r="K2242">
            <v>3</v>
          </cell>
          <cell r="L2242" t="str">
            <v>Sales Executive</v>
          </cell>
          <cell r="M2242" t="str">
            <v>Married</v>
          </cell>
          <cell r="N2242">
            <v>54850</v>
          </cell>
          <cell r="O2242">
            <v>2</v>
          </cell>
          <cell r="P2242">
            <v>17</v>
          </cell>
          <cell r="Q2242">
            <v>2</v>
          </cell>
          <cell r="R2242">
            <v>7</v>
          </cell>
          <cell r="S2242">
            <v>2</v>
          </cell>
          <cell r="T2242">
            <v>4</v>
          </cell>
          <cell r="U2242">
            <v>0</v>
          </cell>
          <cell r="V2242">
            <v>3</v>
          </cell>
        </row>
        <row r="2243">
          <cell r="A2243">
            <v>2242</v>
          </cell>
          <cell r="B2243">
            <v>40</v>
          </cell>
          <cell r="C2243" t="str">
            <v>No</v>
          </cell>
          <cell r="D2243" t="str">
            <v>Non-Travel</v>
          </cell>
          <cell r="E2243" t="str">
            <v>Sales</v>
          </cell>
          <cell r="F2243">
            <v>3</v>
          </cell>
          <cell r="G2243">
            <v>2</v>
          </cell>
          <cell r="H2243" t="str">
            <v>Life Sciences</v>
          </cell>
          <cell r="I2243">
            <v>1</v>
          </cell>
          <cell r="J2243" t="str">
            <v>Male</v>
          </cell>
          <cell r="K2243">
            <v>1</v>
          </cell>
          <cell r="L2243" t="str">
            <v>Sales Executive</v>
          </cell>
          <cell r="M2243" t="str">
            <v>Divorced</v>
          </cell>
          <cell r="N2243">
            <v>43420</v>
          </cell>
          <cell r="O2243">
            <v>3</v>
          </cell>
          <cell r="P2243">
            <v>11</v>
          </cell>
          <cell r="Q2243">
            <v>1</v>
          </cell>
          <cell r="R2243">
            <v>11</v>
          </cell>
          <cell r="S2243">
            <v>6</v>
          </cell>
          <cell r="T2243">
            <v>8</v>
          </cell>
          <cell r="U2243">
            <v>0</v>
          </cell>
          <cell r="V2243">
            <v>7</v>
          </cell>
        </row>
        <row r="2244">
          <cell r="A2244">
            <v>2243</v>
          </cell>
          <cell r="B2244">
            <v>31</v>
          </cell>
          <cell r="C2244" t="str">
            <v>No</v>
          </cell>
          <cell r="D2244" t="str">
            <v>Travel_Rarely</v>
          </cell>
          <cell r="E2244" t="str">
            <v>Research &amp; Development</v>
          </cell>
          <cell r="F2244">
            <v>16</v>
          </cell>
          <cell r="G2244">
            <v>3</v>
          </cell>
          <cell r="H2244" t="str">
            <v>Medical</v>
          </cell>
          <cell r="I2244">
            <v>1</v>
          </cell>
          <cell r="J2244" t="str">
            <v>Male</v>
          </cell>
          <cell r="K2244">
            <v>2</v>
          </cell>
          <cell r="L2244" t="str">
            <v>Human Resources</v>
          </cell>
          <cell r="M2244" t="str">
            <v>Divorced</v>
          </cell>
          <cell r="N2244">
            <v>27820</v>
          </cell>
          <cell r="O2244">
            <v>1</v>
          </cell>
          <cell r="P2244">
            <v>19</v>
          </cell>
          <cell r="Q2244">
            <v>1</v>
          </cell>
          <cell r="R2244">
            <v>13</v>
          </cell>
          <cell r="S2244">
            <v>5</v>
          </cell>
          <cell r="T2244">
            <v>13</v>
          </cell>
          <cell r="U2244">
            <v>9</v>
          </cell>
          <cell r="V2244">
            <v>9</v>
          </cell>
        </row>
        <row r="2245">
          <cell r="A2245">
            <v>2244</v>
          </cell>
          <cell r="B2245">
            <v>46</v>
          </cell>
          <cell r="C2245" t="str">
            <v>Yes</v>
          </cell>
          <cell r="D2245" t="str">
            <v>Travel_Rarely</v>
          </cell>
          <cell r="E2245" t="str">
            <v>Research &amp; Development</v>
          </cell>
          <cell r="F2245">
            <v>18</v>
          </cell>
          <cell r="G2245">
            <v>1</v>
          </cell>
          <cell r="H2245" t="str">
            <v>Medical</v>
          </cell>
          <cell r="I2245">
            <v>1</v>
          </cell>
          <cell r="J2245" t="str">
            <v>Male</v>
          </cell>
          <cell r="K2245">
            <v>1</v>
          </cell>
          <cell r="L2245" t="str">
            <v>Manufacturing Director</v>
          </cell>
          <cell r="M2245" t="str">
            <v>Divorced</v>
          </cell>
          <cell r="N2245">
            <v>59800</v>
          </cell>
          <cell r="O2245">
            <v>4</v>
          </cell>
          <cell r="P2245">
            <v>11</v>
          </cell>
          <cell r="Q2245">
            <v>1</v>
          </cell>
          <cell r="R2245">
            <v>28</v>
          </cell>
          <cell r="S2245">
            <v>2</v>
          </cell>
          <cell r="T2245">
            <v>7</v>
          </cell>
          <cell r="U2245">
            <v>4</v>
          </cell>
          <cell r="V2245">
            <v>3</v>
          </cell>
        </row>
        <row r="2246">
          <cell r="A2246">
            <v>2245</v>
          </cell>
          <cell r="B2246">
            <v>39</v>
          </cell>
          <cell r="C2246" t="str">
            <v>Yes</v>
          </cell>
          <cell r="D2246" t="str">
            <v>Non-Travel</v>
          </cell>
          <cell r="E2246" t="str">
            <v>Research &amp; Development</v>
          </cell>
          <cell r="F2246">
            <v>2</v>
          </cell>
          <cell r="G2246">
            <v>4</v>
          </cell>
          <cell r="H2246" t="str">
            <v>Medical</v>
          </cell>
          <cell r="I2246">
            <v>1</v>
          </cell>
          <cell r="J2246" t="str">
            <v>Male</v>
          </cell>
          <cell r="K2246">
            <v>2</v>
          </cell>
          <cell r="L2246" t="str">
            <v>Manufacturing Director</v>
          </cell>
          <cell r="M2246" t="str">
            <v>Single</v>
          </cell>
          <cell r="N2246">
            <v>43810</v>
          </cell>
          <cell r="O2246">
            <v>2</v>
          </cell>
          <cell r="P2246">
            <v>15</v>
          </cell>
          <cell r="Q2246">
            <v>2</v>
          </cell>
          <cell r="R2246">
            <v>11</v>
          </cell>
          <cell r="S2246">
            <v>1</v>
          </cell>
          <cell r="T2246">
            <v>1</v>
          </cell>
          <cell r="U2246">
            <v>0</v>
          </cell>
          <cell r="V2246">
            <v>0</v>
          </cell>
        </row>
        <row r="2247">
          <cell r="A2247">
            <v>2246</v>
          </cell>
          <cell r="B2247">
            <v>31</v>
          </cell>
          <cell r="C2247" t="str">
            <v>Yes</v>
          </cell>
          <cell r="D2247" t="str">
            <v>Travel_Frequently</v>
          </cell>
          <cell r="E2247" t="str">
            <v>Sales</v>
          </cell>
          <cell r="F2247">
            <v>2</v>
          </cell>
          <cell r="G2247">
            <v>3</v>
          </cell>
          <cell r="H2247" t="str">
            <v>Medical</v>
          </cell>
          <cell r="I2247">
            <v>1</v>
          </cell>
          <cell r="J2247" t="str">
            <v>Male</v>
          </cell>
          <cell r="K2247">
            <v>2</v>
          </cell>
          <cell r="L2247" t="str">
            <v>Sales Executive</v>
          </cell>
          <cell r="M2247" t="str">
            <v>Single</v>
          </cell>
          <cell r="N2247">
            <v>25720</v>
          </cell>
          <cell r="O2247">
            <v>1</v>
          </cell>
          <cell r="P2247">
            <v>13</v>
          </cell>
          <cell r="Q2247">
            <v>3</v>
          </cell>
          <cell r="R2247">
            <v>10</v>
          </cell>
          <cell r="S2247">
            <v>3</v>
          </cell>
          <cell r="T2247">
            <v>10</v>
          </cell>
          <cell r="U2247">
            <v>4</v>
          </cell>
          <cell r="V2247">
            <v>7</v>
          </cell>
        </row>
        <row r="2248">
          <cell r="A2248">
            <v>2247</v>
          </cell>
          <cell r="B2248">
            <v>45</v>
          </cell>
          <cell r="C2248" t="str">
            <v>No</v>
          </cell>
          <cell r="D2248" t="str">
            <v>Travel_Rarely</v>
          </cell>
          <cell r="E2248" t="str">
            <v>Sales</v>
          </cell>
          <cell r="F2248">
            <v>10</v>
          </cell>
          <cell r="G2248">
            <v>2</v>
          </cell>
          <cell r="H2248" t="str">
            <v>Marketing</v>
          </cell>
          <cell r="I2248">
            <v>1</v>
          </cell>
          <cell r="J2248" t="str">
            <v>Male</v>
          </cell>
          <cell r="K2248">
            <v>1</v>
          </cell>
          <cell r="L2248" t="str">
            <v>Sales Executive</v>
          </cell>
          <cell r="M2248" t="str">
            <v>Divorced</v>
          </cell>
          <cell r="N2248">
            <v>38330</v>
          </cell>
          <cell r="O2248">
            <v>2</v>
          </cell>
          <cell r="P2248">
            <v>14</v>
          </cell>
          <cell r="Q2248">
            <v>0</v>
          </cell>
          <cell r="R2248">
            <v>24</v>
          </cell>
          <cell r="S2248">
            <v>1</v>
          </cell>
          <cell r="T2248">
            <v>7</v>
          </cell>
          <cell r="U2248">
            <v>0</v>
          </cell>
          <cell r="V2248">
            <v>7</v>
          </cell>
        </row>
        <row r="2249">
          <cell r="A2249">
            <v>2248</v>
          </cell>
          <cell r="B2249">
            <v>31</v>
          </cell>
          <cell r="C2249" t="str">
            <v>No</v>
          </cell>
          <cell r="D2249" t="str">
            <v>Travel_Rarely</v>
          </cell>
          <cell r="E2249" t="str">
            <v>Research &amp; Development</v>
          </cell>
          <cell r="F2249">
            <v>16</v>
          </cell>
          <cell r="G2249">
            <v>4</v>
          </cell>
          <cell r="H2249" t="str">
            <v>Life Sciences</v>
          </cell>
          <cell r="I2249">
            <v>1</v>
          </cell>
          <cell r="J2249" t="str">
            <v>Male</v>
          </cell>
          <cell r="K2249">
            <v>3</v>
          </cell>
          <cell r="L2249" t="str">
            <v>Human Resources</v>
          </cell>
          <cell r="M2249" t="str">
            <v>Single</v>
          </cell>
          <cell r="N2249">
            <v>42440</v>
          </cell>
          <cell r="O2249">
            <v>9</v>
          </cell>
          <cell r="P2249">
            <v>13</v>
          </cell>
          <cell r="Q2249">
            <v>0</v>
          </cell>
          <cell r="R2249">
            <v>8</v>
          </cell>
          <cell r="S2249">
            <v>3</v>
          </cell>
          <cell r="T2249">
            <v>3</v>
          </cell>
          <cell r="U2249">
            <v>0</v>
          </cell>
          <cell r="V2249">
            <v>2</v>
          </cell>
        </row>
        <row r="2250">
          <cell r="A2250">
            <v>2249</v>
          </cell>
          <cell r="B2250">
            <v>31</v>
          </cell>
          <cell r="C2250" t="str">
            <v>Yes</v>
          </cell>
          <cell r="D2250" t="str">
            <v>Travel_Frequently</v>
          </cell>
          <cell r="E2250" t="str">
            <v>Research &amp; Development</v>
          </cell>
          <cell r="F2250">
            <v>7</v>
          </cell>
          <cell r="G2250">
            <v>4</v>
          </cell>
          <cell r="H2250" t="str">
            <v>Life Sciences</v>
          </cell>
          <cell r="I2250">
            <v>1</v>
          </cell>
          <cell r="J2250" t="str">
            <v>Male</v>
          </cell>
          <cell r="K2250">
            <v>1</v>
          </cell>
          <cell r="L2250" t="str">
            <v>Laboratory Technician</v>
          </cell>
          <cell r="M2250" t="str">
            <v>Married</v>
          </cell>
          <cell r="N2250">
            <v>65000</v>
          </cell>
          <cell r="O2250">
            <v>6</v>
          </cell>
          <cell r="P2250">
            <v>23</v>
          </cell>
          <cell r="Q2250">
            <v>1</v>
          </cell>
          <cell r="R2250">
            <v>7</v>
          </cell>
          <cell r="S2250">
            <v>5</v>
          </cell>
          <cell r="T2250">
            <v>2</v>
          </cell>
          <cell r="U2250">
            <v>2</v>
          </cell>
          <cell r="V2250">
            <v>2</v>
          </cell>
        </row>
        <row r="2251">
          <cell r="A2251">
            <v>2250</v>
          </cell>
          <cell r="B2251">
            <v>45</v>
          </cell>
          <cell r="C2251" t="str">
            <v>No</v>
          </cell>
          <cell r="D2251" t="str">
            <v>Travel_Rarely</v>
          </cell>
          <cell r="E2251" t="str">
            <v>Research &amp; Development</v>
          </cell>
          <cell r="F2251">
            <v>1</v>
          </cell>
          <cell r="G2251">
            <v>2</v>
          </cell>
          <cell r="H2251" t="str">
            <v>Life Sciences</v>
          </cell>
          <cell r="I2251">
            <v>1</v>
          </cell>
          <cell r="J2251" t="str">
            <v>Female</v>
          </cell>
          <cell r="K2251">
            <v>1</v>
          </cell>
          <cell r="L2251" t="str">
            <v>Research Scientist</v>
          </cell>
          <cell r="M2251" t="str">
            <v>Married</v>
          </cell>
          <cell r="N2251">
            <v>184300</v>
          </cell>
          <cell r="O2251">
            <v>4</v>
          </cell>
          <cell r="P2251">
            <v>12</v>
          </cell>
          <cell r="Q2251">
            <v>1</v>
          </cell>
          <cell r="R2251">
            <v>10</v>
          </cell>
          <cell r="S2251">
            <v>5</v>
          </cell>
          <cell r="T2251">
            <v>3</v>
          </cell>
          <cell r="U2251">
            <v>1</v>
          </cell>
          <cell r="V2251">
            <v>2</v>
          </cell>
        </row>
        <row r="2252">
          <cell r="A2252">
            <v>2251</v>
          </cell>
          <cell r="B2252">
            <v>48</v>
          </cell>
          <cell r="C2252" t="str">
            <v>No</v>
          </cell>
          <cell r="D2252" t="str">
            <v>Travel_Rarely</v>
          </cell>
          <cell r="E2252" t="str">
            <v>Research &amp; Development</v>
          </cell>
          <cell r="F2252">
            <v>24</v>
          </cell>
          <cell r="G2252">
            <v>3</v>
          </cell>
          <cell r="H2252" t="str">
            <v>Technical Degree</v>
          </cell>
          <cell r="I2252">
            <v>1</v>
          </cell>
          <cell r="J2252" t="str">
            <v>Male</v>
          </cell>
          <cell r="K2252">
            <v>2</v>
          </cell>
          <cell r="L2252" t="str">
            <v>Research Scientist</v>
          </cell>
          <cell r="M2252" t="str">
            <v>Divorced</v>
          </cell>
          <cell r="N2252">
            <v>16010</v>
          </cell>
          <cell r="O2252">
            <v>4</v>
          </cell>
          <cell r="P2252">
            <v>12</v>
          </cell>
          <cell r="Q2252">
            <v>0</v>
          </cell>
          <cell r="R2252">
            <v>15</v>
          </cell>
          <cell r="S2252">
            <v>3</v>
          </cell>
          <cell r="T2252">
            <v>2</v>
          </cell>
          <cell r="U2252">
            <v>2</v>
          </cell>
          <cell r="V2252">
            <v>2</v>
          </cell>
        </row>
        <row r="2253">
          <cell r="A2253">
            <v>2252</v>
          </cell>
          <cell r="B2253">
            <v>34</v>
          </cell>
          <cell r="C2253" t="str">
            <v>Yes</v>
          </cell>
          <cell r="D2253" t="str">
            <v>Travel_Rarely</v>
          </cell>
          <cell r="E2253" t="str">
            <v>Research &amp; Development</v>
          </cell>
          <cell r="F2253">
            <v>7</v>
          </cell>
          <cell r="G2253">
            <v>4</v>
          </cell>
          <cell r="H2253" t="str">
            <v>Medical</v>
          </cell>
          <cell r="I2253">
            <v>1</v>
          </cell>
          <cell r="J2253" t="str">
            <v>Male</v>
          </cell>
          <cell r="K2253">
            <v>2</v>
          </cell>
          <cell r="L2253" t="str">
            <v>Research Scientist</v>
          </cell>
          <cell r="M2253" t="str">
            <v>Married</v>
          </cell>
          <cell r="N2253">
            <v>26940</v>
          </cell>
          <cell r="O2253">
            <v>1</v>
          </cell>
          <cell r="P2253">
            <v>16</v>
          </cell>
          <cell r="Q2253">
            <v>1</v>
          </cell>
          <cell r="R2253">
            <v>2</v>
          </cell>
          <cell r="S2253">
            <v>3</v>
          </cell>
          <cell r="T2253">
            <v>2</v>
          </cell>
          <cell r="U2253">
            <v>2</v>
          </cell>
          <cell r="V2253">
            <v>2</v>
          </cell>
        </row>
        <row r="2254">
          <cell r="A2254">
            <v>2253</v>
          </cell>
          <cell r="B2254">
            <v>40</v>
          </cell>
          <cell r="C2254" t="str">
            <v>No</v>
          </cell>
          <cell r="D2254" t="str">
            <v>Non-Travel</v>
          </cell>
          <cell r="E2254" t="str">
            <v>Research &amp; Development</v>
          </cell>
          <cell r="F2254">
            <v>25</v>
          </cell>
          <cell r="G2254">
            <v>4</v>
          </cell>
          <cell r="H2254" t="str">
            <v>Other</v>
          </cell>
          <cell r="I2254">
            <v>1</v>
          </cell>
          <cell r="J2254" t="str">
            <v>Female</v>
          </cell>
          <cell r="K2254">
            <v>1</v>
          </cell>
          <cell r="L2254" t="str">
            <v>Sales Executive</v>
          </cell>
          <cell r="M2254" t="str">
            <v>Divorced</v>
          </cell>
          <cell r="N2254">
            <v>31490</v>
          </cell>
          <cell r="O2254">
            <v>2</v>
          </cell>
          <cell r="P2254">
            <v>15</v>
          </cell>
          <cell r="Q2254">
            <v>1</v>
          </cell>
          <cell r="R2254">
            <v>16</v>
          </cell>
          <cell r="S2254">
            <v>1</v>
          </cell>
          <cell r="T2254">
            <v>9</v>
          </cell>
          <cell r="U2254">
            <v>4</v>
          </cell>
          <cell r="V2254">
            <v>8</v>
          </cell>
        </row>
        <row r="2255">
          <cell r="A2255">
            <v>2254</v>
          </cell>
          <cell r="B2255">
            <v>28</v>
          </cell>
          <cell r="C2255" t="str">
            <v>No</v>
          </cell>
          <cell r="D2255" t="str">
            <v>Travel_Rarely</v>
          </cell>
          <cell r="E2255" t="str">
            <v>Research &amp; Development</v>
          </cell>
          <cell r="F2255">
            <v>1</v>
          </cell>
          <cell r="G2255">
            <v>2</v>
          </cell>
          <cell r="H2255" t="str">
            <v>Technical Degree</v>
          </cell>
          <cell r="I2255">
            <v>1</v>
          </cell>
          <cell r="J2255" t="str">
            <v>Female</v>
          </cell>
          <cell r="K2255">
            <v>1</v>
          </cell>
          <cell r="L2255" t="str">
            <v>Research Scientist</v>
          </cell>
          <cell r="M2255" t="str">
            <v>Single</v>
          </cell>
          <cell r="N2255">
            <v>176390</v>
          </cell>
          <cell r="O2255">
            <v>0</v>
          </cell>
          <cell r="P2255">
            <v>13</v>
          </cell>
          <cell r="Q2255">
            <v>1</v>
          </cell>
          <cell r="R2255">
            <v>6</v>
          </cell>
          <cell r="S2255">
            <v>0</v>
          </cell>
          <cell r="T2255">
            <v>5</v>
          </cell>
          <cell r="U2255">
            <v>1</v>
          </cell>
          <cell r="V2255">
            <v>3</v>
          </cell>
        </row>
        <row r="2256">
          <cell r="A2256">
            <v>2255</v>
          </cell>
          <cell r="B2256">
            <v>44</v>
          </cell>
          <cell r="C2256" t="str">
            <v>No</v>
          </cell>
          <cell r="D2256" t="str">
            <v>Non-Travel</v>
          </cell>
          <cell r="E2256" t="str">
            <v>Research &amp; Development</v>
          </cell>
          <cell r="F2256">
            <v>5</v>
          </cell>
          <cell r="G2256">
            <v>3</v>
          </cell>
          <cell r="H2256" t="str">
            <v>Life Sciences</v>
          </cell>
          <cell r="I2256">
            <v>1</v>
          </cell>
          <cell r="J2256" t="str">
            <v>Male</v>
          </cell>
          <cell r="K2256">
            <v>1</v>
          </cell>
          <cell r="L2256" t="str">
            <v>Laboratory Technician</v>
          </cell>
          <cell r="M2256" t="str">
            <v>Single</v>
          </cell>
          <cell r="N2256">
            <v>23190</v>
          </cell>
          <cell r="O2256">
            <v>3</v>
          </cell>
          <cell r="P2256">
            <v>18</v>
          </cell>
          <cell r="Q2256">
            <v>0</v>
          </cell>
          <cell r="R2256">
            <v>7</v>
          </cell>
          <cell r="S2256">
            <v>4</v>
          </cell>
          <cell r="T2256">
            <v>5</v>
          </cell>
          <cell r="U2256">
            <v>0</v>
          </cell>
          <cell r="V2256">
            <v>3</v>
          </cell>
        </row>
        <row r="2257">
          <cell r="A2257">
            <v>2256</v>
          </cell>
          <cell r="B2257">
            <v>53</v>
          </cell>
          <cell r="C2257" t="str">
            <v>No</v>
          </cell>
          <cell r="D2257" t="str">
            <v>Travel_Rarely</v>
          </cell>
          <cell r="E2257" t="str">
            <v>Research &amp; Development</v>
          </cell>
          <cell r="F2257">
            <v>2</v>
          </cell>
          <cell r="G2257">
            <v>4</v>
          </cell>
          <cell r="H2257" t="str">
            <v>Technical Degree</v>
          </cell>
          <cell r="I2257">
            <v>1</v>
          </cell>
          <cell r="J2257" t="str">
            <v>Male</v>
          </cell>
          <cell r="K2257">
            <v>2</v>
          </cell>
          <cell r="L2257" t="str">
            <v>Manager</v>
          </cell>
          <cell r="M2257" t="str">
            <v>Single</v>
          </cell>
          <cell r="N2257">
            <v>116910</v>
          </cell>
          <cell r="O2257">
            <v>4</v>
          </cell>
          <cell r="P2257">
            <v>20</v>
          </cell>
          <cell r="Q2257">
            <v>0</v>
          </cell>
          <cell r="R2257">
            <v>35</v>
          </cell>
          <cell r="S2257">
            <v>2</v>
          </cell>
          <cell r="T2257">
            <v>9</v>
          </cell>
          <cell r="U2257">
            <v>8</v>
          </cell>
          <cell r="V2257">
            <v>8</v>
          </cell>
        </row>
        <row r="2258">
          <cell r="A2258">
            <v>2257</v>
          </cell>
          <cell r="B2258">
            <v>49</v>
          </cell>
          <cell r="C2258" t="str">
            <v>No</v>
          </cell>
          <cell r="D2258" t="str">
            <v>Travel_Rarely</v>
          </cell>
          <cell r="E2258" t="str">
            <v>Research &amp; Development</v>
          </cell>
          <cell r="F2258">
            <v>7</v>
          </cell>
          <cell r="G2258">
            <v>3</v>
          </cell>
          <cell r="H2258" t="str">
            <v>Life Sciences</v>
          </cell>
          <cell r="I2258">
            <v>1</v>
          </cell>
          <cell r="J2258" t="str">
            <v>Male</v>
          </cell>
          <cell r="K2258">
            <v>3</v>
          </cell>
          <cell r="L2258" t="str">
            <v>Laboratory Technician</v>
          </cell>
          <cell r="M2258" t="str">
            <v>Married</v>
          </cell>
          <cell r="N2258">
            <v>53240</v>
          </cell>
          <cell r="O2258">
            <v>2</v>
          </cell>
          <cell r="P2258">
            <v>19</v>
          </cell>
          <cell r="Q2258">
            <v>0</v>
          </cell>
          <cell r="R2258">
            <v>20</v>
          </cell>
          <cell r="S2258">
            <v>2</v>
          </cell>
          <cell r="T2258">
            <v>3</v>
          </cell>
          <cell r="U2258">
            <v>1</v>
          </cell>
          <cell r="V2258">
            <v>2</v>
          </cell>
        </row>
        <row r="2259">
          <cell r="A2259">
            <v>2258</v>
          </cell>
          <cell r="B2259">
            <v>40</v>
          </cell>
          <cell r="C2259" t="str">
            <v>No</v>
          </cell>
          <cell r="D2259" t="str">
            <v>Travel_Rarely</v>
          </cell>
          <cell r="E2259" t="str">
            <v>Research &amp; Development</v>
          </cell>
          <cell r="F2259">
            <v>2</v>
          </cell>
          <cell r="G2259">
            <v>4</v>
          </cell>
          <cell r="H2259" t="str">
            <v>Life Sciences</v>
          </cell>
          <cell r="I2259">
            <v>1</v>
          </cell>
          <cell r="J2259" t="str">
            <v>Male</v>
          </cell>
          <cell r="K2259">
            <v>3</v>
          </cell>
          <cell r="L2259" t="str">
            <v>Laboratory Technician</v>
          </cell>
          <cell r="M2259" t="str">
            <v>Divorced</v>
          </cell>
          <cell r="N2259">
            <v>167520</v>
          </cell>
          <cell r="O2259">
            <v>2</v>
          </cell>
          <cell r="P2259">
            <v>18</v>
          </cell>
          <cell r="Q2259">
            <v>1</v>
          </cell>
          <cell r="R2259">
            <v>8</v>
          </cell>
          <cell r="S2259">
            <v>3</v>
          </cell>
          <cell r="T2259">
            <v>3</v>
          </cell>
          <cell r="U2259">
            <v>1</v>
          </cell>
          <cell r="V2259">
            <v>2</v>
          </cell>
        </row>
        <row r="2260">
          <cell r="A2260">
            <v>2259</v>
          </cell>
          <cell r="B2260">
            <v>44</v>
          </cell>
          <cell r="C2260" t="str">
            <v>No</v>
          </cell>
          <cell r="D2260" t="str">
            <v>Travel_Rarely</v>
          </cell>
          <cell r="E2260" t="str">
            <v>Research &amp; Development</v>
          </cell>
          <cell r="F2260">
            <v>5</v>
          </cell>
          <cell r="G2260">
            <v>1</v>
          </cell>
          <cell r="H2260" t="str">
            <v>Other</v>
          </cell>
          <cell r="I2260">
            <v>1</v>
          </cell>
          <cell r="J2260" t="str">
            <v>Male</v>
          </cell>
          <cell r="K2260">
            <v>3</v>
          </cell>
          <cell r="L2260" t="str">
            <v>Research Scientist</v>
          </cell>
          <cell r="M2260" t="str">
            <v>Single</v>
          </cell>
          <cell r="N2260">
            <v>52280</v>
          </cell>
          <cell r="O2260">
            <v>1</v>
          </cell>
          <cell r="P2260">
            <v>13</v>
          </cell>
          <cell r="Q2260">
            <v>0</v>
          </cell>
          <cell r="R2260">
            <v>6</v>
          </cell>
          <cell r="S2260">
            <v>2</v>
          </cell>
          <cell r="T2260">
            <v>5</v>
          </cell>
          <cell r="U2260">
            <v>1</v>
          </cell>
          <cell r="V2260">
            <v>3</v>
          </cell>
        </row>
        <row r="2261">
          <cell r="A2261">
            <v>2260</v>
          </cell>
          <cell r="B2261">
            <v>33</v>
          </cell>
          <cell r="C2261" t="str">
            <v>No</v>
          </cell>
          <cell r="D2261" t="str">
            <v>Travel_Frequently</v>
          </cell>
          <cell r="E2261" t="str">
            <v>Human Resources</v>
          </cell>
          <cell r="F2261">
            <v>10</v>
          </cell>
          <cell r="G2261">
            <v>3</v>
          </cell>
          <cell r="H2261" t="str">
            <v>Medical</v>
          </cell>
          <cell r="I2261">
            <v>1</v>
          </cell>
          <cell r="J2261" t="str">
            <v>Female</v>
          </cell>
          <cell r="K2261">
            <v>2</v>
          </cell>
          <cell r="L2261" t="str">
            <v>Sales Executive</v>
          </cell>
          <cell r="M2261" t="str">
            <v>Married</v>
          </cell>
          <cell r="N2261">
            <v>27000</v>
          </cell>
          <cell r="O2261">
            <v>0</v>
          </cell>
          <cell r="P2261">
            <v>14</v>
          </cell>
          <cell r="Q2261">
            <v>3</v>
          </cell>
          <cell r="R2261">
            <v>5</v>
          </cell>
          <cell r="S2261">
            <v>2</v>
          </cell>
          <cell r="T2261">
            <v>4</v>
          </cell>
          <cell r="U2261">
            <v>0</v>
          </cell>
          <cell r="V2261">
            <v>3</v>
          </cell>
        </row>
        <row r="2262">
          <cell r="A2262">
            <v>2261</v>
          </cell>
          <cell r="B2262">
            <v>34</v>
          </cell>
          <cell r="C2262" t="str">
            <v>No</v>
          </cell>
          <cell r="D2262" t="str">
            <v>Travel_Rarely</v>
          </cell>
          <cell r="E2262" t="str">
            <v>Research &amp; Development</v>
          </cell>
          <cell r="F2262">
            <v>10</v>
          </cell>
          <cell r="G2262">
            <v>4</v>
          </cell>
          <cell r="H2262" t="str">
            <v>Life Sciences</v>
          </cell>
          <cell r="I2262">
            <v>1</v>
          </cell>
          <cell r="J2262" t="str">
            <v>Female</v>
          </cell>
          <cell r="K2262">
            <v>1</v>
          </cell>
          <cell r="L2262" t="str">
            <v>Sales Representative</v>
          </cell>
          <cell r="M2262" t="str">
            <v>Single</v>
          </cell>
          <cell r="N2262">
            <v>192460</v>
          </cell>
          <cell r="O2262">
            <v>3</v>
          </cell>
          <cell r="P2262">
            <v>15</v>
          </cell>
          <cell r="Q2262">
            <v>1</v>
          </cell>
          <cell r="R2262">
            <v>15</v>
          </cell>
          <cell r="S2262">
            <v>5</v>
          </cell>
          <cell r="T2262">
            <v>13</v>
          </cell>
          <cell r="U2262">
            <v>3</v>
          </cell>
          <cell r="V2262">
            <v>12</v>
          </cell>
        </row>
        <row r="2263">
          <cell r="A2263">
            <v>2262</v>
          </cell>
          <cell r="B2263">
            <v>30</v>
          </cell>
          <cell r="C2263" t="str">
            <v>No</v>
          </cell>
          <cell r="D2263" t="str">
            <v>Travel_Rarely</v>
          </cell>
          <cell r="E2263" t="str">
            <v>Sales</v>
          </cell>
          <cell r="F2263">
            <v>1</v>
          </cell>
          <cell r="G2263">
            <v>2</v>
          </cell>
          <cell r="H2263" t="str">
            <v>Technical Degree</v>
          </cell>
          <cell r="I2263">
            <v>1</v>
          </cell>
          <cell r="J2263" t="str">
            <v>Male</v>
          </cell>
          <cell r="K2263">
            <v>1</v>
          </cell>
          <cell r="L2263" t="str">
            <v>Laboratory Technician</v>
          </cell>
          <cell r="M2263" t="str">
            <v>Married</v>
          </cell>
          <cell r="N2263">
            <v>25060</v>
          </cell>
          <cell r="O2263">
            <v>8</v>
          </cell>
          <cell r="P2263">
            <v>22</v>
          </cell>
          <cell r="Q2263">
            <v>0</v>
          </cell>
          <cell r="R2263">
            <v>4</v>
          </cell>
          <cell r="S2263">
            <v>3</v>
          </cell>
          <cell r="T2263">
            <v>2</v>
          </cell>
          <cell r="U2263">
            <v>2</v>
          </cell>
          <cell r="V2263">
            <v>2</v>
          </cell>
        </row>
        <row r="2264">
          <cell r="A2264">
            <v>2263</v>
          </cell>
          <cell r="B2264">
            <v>42</v>
          </cell>
          <cell r="C2264" t="str">
            <v>No</v>
          </cell>
          <cell r="D2264" t="str">
            <v>Travel_Frequently</v>
          </cell>
          <cell r="E2264" t="str">
            <v>Research &amp; Development</v>
          </cell>
          <cell r="F2264">
            <v>8</v>
          </cell>
          <cell r="G2264">
            <v>4</v>
          </cell>
          <cell r="H2264" t="str">
            <v>Medical</v>
          </cell>
          <cell r="I2264">
            <v>1</v>
          </cell>
          <cell r="J2264" t="str">
            <v>Female</v>
          </cell>
          <cell r="K2264">
            <v>1</v>
          </cell>
          <cell r="L2264" t="str">
            <v>Sales Executive</v>
          </cell>
          <cell r="M2264" t="str">
            <v>Single</v>
          </cell>
          <cell r="N2264">
            <v>60620</v>
          </cell>
          <cell r="O2264">
            <v>1</v>
          </cell>
          <cell r="P2264">
            <v>22</v>
          </cell>
          <cell r="Q2264">
            <v>2</v>
          </cell>
          <cell r="R2264">
            <v>12</v>
          </cell>
          <cell r="S2264">
            <v>2</v>
          </cell>
          <cell r="T2264">
            <v>12</v>
          </cell>
          <cell r="U2264">
            <v>5</v>
          </cell>
          <cell r="V2264">
            <v>8</v>
          </cell>
        </row>
        <row r="2265">
          <cell r="A2265">
            <v>2264</v>
          </cell>
          <cell r="B2265">
            <v>44</v>
          </cell>
          <cell r="C2265" t="str">
            <v>No</v>
          </cell>
          <cell r="D2265" t="str">
            <v>Travel_Frequently</v>
          </cell>
          <cell r="E2265" t="str">
            <v>Research &amp; Development</v>
          </cell>
          <cell r="F2265">
            <v>5</v>
          </cell>
          <cell r="G2265">
            <v>3</v>
          </cell>
          <cell r="H2265" t="str">
            <v>Life Sciences</v>
          </cell>
          <cell r="I2265">
            <v>1</v>
          </cell>
          <cell r="J2265" t="str">
            <v>Female</v>
          </cell>
          <cell r="K2265">
            <v>5</v>
          </cell>
          <cell r="L2265" t="str">
            <v>Manufacturing Director</v>
          </cell>
          <cell r="M2265" t="str">
            <v>Married</v>
          </cell>
          <cell r="N2265">
            <v>43820</v>
          </cell>
          <cell r="O2265">
            <v>7</v>
          </cell>
          <cell r="P2265">
            <v>16</v>
          </cell>
          <cell r="Q2265">
            <v>2</v>
          </cell>
          <cell r="R2265">
            <v>11</v>
          </cell>
          <cell r="S2265">
            <v>2</v>
          </cell>
          <cell r="T2265">
            <v>1</v>
          </cell>
          <cell r="U2265">
            <v>0</v>
          </cell>
          <cell r="V2265">
            <v>0</v>
          </cell>
        </row>
        <row r="2266">
          <cell r="A2266">
            <v>2265</v>
          </cell>
          <cell r="B2266">
            <v>30</v>
          </cell>
          <cell r="C2266" t="str">
            <v>No</v>
          </cell>
          <cell r="D2266" t="str">
            <v>Non-Travel</v>
          </cell>
          <cell r="E2266" t="str">
            <v>Research &amp; Development</v>
          </cell>
          <cell r="F2266">
            <v>8</v>
          </cell>
          <cell r="G2266">
            <v>3</v>
          </cell>
          <cell r="H2266" t="str">
            <v>Life Sciences</v>
          </cell>
          <cell r="I2266">
            <v>1</v>
          </cell>
          <cell r="J2266" t="str">
            <v>Male</v>
          </cell>
          <cell r="K2266">
            <v>1</v>
          </cell>
          <cell r="L2266" t="str">
            <v>Manufacturing Director</v>
          </cell>
          <cell r="M2266" t="str">
            <v>Divorced</v>
          </cell>
          <cell r="N2266">
            <v>21430</v>
          </cell>
          <cell r="O2266">
            <v>1</v>
          </cell>
          <cell r="P2266">
            <v>17</v>
          </cell>
          <cell r="Q2266">
            <v>1</v>
          </cell>
          <cell r="R2266">
            <v>1</v>
          </cell>
          <cell r="S2266">
            <v>2</v>
          </cell>
          <cell r="T2266">
            <v>1</v>
          </cell>
          <cell r="U2266">
            <v>0</v>
          </cell>
          <cell r="V2266">
            <v>0</v>
          </cell>
        </row>
        <row r="2267">
          <cell r="A2267">
            <v>2266</v>
          </cell>
          <cell r="B2267">
            <v>57</v>
          </cell>
          <cell r="C2267" t="str">
            <v>No</v>
          </cell>
          <cell r="D2267" t="str">
            <v>Travel_Rarely</v>
          </cell>
          <cell r="E2267" t="str">
            <v>Sales</v>
          </cell>
          <cell r="F2267">
            <v>2</v>
          </cell>
          <cell r="G2267">
            <v>1</v>
          </cell>
          <cell r="H2267" t="str">
            <v>Life Sciences</v>
          </cell>
          <cell r="I2267">
            <v>1</v>
          </cell>
          <cell r="J2267" t="str">
            <v>Male</v>
          </cell>
          <cell r="K2267">
            <v>3</v>
          </cell>
          <cell r="L2267" t="str">
            <v>Research Scientist</v>
          </cell>
          <cell r="M2267" t="str">
            <v>Married</v>
          </cell>
          <cell r="N2267">
            <v>61620</v>
          </cell>
          <cell r="O2267">
            <v>0</v>
          </cell>
          <cell r="P2267">
            <v>14</v>
          </cell>
          <cell r="Q2267">
            <v>0</v>
          </cell>
          <cell r="R2267">
            <v>13</v>
          </cell>
          <cell r="S2267">
            <v>5</v>
          </cell>
          <cell r="T2267">
            <v>12</v>
          </cell>
          <cell r="U2267">
            <v>2</v>
          </cell>
          <cell r="V2267">
            <v>8</v>
          </cell>
        </row>
        <row r="2268">
          <cell r="A2268">
            <v>2267</v>
          </cell>
          <cell r="B2268">
            <v>49</v>
          </cell>
          <cell r="C2268" t="str">
            <v>No</v>
          </cell>
          <cell r="D2268" t="str">
            <v>Travel_Rarely</v>
          </cell>
          <cell r="E2268" t="str">
            <v>Research &amp; Development</v>
          </cell>
          <cell r="F2268">
            <v>7</v>
          </cell>
          <cell r="G2268">
            <v>3</v>
          </cell>
          <cell r="H2268" t="str">
            <v>Technical Degree</v>
          </cell>
          <cell r="I2268">
            <v>1</v>
          </cell>
          <cell r="J2268" t="str">
            <v>Female</v>
          </cell>
          <cell r="K2268">
            <v>2</v>
          </cell>
          <cell r="L2268" t="str">
            <v>Sales Executive</v>
          </cell>
          <cell r="M2268" t="str">
            <v>Divorced</v>
          </cell>
          <cell r="N2268">
            <v>50940</v>
          </cell>
          <cell r="O2268">
            <v>3</v>
          </cell>
          <cell r="P2268">
            <v>15</v>
          </cell>
          <cell r="Q2268">
            <v>0</v>
          </cell>
          <cell r="R2268">
            <v>29</v>
          </cell>
          <cell r="S2268">
            <v>5</v>
          </cell>
          <cell r="T2268">
            <v>8</v>
          </cell>
          <cell r="U2268">
            <v>0</v>
          </cell>
          <cell r="V2268">
            <v>7</v>
          </cell>
        </row>
        <row r="2269">
          <cell r="A2269">
            <v>2268</v>
          </cell>
          <cell r="B2269">
            <v>34</v>
          </cell>
          <cell r="C2269" t="str">
            <v>No</v>
          </cell>
          <cell r="D2269" t="str">
            <v>Travel_Frequently</v>
          </cell>
          <cell r="E2269" t="str">
            <v>Research &amp; Development</v>
          </cell>
          <cell r="F2269">
            <v>2</v>
          </cell>
          <cell r="G2269">
            <v>4</v>
          </cell>
          <cell r="H2269" t="str">
            <v>Medical</v>
          </cell>
          <cell r="I2269">
            <v>1</v>
          </cell>
          <cell r="J2269" t="str">
            <v>Female</v>
          </cell>
          <cell r="K2269">
            <v>2</v>
          </cell>
          <cell r="L2269" t="str">
            <v>Sales Representative</v>
          </cell>
          <cell r="M2269" t="str">
            <v>Divorced</v>
          </cell>
          <cell r="N2269">
            <v>68770</v>
          </cell>
          <cell r="O2269">
            <v>7</v>
          </cell>
          <cell r="P2269">
            <v>20</v>
          </cell>
          <cell r="Q2269">
            <v>0</v>
          </cell>
          <cell r="R2269">
            <v>16</v>
          </cell>
          <cell r="S2269">
            <v>3</v>
          </cell>
          <cell r="T2269">
            <v>14</v>
          </cell>
          <cell r="U2269">
            <v>6</v>
          </cell>
          <cell r="V2269">
            <v>9</v>
          </cell>
        </row>
        <row r="2270">
          <cell r="A2270">
            <v>2269</v>
          </cell>
          <cell r="B2270">
            <v>28</v>
          </cell>
          <cell r="C2270" t="str">
            <v>Yes</v>
          </cell>
          <cell r="D2270" t="str">
            <v>Travel_Frequently</v>
          </cell>
          <cell r="E2270" t="str">
            <v>Research &amp; Development</v>
          </cell>
          <cell r="F2270">
            <v>2</v>
          </cell>
          <cell r="G2270">
            <v>3</v>
          </cell>
          <cell r="H2270" t="str">
            <v>Medical</v>
          </cell>
          <cell r="I2270">
            <v>1</v>
          </cell>
          <cell r="J2270" t="str">
            <v>Male</v>
          </cell>
          <cell r="K2270">
            <v>1</v>
          </cell>
          <cell r="L2270" t="str">
            <v>Research Scientist</v>
          </cell>
          <cell r="M2270" t="str">
            <v>Married</v>
          </cell>
          <cell r="N2270">
            <v>22740</v>
          </cell>
          <cell r="O2270">
            <v>3</v>
          </cell>
          <cell r="P2270">
            <v>20</v>
          </cell>
          <cell r="Q2270">
            <v>1</v>
          </cell>
          <cell r="R2270">
            <v>5</v>
          </cell>
          <cell r="S2270">
            <v>5</v>
          </cell>
          <cell r="T2270">
            <v>3</v>
          </cell>
          <cell r="U2270">
            <v>1</v>
          </cell>
          <cell r="V2270">
            <v>2</v>
          </cell>
        </row>
        <row r="2271">
          <cell r="A2271">
            <v>2270</v>
          </cell>
          <cell r="B2271">
            <v>29</v>
          </cell>
          <cell r="C2271" t="str">
            <v>Yes</v>
          </cell>
          <cell r="D2271" t="str">
            <v>Travel_Frequently</v>
          </cell>
          <cell r="E2271" t="str">
            <v>Research &amp; Development</v>
          </cell>
          <cell r="F2271">
            <v>28</v>
          </cell>
          <cell r="G2271">
            <v>3</v>
          </cell>
          <cell r="H2271" t="str">
            <v>Medical</v>
          </cell>
          <cell r="I2271">
            <v>1</v>
          </cell>
          <cell r="J2271" t="str">
            <v>Female</v>
          </cell>
          <cell r="K2271">
            <v>5</v>
          </cell>
          <cell r="L2271" t="str">
            <v>Research Scientist</v>
          </cell>
          <cell r="M2271" t="str">
            <v>Single</v>
          </cell>
          <cell r="N2271">
            <v>44340</v>
          </cell>
          <cell r="O2271">
            <v>5</v>
          </cell>
          <cell r="P2271">
            <v>17</v>
          </cell>
          <cell r="Q2271">
            <v>3</v>
          </cell>
          <cell r="R2271">
            <v>7</v>
          </cell>
          <cell r="S2271">
            <v>1</v>
          </cell>
          <cell r="T2271">
            <v>5</v>
          </cell>
          <cell r="U2271">
            <v>0</v>
          </cell>
          <cell r="V2271">
            <v>0</v>
          </cell>
        </row>
        <row r="2272">
          <cell r="A2272">
            <v>2271</v>
          </cell>
          <cell r="B2272">
            <v>34</v>
          </cell>
          <cell r="C2272" t="str">
            <v>Yes</v>
          </cell>
          <cell r="D2272" t="str">
            <v>Travel_Rarely</v>
          </cell>
          <cell r="E2272" t="str">
            <v>Research &amp; Development</v>
          </cell>
          <cell r="F2272">
            <v>7</v>
          </cell>
          <cell r="G2272">
            <v>1</v>
          </cell>
          <cell r="H2272" t="str">
            <v>Medical</v>
          </cell>
          <cell r="I2272">
            <v>1</v>
          </cell>
          <cell r="J2272" t="str">
            <v>Male</v>
          </cell>
          <cell r="K2272">
            <v>1</v>
          </cell>
          <cell r="L2272" t="str">
            <v>Research Scientist</v>
          </cell>
          <cell r="M2272" t="str">
            <v>Single</v>
          </cell>
          <cell r="N2272">
            <v>62880</v>
          </cell>
          <cell r="O2272">
            <v>0</v>
          </cell>
          <cell r="P2272">
            <v>15</v>
          </cell>
          <cell r="Q2272">
            <v>1</v>
          </cell>
          <cell r="R2272">
            <v>16</v>
          </cell>
          <cell r="S2272">
            <v>2</v>
          </cell>
          <cell r="T2272">
            <v>15</v>
          </cell>
          <cell r="U2272">
            <v>10</v>
          </cell>
          <cell r="V2272">
            <v>10</v>
          </cell>
        </row>
        <row r="2273">
          <cell r="A2273">
            <v>2272</v>
          </cell>
          <cell r="B2273">
            <v>35</v>
          </cell>
          <cell r="C2273" t="str">
            <v>No</v>
          </cell>
          <cell r="D2273" t="str">
            <v>Travel_Rarely</v>
          </cell>
          <cell r="E2273" t="str">
            <v>Sales</v>
          </cell>
          <cell r="F2273">
            <v>7</v>
          </cell>
          <cell r="G2273">
            <v>4</v>
          </cell>
          <cell r="H2273" t="str">
            <v>Other</v>
          </cell>
          <cell r="I2273">
            <v>1</v>
          </cell>
          <cell r="J2273" t="str">
            <v>Female</v>
          </cell>
          <cell r="K2273">
            <v>4</v>
          </cell>
          <cell r="L2273" t="str">
            <v>Healthcare Representative</v>
          </cell>
          <cell r="M2273" t="str">
            <v>Married</v>
          </cell>
          <cell r="N2273">
            <v>25530</v>
          </cell>
          <cell r="O2273">
            <v>1</v>
          </cell>
          <cell r="P2273">
            <v>14</v>
          </cell>
          <cell r="Q2273">
            <v>1</v>
          </cell>
          <cell r="R2273">
            <v>1</v>
          </cell>
          <cell r="S2273">
            <v>4</v>
          </cell>
          <cell r="T2273">
            <v>1</v>
          </cell>
          <cell r="U2273">
            <v>0</v>
          </cell>
          <cell r="V2273">
            <v>0</v>
          </cell>
        </row>
        <row r="2274">
          <cell r="A2274">
            <v>2273</v>
          </cell>
          <cell r="B2274">
            <v>24</v>
          </cell>
          <cell r="C2274" t="str">
            <v>Yes</v>
          </cell>
          <cell r="D2274" t="str">
            <v>Travel_Frequently</v>
          </cell>
          <cell r="E2274" t="str">
            <v>Sales</v>
          </cell>
          <cell r="F2274">
            <v>3</v>
          </cell>
          <cell r="G2274">
            <v>3</v>
          </cell>
          <cell r="H2274" t="str">
            <v>Life Sciences</v>
          </cell>
          <cell r="I2274">
            <v>1</v>
          </cell>
          <cell r="J2274" t="str">
            <v>Male</v>
          </cell>
          <cell r="K2274">
            <v>2</v>
          </cell>
          <cell r="L2274" t="str">
            <v>Research Scientist</v>
          </cell>
          <cell r="M2274" t="str">
            <v>Single</v>
          </cell>
          <cell r="N2274">
            <v>76540</v>
          </cell>
          <cell r="O2274">
            <v>2</v>
          </cell>
          <cell r="P2274">
            <v>17</v>
          </cell>
          <cell r="Q2274">
            <v>1</v>
          </cell>
          <cell r="R2274">
            <v>4</v>
          </cell>
          <cell r="S2274">
            <v>3</v>
          </cell>
          <cell r="T2274">
            <v>0</v>
          </cell>
          <cell r="U2274">
            <v>0</v>
          </cell>
          <cell r="V2274">
            <v>0</v>
          </cell>
        </row>
        <row r="2275">
          <cell r="A2275">
            <v>2274</v>
          </cell>
          <cell r="B2275">
            <v>24</v>
          </cell>
          <cell r="C2275" t="str">
            <v>No</v>
          </cell>
          <cell r="D2275" t="str">
            <v>Non-Travel</v>
          </cell>
          <cell r="E2275" t="str">
            <v>Research &amp; Development</v>
          </cell>
          <cell r="F2275">
            <v>10</v>
          </cell>
          <cell r="G2275">
            <v>3</v>
          </cell>
          <cell r="H2275" t="str">
            <v>Life Sciences</v>
          </cell>
          <cell r="I2275">
            <v>1</v>
          </cell>
          <cell r="J2275" t="str">
            <v>Female</v>
          </cell>
          <cell r="K2275">
            <v>2</v>
          </cell>
          <cell r="L2275" t="str">
            <v>Manager</v>
          </cell>
          <cell r="M2275" t="str">
            <v>Married</v>
          </cell>
          <cell r="N2275">
            <v>51600</v>
          </cell>
          <cell r="O2275">
            <v>1</v>
          </cell>
          <cell r="P2275">
            <v>17</v>
          </cell>
          <cell r="Q2275">
            <v>1</v>
          </cell>
          <cell r="R2275">
            <v>1</v>
          </cell>
          <cell r="S2275">
            <v>3</v>
          </cell>
          <cell r="T2275">
            <v>1</v>
          </cell>
          <cell r="U2275">
            <v>0</v>
          </cell>
          <cell r="V2275">
            <v>0</v>
          </cell>
        </row>
        <row r="2276">
          <cell r="A2276">
            <v>2275</v>
          </cell>
          <cell r="B2276">
            <v>44</v>
          </cell>
          <cell r="C2276" t="str">
            <v>No</v>
          </cell>
          <cell r="D2276" t="str">
            <v>Travel_Frequently</v>
          </cell>
          <cell r="E2276" t="str">
            <v>Research &amp; Development</v>
          </cell>
          <cell r="F2276">
            <v>5</v>
          </cell>
          <cell r="G2276">
            <v>2</v>
          </cell>
          <cell r="H2276" t="str">
            <v>Medical</v>
          </cell>
          <cell r="I2276">
            <v>1</v>
          </cell>
          <cell r="J2276" t="str">
            <v>Female</v>
          </cell>
          <cell r="K2276">
            <v>2</v>
          </cell>
          <cell r="L2276" t="str">
            <v>Research Scientist</v>
          </cell>
          <cell r="M2276" t="str">
            <v>Single</v>
          </cell>
          <cell r="N2276">
            <v>171590</v>
          </cell>
          <cell r="O2276">
            <v>5</v>
          </cell>
          <cell r="P2276">
            <v>22</v>
          </cell>
          <cell r="Q2276">
            <v>1</v>
          </cell>
          <cell r="R2276">
            <v>16</v>
          </cell>
          <cell r="S2276">
            <v>1</v>
          </cell>
          <cell r="T2276">
            <v>2</v>
          </cell>
          <cell r="U2276">
            <v>2</v>
          </cell>
          <cell r="V2276">
            <v>2</v>
          </cell>
        </row>
        <row r="2277">
          <cell r="A2277">
            <v>2276</v>
          </cell>
          <cell r="B2277">
            <v>29</v>
          </cell>
          <cell r="C2277" t="str">
            <v>No</v>
          </cell>
          <cell r="D2277" t="str">
            <v>Travel_Rarely</v>
          </cell>
          <cell r="E2277" t="str">
            <v>Sales</v>
          </cell>
          <cell r="F2277">
            <v>10</v>
          </cell>
          <cell r="G2277">
            <v>2</v>
          </cell>
          <cell r="H2277" t="str">
            <v>Life Sciences</v>
          </cell>
          <cell r="I2277">
            <v>1</v>
          </cell>
          <cell r="J2277" t="str">
            <v>Female</v>
          </cell>
          <cell r="K2277">
            <v>1</v>
          </cell>
          <cell r="L2277" t="str">
            <v>Sales Executive</v>
          </cell>
          <cell r="M2277" t="str">
            <v>Divorced</v>
          </cell>
          <cell r="N2277">
            <v>128080</v>
          </cell>
          <cell r="O2277">
            <v>1</v>
          </cell>
          <cell r="P2277">
            <v>13</v>
          </cell>
          <cell r="Q2277">
            <v>0</v>
          </cell>
          <cell r="R2277">
            <v>10</v>
          </cell>
          <cell r="S2277">
            <v>6</v>
          </cell>
          <cell r="T2277">
            <v>10</v>
          </cell>
          <cell r="U2277">
            <v>0</v>
          </cell>
          <cell r="V2277">
            <v>4</v>
          </cell>
        </row>
        <row r="2278">
          <cell r="A2278">
            <v>2277</v>
          </cell>
          <cell r="B2278">
            <v>30</v>
          </cell>
          <cell r="C2278" t="str">
            <v>No</v>
          </cell>
          <cell r="D2278" t="str">
            <v>Travel_Rarely</v>
          </cell>
          <cell r="E2278" t="str">
            <v>Research &amp; Development</v>
          </cell>
          <cell r="F2278">
            <v>1</v>
          </cell>
          <cell r="G2278">
            <v>2</v>
          </cell>
          <cell r="H2278" t="str">
            <v>Life Sciences</v>
          </cell>
          <cell r="I2278">
            <v>1</v>
          </cell>
          <cell r="J2278" t="str">
            <v>Male</v>
          </cell>
          <cell r="K2278">
            <v>3</v>
          </cell>
          <cell r="L2278" t="str">
            <v>Sales Executive</v>
          </cell>
          <cell r="M2278" t="str">
            <v>Divorced</v>
          </cell>
          <cell r="N2278">
            <v>102210</v>
          </cell>
          <cell r="O2278">
            <v>0</v>
          </cell>
          <cell r="P2278">
            <v>19</v>
          </cell>
          <cell r="Q2278">
            <v>1</v>
          </cell>
          <cell r="R2278">
            <v>6</v>
          </cell>
          <cell r="S2278">
            <v>2</v>
          </cell>
          <cell r="T2278">
            <v>5</v>
          </cell>
          <cell r="U2278">
            <v>1</v>
          </cell>
          <cell r="V2278">
            <v>3</v>
          </cell>
        </row>
        <row r="2279">
          <cell r="A2279">
            <v>2278</v>
          </cell>
          <cell r="B2279">
            <v>55</v>
          </cell>
          <cell r="C2279" t="str">
            <v>No</v>
          </cell>
          <cell r="D2279" t="str">
            <v>Travel_Rarely</v>
          </cell>
          <cell r="E2279" t="str">
            <v>Sales</v>
          </cell>
          <cell r="F2279">
            <v>20</v>
          </cell>
          <cell r="G2279">
            <v>3</v>
          </cell>
          <cell r="H2279" t="str">
            <v>Marketing</v>
          </cell>
          <cell r="I2279">
            <v>1</v>
          </cell>
          <cell r="J2279" t="str">
            <v>Male</v>
          </cell>
          <cell r="K2279">
            <v>2</v>
          </cell>
          <cell r="L2279" t="str">
            <v>Research Scientist</v>
          </cell>
          <cell r="M2279" t="str">
            <v>Married</v>
          </cell>
          <cell r="N2279">
            <v>47790</v>
          </cell>
          <cell r="O2279">
            <v>0</v>
          </cell>
          <cell r="P2279">
            <v>14</v>
          </cell>
          <cell r="Q2279">
            <v>1</v>
          </cell>
          <cell r="R2279">
            <v>4</v>
          </cell>
          <cell r="S2279">
            <v>6</v>
          </cell>
          <cell r="T2279">
            <v>3</v>
          </cell>
          <cell r="U2279">
            <v>1</v>
          </cell>
          <cell r="V2279">
            <v>2</v>
          </cell>
        </row>
        <row r="2280">
          <cell r="A2280">
            <v>2279</v>
          </cell>
          <cell r="B2280">
            <v>33</v>
          </cell>
          <cell r="C2280" t="str">
            <v>No</v>
          </cell>
          <cell r="D2280" t="str">
            <v>Travel_Rarely</v>
          </cell>
          <cell r="E2280" t="str">
            <v>Research &amp; Development</v>
          </cell>
          <cell r="F2280">
            <v>7</v>
          </cell>
          <cell r="G2280">
            <v>2</v>
          </cell>
          <cell r="H2280" t="str">
            <v>Life Sciences</v>
          </cell>
          <cell r="I2280">
            <v>1</v>
          </cell>
          <cell r="J2280" t="str">
            <v>Male</v>
          </cell>
          <cell r="K2280">
            <v>2</v>
          </cell>
          <cell r="L2280" t="str">
            <v>Research Scientist</v>
          </cell>
          <cell r="M2280" t="str">
            <v>Married</v>
          </cell>
          <cell r="N2280">
            <v>37370</v>
          </cell>
          <cell r="O2280">
            <v>8</v>
          </cell>
          <cell r="P2280">
            <v>22</v>
          </cell>
          <cell r="Q2280">
            <v>2</v>
          </cell>
          <cell r="R2280">
            <v>8</v>
          </cell>
          <cell r="S2280">
            <v>2</v>
          </cell>
          <cell r="T2280">
            <v>5</v>
          </cell>
          <cell r="U2280">
            <v>0</v>
          </cell>
          <cell r="V2280">
            <v>2</v>
          </cell>
        </row>
        <row r="2281">
          <cell r="A2281">
            <v>2280</v>
          </cell>
          <cell r="B2281">
            <v>47</v>
          </cell>
          <cell r="C2281" t="str">
            <v>No</v>
          </cell>
          <cell r="D2281" t="str">
            <v>Travel_Rarely</v>
          </cell>
          <cell r="E2281" t="str">
            <v>Research &amp; Development</v>
          </cell>
          <cell r="F2281">
            <v>8</v>
          </cell>
          <cell r="G2281">
            <v>4</v>
          </cell>
          <cell r="H2281" t="str">
            <v>Medical</v>
          </cell>
          <cell r="I2281">
            <v>1</v>
          </cell>
          <cell r="J2281" t="str">
            <v>Female</v>
          </cell>
          <cell r="K2281">
            <v>2</v>
          </cell>
          <cell r="L2281" t="str">
            <v>Sales Representative</v>
          </cell>
          <cell r="M2281" t="str">
            <v>Married</v>
          </cell>
          <cell r="N2281">
            <v>23660</v>
          </cell>
          <cell r="O2281">
            <v>3</v>
          </cell>
          <cell r="P2281">
            <v>17</v>
          </cell>
          <cell r="Q2281">
            <v>0</v>
          </cell>
          <cell r="R2281">
            <v>11</v>
          </cell>
          <cell r="S2281">
            <v>5</v>
          </cell>
          <cell r="T2281">
            <v>5</v>
          </cell>
          <cell r="U2281">
            <v>1</v>
          </cell>
          <cell r="V2281">
            <v>2</v>
          </cell>
        </row>
        <row r="2282">
          <cell r="A2282">
            <v>2281</v>
          </cell>
          <cell r="B2282">
            <v>28</v>
          </cell>
          <cell r="C2282" t="str">
            <v>Yes</v>
          </cell>
          <cell r="D2282" t="str">
            <v>Travel_Frequently</v>
          </cell>
          <cell r="E2282" t="str">
            <v>Sales</v>
          </cell>
          <cell r="F2282">
            <v>1</v>
          </cell>
          <cell r="G2282">
            <v>3</v>
          </cell>
          <cell r="H2282" t="str">
            <v>Marketing</v>
          </cell>
          <cell r="I2282">
            <v>1</v>
          </cell>
          <cell r="J2282" t="str">
            <v>Male</v>
          </cell>
          <cell r="K2282">
            <v>2</v>
          </cell>
          <cell r="L2282" t="str">
            <v>Laboratory Technician</v>
          </cell>
          <cell r="M2282" t="str">
            <v>Single</v>
          </cell>
          <cell r="N2282">
            <v>17060</v>
          </cell>
          <cell r="O2282">
            <v>7</v>
          </cell>
          <cell r="P2282">
            <v>12</v>
          </cell>
          <cell r="Q2282">
            <v>0</v>
          </cell>
          <cell r="R2282">
            <v>8</v>
          </cell>
          <cell r="S2282">
            <v>3</v>
          </cell>
          <cell r="T2282">
            <v>0</v>
          </cell>
          <cell r="U2282">
            <v>0</v>
          </cell>
          <cell r="V2282">
            <v>0</v>
          </cell>
        </row>
        <row r="2283">
          <cell r="A2283">
            <v>2282</v>
          </cell>
          <cell r="B2283">
            <v>28</v>
          </cell>
          <cell r="C2283" t="str">
            <v>No</v>
          </cell>
          <cell r="D2283" t="str">
            <v>Travel_Rarely</v>
          </cell>
          <cell r="E2283" t="str">
            <v>Sales</v>
          </cell>
          <cell r="F2283">
            <v>8</v>
          </cell>
          <cell r="G2283">
            <v>4</v>
          </cell>
          <cell r="H2283" t="str">
            <v>Marketing</v>
          </cell>
          <cell r="I2283">
            <v>1</v>
          </cell>
          <cell r="J2283" t="str">
            <v>Male</v>
          </cell>
          <cell r="K2283">
            <v>1</v>
          </cell>
          <cell r="L2283" t="str">
            <v>Laboratory Technician</v>
          </cell>
          <cell r="M2283" t="str">
            <v>Divorced</v>
          </cell>
          <cell r="N2283">
            <v>163070</v>
          </cell>
          <cell r="O2283">
            <v>1</v>
          </cell>
          <cell r="P2283">
            <v>16</v>
          </cell>
          <cell r="Q2283">
            <v>0</v>
          </cell>
          <cell r="R2283">
            <v>1</v>
          </cell>
          <cell r="S2283">
            <v>3</v>
          </cell>
          <cell r="T2283">
            <v>1</v>
          </cell>
          <cell r="U2283">
            <v>0</v>
          </cell>
          <cell r="V2283">
            <v>0</v>
          </cell>
        </row>
        <row r="2284">
          <cell r="A2284">
            <v>2283</v>
          </cell>
          <cell r="B2284">
            <v>28</v>
          </cell>
          <cell r="C2284" t="str">
            <v>No</v>
          </cell>
          <cell r="D2284" t="str">
            <v>Travel_Frequently</v>
          </cell>
          <cell r="E2284" t="str">
            <v>Research &amp; Development</v>
          </cell>
          <cell r="F2284">
            <v>9</v>
          </cell>
          <cell r="G2284">
            <v>3</v>
          </cell>
          <cell r="H2284" t="str">
            <v>Life Sciences</v>
          </cell>
          <cell r="I2284">
            <v>1</v>
          </cell>
          <cell r="J2284" t="str">
            <v>Female</v>
          </cell>
          <cell r="K2284">
            <v>2</v>
          </cell>
          <cell r="L2284" t="str">
            <v>Sales Executive</v>
          </cell>
          <cell r="M2284" t="str">
            <v>Single</v>
          </cell>
          <cell r="N2284">
            <v>59330</v>
          </cell>
          <cell r="O2284">
            <v>0</v>
          </cell>
          <cell r="P2284">
            <v>11</v>
          </cell>
          <cell r="Q2284">
            <v>0</v>
          </cell>
          <cell r="R2284">
            <v>5</v>
          </cell>
          <cell r="S2284">
            <v>3</v>
          </cell>
          <cell r="T2284">
            <v>4</v>
          </cell>
          <cell r="U2284">
            <v>1</v>
          </cell>
          <cell r="V2284">
            <v>3</v>
          </cell>
        </row>
        <row r="2285">
          <cell r="A2285">
            <v>2284</v>
          </cell>
          <cell r="B2285">
            <v>49</v>
          </cell>
          <cell r="C2285" t="str">
            <v>No</v>
          </cell>
          <cell r="D2285" t="str">
            <v>Travel_Rarely</v>
          </cell>
          <cell r="E2285" t="str">
            <v>Research &amp; Development</v>
          </cell>
          <cell r="F2285">
            <v>5</v>
          </cell>
          <cell r="G2285">
            <v>4</v>
          </cell>
          <cell r="H2285" t="str">
            <v>Life Sciences</v>
          </cell>
          <cell r="I2285">
            <v>1</v>
          </cell>
          <cell r="J2285" t="str">
            <v>Female</v>
          </cell>
          <cell r="K2285">
            <v>1</v>
          </cell>
          <cell r="L2285" t="str">
            <v>Research Scientist</v>
          </cell>
          <cell r="M2285" t="str">
            <v>Married</v>
          </cell>
          <cell r="N2285">
            <v>34240</v>
          </cell>
          <cell r="O2285">
            <v>4</v>
          </cell>
          <cell r="P2285">
            <v>11</v>
          </cell>
          <cell r="Q2285">
            <v>0</v>
          </cell>
          <cell r="R2285">
            <v>10</v>
          </cell>
          <cell r="S2285">
            <v>3</v>
          </cell>
          <cell r="T2285">
            <v>3</v>
          </cell>
          <cell r="U2285">
            <v>1</v>
          </cell>
          <cell r="V2285">
            <v>2</v>
          </cell>
        </row>
        <row r="2286">
          <cell r="A2286">
            <v>2285</v>
          </cell>
          <cell r="B2286">
            <v>29</v>
          </cell>
          <cell r="C2286" t="str">
            <v>No</v>
          </cell>
          <cell r="D2286" t="str">
            <v>Travel_Frequently</v>
          </cell>
          <cell r="E2286" t="str">
            <v>Research &amp; Development</v>
          </cell>
          <cell r="F2286">
            <v>8</v>
          </cell>
          <cell r="G2286">
            <v>1</v>
          </cell>
          <cell r="H2286" t="str">
            <v>Medical</v>
          </cell>
          <cell r="I2286">
            <v>1</v>
          </cell>
          <cell r="J2286" t="str">
            <v>Male</v>
          </cell>
          <cell r="K2286">
            <v>1</v>
          </cell>
          <cell r="L2286" t="str">
            <v>Research Scientist</v>
          </cell>
          <cell r="M2286" t="str">
            <v>Married</v>
          </cell>
          <cell r="N2286">
            <v>40370</v>
          </cell>
          <cell r="O2286">
            <v>0</v>
          </cell>
          <cell r="P2286">
            <v>14</v>
          </cell>
          <cell r="Q2286">
            <v>0</v>
          </cell>
          <cell r="R2286">
            <v>4</v>
          </cell>
          <cell r="S2286">
            <v>2</v>
          </cell>
          <cell r="T2286">
            <v>3</v>
          </cell>
          <cell r="U2286">
            <v>0</v>
          </cell>
          <cell r="V2286">
            <v>2</v>
          </cell>
        </row>
        <row r="2287">
          <cell r="A2287">
            <v>2286</v>
          </cell>
          <cell r="B2287">
            <v>28</v>
          </cell>
          <cell r="C2287" t="str">
            <v>No</v>
          </cell>
          <cell r="D2287" t="str">
            <v>Travel_Rarely</v>
          </cell>
          <cell r="E2287" t="str">
            <v>Research &amp; Development</v>
          </cell>
          <cell r="F2287">
            <v>5</v>
          </cell>
          <cell r="G2287">
            <v>1</v>
          </cell>
          <cell r="H2287" t="str">
            <v>Technical Degree</v>
          </cell>
          <cell r="I2287">
            <v>1</v>
          </cell>
          <cell r="J2287" t="str">
            <v>Male</v>
          </cell>
          <cell r="K2287">
            <v>2</v>
          </cell>
          <cell r="L2287" t="str">
            <v>Laboratory Technician</v>
          </cell>
          <cell r="M2287" t="str">
            <v>Married</v>
          </cell>
          <cell r="N2287">
            <v>25590</v>
          </cell>
          <cell r="O2287">
            <v>1</v>
          </cell>
          <cell r="P2287">
            <v>11</v>
          </cell>
          <cell r="Q2287">
            <v>0</v>
          </cell>
          <cell r="R2287">
            <v>8</v>
          </cell>
          <cell r="S2287">
            <v>3</v>
          </cell>
          <cell r="T2287">
            <v>8</v>
          </cell>
          <cell r="U2287">
            <v>1</v>
          </cell>
          <cell r="V2287">
            <v>7</v>
          </cell>
        </row>
        <row r="2288">
          <cell r="A2288">
            <v>2287</v>
          </cell>
          <cell r="B2288">
            <v>33</v>
          </cell>
          <cell r="C2288" t="str">
            <v>No</v>
          </cell>
          <cell r="D2288" t="str">
            <v>Travel_Rarely</v>
          </cell>
          <cell r="E2288" t="str">
            <v>Research &amp; Development</v>
          </cell>
          <cell r="F2288">
            <v>15</v>
          </cell>
          <cell r="G2288">
            <v>4</v>
          </cell>
          <cell r="H2288" t="str">
            <v>Life Sciences</v>
          </cell>
          <cell r="I2288">
            <v>1</v>
          </cell>
          <cell r="J2288" t="str">
            <v>Female</v>
          </cell>
          <cell r="K2288">
            <v>1</v>
          </cell>
          <cell r="L2288" t="str">
            <v>Sales Executive</v>
          </cell>
          <cell r="M2288" t="str">
            <v>Single</v>
          </cell>
          <cell r="N2288">
            <v>62010</v>
          </cell>
          <cell r="O2288">
            <v>2</v>
          </cell>
          <cell r="P2288">
            <v>15</v>
          </cell>
          <cell r="Q2288">
            <v>3</v>
          </cell>
          <cell r="R2288">
            <v>14</v>
          </cell>
          <cell r="S2288">
            <v>2</v>
          </cell>
          <cell r="T2288">
            <v>0</v>
          </cell>
          <cell r="U2288">
            <v>0</v>
          </cell>
          <cell r="V2288">
            <v>0</v>
          </cell>
        </row>
        <row r="2289">
          <cell r="A2289">
            <v>2288</v>
          </cell>
          <cell r="B2289">
            <v>32</v>
          </cell>
          <cell r="C2289" t="str">
            <v>No</v>
          </cell>
          <cell r="D2289" t="str">
            <v>Travel_Rarely</v>
          </cell>
          <cell r="E2289" t="str">
            <v>Research &amp; Development</v>
          </cell>
          <cell r="F2289">
            <v>7</v>
          </cell>
          <cell r="G2289">
            <v>3</v>
          </cell>
          <cell r="H2289" t="str">
            <v>Life Sciences</v>
          </cell>
          <cell r="I2289">
            <v>1</v>
          </cell>
          <cell r="J2289" t="str">
            <v>Female</v>
          </cell>
          <cell r="K2289">
            <v>3</v>
          </cell>
          <cell r="L2289" t="str">
            <v>Laboratory Technician</v>
          </cell>
          <cell r="M2289" t="str">
            <v>Single</v>
          </cell>
          <cell r="N2289">
            <v>44030</v>
          </cell>
          <cell r="O2289">
            <v>2</v>
          </cell>
          <cell r="P2289">
            <v>20</v>
          </cell>
          <cell r="Q2289">
            <v>0</v>
          </cell>
          <cell r="R2289">
            <v>10</v>
          </cell>
          <cell r="S2289">
            <v>3</v>
          </cell>
          <cell r="T2289">
            <v>5</v>
          </cell>
          <cell r="U2289">
            <v>0</v>
          </cell>
          <cell r="V2289">
            <v>0</v>
          </cell>
        </row>
        <row r="2290">
          <cell r="A2290">
            <v>2289</v>
          </cell>
          <cell r="B2290">
            <v>54</v>
          </cell>
          <cell r="C2290" t="str">
            <v>No</v>
          </cell>
          <cell r="D2290" t="str">
            <v>Travel_Frequently</v>
          </cell>
          <cell r="E2290" t="str">
            <v>Sales</v>
          </cell>
          <cell r="F2290">
            <v>10</v>
          </cell>
          <cell r="G2290">
            <v>3</v>
          </cell>
          <cell r="H2290" t="str">
            <v>Life Sciences</v>
          </cell>
          <cell r="I2290">
            <v>1</v>
          </cell>
          <cell r="J2290" t="str">
            <v>Female</v>
          </cell>
          <cell r="K2290">
            <v>4</v>
          </cell>
          <cell r="L2290" t="str">
            <v>Research Scientist</v>
          </cell>
          <cell r="M2290" t="str">
            <v>Divorced</v>
          </cell>
          <cell r="N2290">
            <v>37610</v>
          </cell>
          <cell r="O2290">
            <v>3</v>
          </cell>
          <cell r="P2290">
            <v>12</v>
          </cell>
          <cell r="Q2290">
            <v>0</v>
          </cell>
          <cell r="R2290">
            <v>26</v>
          </cell>
          <cell r="S2290">
            <v>3</v>
          </cell>
          <cell r="T2290">
            <v>14</v>
          </cell>
          <cell r="U2290">
            <v>1</v>
          </cell>
          <cell r="V2290">
            <v>12</v>
          </cell>
        </row>
        <row r="2291">
          <cell r="A2291">
            <v>2290</v>
          </cell>
          <cell r="B2291">
            <v>29</v>
          </cell>
          <cell r="C2291" t="str">
            <v>Yes</v>
          </cell>
          <cell r="D2291" t="str">
            <v>Travel_Rarely</v>
          </cell>
          <cell r="E2291" t="str">
            <v>Research &amp; Development</v>
          </cell>
          <cell r="F2291">
            <v>5</v>
          </cell>
          <cell r="G2291">
            <v>3</v>
          </cell>
          <cell r="H2291" t="str">
            <v>Life Sciences</v>
          </cell>
          <cell r="I2291">
            <v>1</v>
          </cell>
          <cell r="J2291" t="str">
            <v>Female</v>
          </cell>
          <cell r="K2291">
            <v>2</v>
          </cell>
          <cell r="L2291" t="str">
            <v>Research Scientist</v>
          </cell>
          <cell r="M2291" t="str">
            <v>Single</v>
          </cell>
          <cell r="N2291">
            <v>109340</v>
          </cell>
          <cell r="O2291">
            <v>6</v>
          </cell>
          <cell r="P2291">
            <v>17</v>
          </cell>
          <cell r="Q2291">
            <v>2</v>
          </cell>
          <cell r="R2291">
            <v>11</v>
          </cell>
          <cell r="S2291">
            <v>2</v>
          </cell>
          <cell r="T2291">
            <v>9</v>
          </cell>
          <cell r="U2291">
            <v>0</v>
          </cell>
          <cell r="V2291">
            <v>7</v>
          </cell>
        </row>
        <row r="2292">
          <cell r="A2292">
            <v>2291</v>
          </cell>
          <cell r="B2292">
            <v>44</v>
          </cell>
          <cell r="C2292" t="str">
            <v>No</v>
          </cell>
          <cell r="D2292" t="str">
            <v>Travel_Rarely</v>
          </cell>
          <cell r="E2292" t="str">
            <v>Sales</v>
          </cell>
          <cell r="F2292">
            <v>26</v>
          </cell>
          <cell r="G2292">
            <v>1</v>
          </cell>
          <cell r="H2292" t="str">
            <v>Marketing</v>
          </cell>
          <cell r="I2292">
            <v>1</v>
          </cell>
          <cell r="J2292" t="str">
            <v>Male</v>
          </cell>
          <cell r="K2292">
            <v>1</v>
          </cell>
          <cell r="L2292" t="str">
            <v>Sales Representative</v>
          </cell>
          <cell r="M2292" t="str">
            <v>Married</v>
          </cell>
          <cell r="N2292">
            <v>107610</v>
          </cell>
          <cell r="O2292">
            <v>3</v>
          </cell>
          <cell r="P2292">
            <v>11</v>
          </cell>
          <cell r="Q2292">
            <v>1</v>
          </cell>
          <cell r="R2292">
            <v>24</v>
          </cell>
          <cell r="S2292">
            <v>5</v>
          </cell>
          <cell r="T2292">
            <v>20</v>
          </cell>
          <cell r="U2292">
            <v>14</v>
          </cell>
          <cell r="V2292">
            <v>17</v>
          </cell>
        </row>
        <row r="2293">
          <cell r="A2293">
            <v>2292</v>
          </cell>
          <cell r="B2293">
            <v>39</v>
          </cell>
          <cell r="C2293" t="str">
            <v>No</v>
          </cell>
          <cell r="D2293" t="str">
            <v>Travel_Rarely</v>
          </cell>
          <cell r="E2293" t="str">
            <v>Sales</v>
          </cell>
          <cell r="F2293">
            <v>6</v>
          </cell>
          <cell r="G2293">
            <v>1</v>
          </cell>
          <cell r="H2293" t="str">
            <v>Technical Degree</v>
          </cell>
          <cell r="I2293">
            <v>1</v>
          </cell>
          <cell r="J2293" t="str">
            <v>Female</v>
          </cell>
          <cell r="K2293">
            <v>2</v>
          </cell>
          <cell r="L2293" t="str">
            <v>Laboratory Technician</v>
          </cell>
          <cell r="M2293" t="str">
            <v>Single</v>
          </cell>
          <cell r="N2293">
            <v>51750</v>
          </cell>
          <cell r="O2293">
            <v>4</v>
          </cell>
          <cell r="P2293">
            <v>17</v>
          </cell>
          <cell r="Q2293">
            <v>1</v>
          </cell>
          <cell r="R2293">
            <v>9</v>
          </cell>
          <cell r="S2293">
            <v>2</v>
          </cell>
          <cell r="T2293">
            <v>2</v>
          </cell>
          <cell r="U2293">
            <v>2</v>
          </cell>
          <cell r="V2293">
            <v>2</v>
          </cell>
        </row>
        <row r="2294">
          <cell r="A2294">
            <v>2293</v>
          </cell>
          <cell r="B2294">
            <v>46</v>
          </cell>
          <cell r="C2294" t="str">
            <v>No</v>
          </cell>
          <cell r="D2294" t="str">
            <v>Travel_Rarely</v>
          </cell>
          <cell r="E2294" t="str">
            <v>Research &amp; Development</v>
          </cell>
          <cell r="F2294">
            <v>4</v>
          </cell>
          <cell r="G2294">
            <v>2</v>
          </cell>
          <cell r="H2294" t="str">
            <v>Life Sciences</v>
          </cell>
          <cell r="I2294">
            <v>1</v>
          </cell>
          <cell r="J2294" t="str">
            <v>Male</v>
          </cell>
          <cell r="K2294">
            <v>3</v>
          </cell>
          <cell r="L2294" t="str">
            <v>Manufacturing Director</v>
          </cell>
          <cell r="M2294" t="str">
            <v>Married</v>
          </cell>
          <cell r="N2294">
            <v>138260</v>
          </cell>
          <cell r="O2294">
            <v>8</v>
          </cell>
          <cell r="P2294">
            <v>11</v>
          </cell>
          <cell r="Q2294">
            <v>0</v>
          </cell>
          <cell r="R2294">
            <v>23</v>
          </cell>
          <cell r="S2294">
            <v>1</v>
          </cell>
          <cell r="T2294">
            <v>13</v>
          </cell>
          <cell r="U2294">
            <v>5</v>
          </cell>
          <cell r="V2294">
            <v>1</v>
          </cell>
        </row>
        <row r="2295">
          <cell r="A2295">
            <v>2294</v>
          </cell>
          <cell r="B2295">
            <v>35</v>
          </cell>
          <cell r="C2295" t="str">
            <v>No</v>
          </cell>
          <cell r="D2295" t="str">
            <v>Travel_Rarely</v>
          </cell>
          <cell r="E2295" t="str">
            <v>Research &amp; Development</v>
          </cell>
          <cell r="F2295">
            <v>23</v>
          </cell>
          <cell r="G2295">
            <v>4</v>
          </cell>
          <cell r="H2295" t="str">
            <v>Life Sciences</v>
          </cell>
          <cell r="I2295">
            <v>1</v>
          </cell>
          <cell r="J2295" t="str">
            <v>Male</v>
          </cell>
          <cell r="K2295">
            <v>2</v>
          </cell>
          <cell r="L2295" t="str">
            <v>Research Scientist</v>
          </cell>
          <cell r="M2295" t="str">
            <v>Single</v>
          </cell>
          <cell r="N2295">
            <v>63340</v>
          </cell>
          <cell r="O2295">
            <v>1</v>
          </cell>
          <cell r="P2295">
            <v>14</v>
          </cell>
          <cell r="Q2295">
            <v>0</v>
          </cell>
          <cell r="R2295">
            <v>11</v>
          </cell>
          <cell r="S2295">
            <v>2</v>
          </cell>
          <cell r="T2295">
            <v>11</v>
          </cell>
          <cell r="U2295">
            <v>3</v>
          </cell>
          <cell r="V2295">
            <v>3</v>
          </cell>
        </row>
        <row r="2296">
          <cell r="A2296">
            <v>2295</v>
          </cell>
          <cell r="B2296">
            <v>23</v>
          </cell>
          <cell r="C2296" t="str">
            <v>No</v>
          </cell>
          <cell r="D2296" t="str">
            <v>Travel_Rarely</v>
          </cell>
          <cell r="E2296" t="str">
            <v>Research &amp; Development</v>
          </cell>
          <cell r="F2296">
            <v>2</v>
          </cell>
          <cell r="G2296">
            <v>4</v>
          </cell>
          <cell r="H2296" t="str">
            <v>Medical</v>
          </cell>
          <cell r="I2296">
            <v>1</v>
          </cell>
          <cell r="J2296" t="str">
            <v>Female</v>
          </cell>
          <cell r="K2296">
            <v>2</v>
          </cell>
          <cell r="L2296" t="str">
            <v>Manager</v>
          </cell>
          <cell r="M2296" t="str">
            <v>Single</v>
          </cell>
          <cell r="N2296">
            <v>49360</v>
          </cell>
          <cell r="O2296">
            <v>0</v>
          </cell>
          <cell r="P2296">
            <v>19</v>
          </cell>
          <cell r="Q2296">
            <v>1</v>
          </cell>
          <cell r="R2296">
            <v>5</v>
          </cell>
          <cell r="S2296">
            <v>2</v>
          </cell>
          <cell r="T2296">
            <v>4</v>
          </cell>
          <cell r="U2296">
            <v>1</v>
          </cell>
          <cell r="V2296">
            <v>2</v>
          </cell>
        </row>
        <row r="2297">
          <cell r="A2297">
            <v>2296</v>
          </cell>
          <cell r="B2297">
            <v>40</v>
          </cell>
          <cell r="C2297" t="str">
            <v>Yes</v>
          </cell>
          <cell r="D2297" t="str">
            <v>Travel_Rarely</v>
          </cell>
          <cell r="E2297" t="str">
            <v>Research &amp; Development</v>
          </cell>
          <cell r="F2297">
            <v>2</v>
          </cell>
          <cell r="G2297">
            <v>3</v>
          </cell>
          <cell r="H2297" t="str">
            <v>Medical</v>
          </cell>
          <cell r="I2297">
            <v>1</v>
          </cell>
          <cell r="J2297" t="str">
            <v>Male</v>
          </cell>
          <cell r="K2297">
            <v>2</v>
          </cell>
          <cell r="L2297" t="str">
            <v>Research Director</v>
          </cell>
          <cell r="M2297" t="str">
            <v>Single</v>
          </cell>
          <cell r="N2297">
            <v>47750</v>
          </cell>
          <cell r="O2297">
            <v>3</v>
          </cell>
          <cell r="P2297">
            <v>15</v>
          </cell>
          <cell r="Q2297">
            <v>1</v>
          </cell>
          <cell r="R2297">
            <v>15</v>
          </cell>
          <cell r="S2297">
            <v>3</v>
          </cell>
          <cell r="T2297">
            <v>5</v>
          </cell>
          <cell r="U2297">
            <v>1</v>
          </cell>
          <cell r="V2297">
            <v>0</v>
          </cell>
        </row>
        <row r="2298">
          <cell r="A2298">
            <v>2297</v>
          </cell>
          <cell r="B2298">
            <v>34</v>
          </cell>
          <cell r="C2298" t="str">
            <v>No</v>
          </cell>
          <cell r="D2298" t="str">
            <v>Travel_Rarely</v>
          </cell>
          <cell r="E2298" t="str">
            <v>Human Resources</v>
          </cell>
          <cell r="F2298">
            <v>2</v>
          </cell>
          <cell r="G2298">
            <v>3</v>
          </cell>
          <cell r="H2298" t="str">
            <v>Human Resources</v>
          </cell>
          <cell r="I2298">
            <v>1</v>
          </cell>
          <cell r="J2298" t="str">
            <v>Male</v>
          </cell>
          <cell r="K2298">
            <v>2</v>
          </cell>
          <cell r="L2298" t="str">
            <v>Manufacturing Director</v>
          </cell>
          <cell r="M2298" t="str">
            <v>Married</v>
          </cell>
          <cell r="N2298">
            <v>28180</v>
          </cell>
          <cell r="O2298">
            <v>1</v>
          </cell>
          <cell r="P2298">
            <v>13</v>
          </cell>
          <cell r="Q2298">
            <v>1</v>
          </cell>
          <cell r="R2298">
            <v>10</v>
          </cell>
          <cell r="S2298">
            <v>2</v>
          </cell>
          <cell r="T2298">
            <v>10</v>
          </cell>
          <cell r="U2298">
            <v>8</v>
          </cell>
          <cell r="V2298">
            <v>6</v>
          </cell>
        </row>
        <row r="2299">
          <cell r="A2299">
            <v>2298</v>
          </cell>
          <cell r="B2299">
            <v>31</v>
          </cell>
          <cell r="C2299" t="str">
            <v>Yes</v>
          </cell>
          <cell r="D2299" t="str">
            <v>Travel_Frequently</v>
          </cell>
          <cell r="E2299" t="str">
            <v>Research &amp; Development</v>
          </cell>
          <cell r="F2299">
            <v>29</v>
          </cell>
          <cell r="G2299">
            <v>3</v>
          </cell>
          <cell r="H2299" t="str">
            <v>Life Sciences</v>
          </cell>
          <cell r="I2299">
            <v>1</v>
          </cell>
          <cell r="J2299" t="str">
            <v>Female</v>
          </cell>
          <cell r="K2299">
            <v>2</v>
          </cell>
          <cell r="L2299" t="str">
            <v>Healthcare Representative</v>
          </cell>
          <cell r="M2299" t="str">
            <v>Single</v>
          </cell>
          <cell r="N2299">
            <v>25150</v>
          </cell>
          <cell r="O2299">
            <v>1</v>
          </cell>
          <cell r="P2299">
            <v>14</v>
          </cell>
          <cell r="Q2299">
            <v>0</v>
          </cell>
          <cell r="R2299">
            <v>7</v>
          </cell>
          <cell r="S2299">
            <v>3</v>
          </cell>
          <cell r="T2299">
            <v>7</v>
          </cell>
          <cell r="U2299">
            <v>7</v>
          </cell>
          <cell r="V2299">
            <v>7</v>
          </cell>
        </row>
        <row r="2300">
          <cell r="A2300">
            <v>2299</v>
          </cell>
          <cell r="B2300">
            <v>50</v>
          </cell>
          <cell r="C2300" t="str">
            <v>No</v>
          </cell>
          <cell r="D2300" t="str">
            <v>Travel_Frequently</v>
          </cell>
          <cell r="E2300" t="str">
            <v>Research &amp; Development</v>
          </cell>
          <cell r="F2300">
            <v>6</v>
          </cell>
          <cell r="G2300">
            <v>3</v>
          </cell>
          <cell r="H2300" t="str">
            <v>Medical</v>
          </cell>
          <cell r="I2300">
            <v>1</v>
          </cell>
          <cell r="J2300" t="str">
            <v>Male</v>
          </cell>
          <cell r="K2300">
            <v>1</v>
          </cell>
          <cell r="L2300" t="str">
            <v>Manager</v>
          </cell>
          <cell r="M2300" t="str">
            <v>Single</v>
          </cell>
          <cell r="N2300">
            <v>23420</v>
          </cell>
          <cell r="O2300">
            <v>1</v>
          </cell>
          <cell r="P2300">
            <v>12</v>
          </cell>
          <cell r="Q2300">
            <v>1</v>
          </cell>
          <cell r="R2300">
            <v>32</v>
          </cell>
          <cell r="S2300">
            <v>2</v>
          </cell>
          <cell r="T2300">
            <v>32</v>
          </cell>
          <cell r="U2300">
            <v>13</v>
          </cell>
          <cell r="V2300">
            <v>9</v>
          </cell>
        </row>
        <row r="2301">
          <cell r="A2301">
            <v>2300</v>
          </cell>
          <cell r="B2301">
            <v>34</v>
          </cell>
          <cell r="C2301" t="str">
            <v>No</v>
          </cell>
          <cell r="D2301" t="str">
            <v>Travel_Rarely</v>
          </cell>
          <cell r="E2301" t="str">
            <v>Sales</v>
          </cell>
          <cell r="F2301">
            <v>25</v>
          </cell>
          <cell r="G2301">
            <v>5</v>
          </cell>
          <cell r="H2301" t="str">
            <v>Marketing</v>
          </cell>
          <cell r="I2301">
            <v>1</v>
          </cell>
          <cell r="J2301" t="str">
            <v>Female</v>
          </cell>
          <cell r="K2301">
            <v>1</v>
          </cell>
          <cell r="L2301" t="str">
            <v>Research Scientist</v>
          </cell>
          <cell r="M2301" t="str">
            <v>Married</v>
          </cell>
          <cell r="N2301">
            <v>41940</v>
          </cell>
          <cell r="O2301">
            <v>0</v>
          </cell>
          <cell r="P2301">
            <v>17</v>
          </cell>
          <cell r="Q2301">
            <v>2</v>
          </cell>
          <cell r="R2301">
            <v>12</v>
          </cell>
          <cell r="S2301">
            <v>3</v>
          </cell>
          <cell r="T2301">
            <v>11</v>
          </cell>
          <cell r="U2301">
            <v>5</v>
          </cell>
          <cell r="V2301">
            <v>7</v>
          </cell>
        </row>
        <row r="2302">
          <cell r="A2302">
            <v>2301</v>
          </cell>
          <cell r="B2302">
            <v>42</v>
          </cell>
          <cell r="C2302" t="str">
            <v>No</v>
          </cell>
          <cell r="D2302" t="str">
            <v>Travel_Rarely</v>
          </cell>
          <cell r="E2302" t="str">
            <v>Research &amp; Development</v>
          </cell>
          <cell r="F2302">
            <v>1</v>
          </cell>
          <cell r="G2302">
            <v>3</v>
          </cell>
          <cell r="H2302" t="str">
            <v>Life Sciences</v>
          </cell>
          <cell r="I2302">
            <v>1</v>
          </cell>
          <cell r="J2302" t="str">
            <v>Female</v>
          </cell>
          <cell r="K2302">
            <v>1</v>
          </cell>
          <cell r="L2302" t="str">
            <v>Manufacturing Director</v>
          </cell>
          <cell r="M2302" t="str">
            <v>Married</v>
          </cell>
          <cell r="N2302">
            <v>106850</v>
          </cell>
          <cell r="O2302">
            <v>4</v>
          </cell>
          <cell r="P2302">
            <v>11</v>
          </cell>
          <cell r="Q2302">
            <v>3</v>
          </cell>
          <cell r="R2302">
            <v>4</v>
          </cell>
          <cell r="S2302">
            <v>2</v>
          </cell>
          <cell r="T2302">
            <v>1</v>
          </cell>
          <cell r="U2302">
            <v>0</v>
          </cell>
          <cell r="V2302">
            <v>0</v>
          </cell>
        </row>
        <row r="2303">
          <cell r="A2303">
            <v>2302</v>
          </cell>
          <cell r="B2303">
            <v>37</v>
          </cell>
          <cell r="C2303" t="str">
            <v>No</v>
          </cell>
          <cell r="D2303" t="str">
            <v>Travel_Rarely</v>
          </cell>
          <cell r="E2303" t="str">
            <v>Research &amp; Development</v>
          </cell>
          <cell r="F2303">
            <v>2</v>
          </cell>
          <cell r="G2303">
            <v>2</v>
          </cell>
          <cell r="H2303" t="str">
            <v>Medical</v>
          </cell>
          <cell r="I2303">
            <v>1</v>
          </cell>
          <cell r="J2303" t="str">
            <v>Male</v>
          </cell>
          <cell r="K2303">
            <v>1</v>
          </cell>
          <cell r="L2303" t="str">
            <v>Research Scientist</v>
          </cell>
          <cell r="M2303" t="str">
            <v>Married</v>
          </cell>
          <cell r="N2303">
            <v>20220</v>
          </cell>
          <cell r="O2303">
            <v>1</v>
          </cell>
          <cell r="P2303">
            <v>12</v>
          </cell>
          <cell r="Q2303">
            <v>0</v>
          </cell>
          <cell r="R2303">
            <v>10</v>
          </cell>
          <cell r="S2303">
            <v>1</v>
          </cell>
          <cell r="T2303">
            <v>10</v>
          </cell>
          <cell r="U2303">
            <v>3</v>
          </cell>
          <cell r="V2303">
            <v>7</v>
          </cell>
        </row>
        <row r="2304">
          <cell r="A2304">
            <v>2303</v>
          </cell>
          <cell r="B2304">
            <v>29</v>
          </cell>
          <cell r="C2304" t="str">
            <v>No</v>
          </cell>
          <cell r="D2304" t="str">
            <v>Travel_Rarely</v>
          </cell>
          <cell r="E2304" t="str">
            <v>Research &amp; Development</v>
          </cell>
          <cell r="F2304">
            <v>1</v>
          </cell>
          <cell r="G2304">
            <v>3</v>
          </cell>
          <cell r="H2304" t="str">
            <v>Medical</v>
          </cell>
          <cell r="I2304">
            <v>1</v>
          </cell>
          <cell r="J2304" t="str">
            <v>Female</v>
          </cell>
          <cell r="K2304">
            <v>1</v>
          </cell>
          <cell r="L2304" t="str">
            <v>Manager</v>
          </cell>
          <cell r="M2304" t="str">
            <v>Married</v>
          </cell>
          <cell r="N2304">
            <v>23140</v>
          </cell>
          <cell r="O2304">
            <v>3</v>
          </cell>
          <cell r="P2304">
            <v>13</v>
          </cell>
          <cell r="Q2304">
            <v>0</v>
          </cell>
          <cell r="R2304">
            <v>9</v>
          </cell>
          <cell r="S2304">
            <v>5</v>
          </cell>
          <cell r="T2304">
            <v>7</v>
          </cell>
          <cell r="U2304">
            <v>0</v>
          </cell>
          <cell r="V2304">
            <v>7</v>
          </cell>
        </row>
        <row r="2305">
          <cell r="A2305">
            <v>2304</v>
          </cell>
          <cell r="B2305">
            <v>33</v>
          </cell>
          <cell r="C2305" t="str">
            <v>No</v>
          </cell>
          <cell r="D2305" t="str">
            <v>Travel_Rarely</v>
          </cell>
          <cell r="E2305" t="str">
            <v>Research &amp; Development</v>
          </cell>
          <cell r="F2305">
            <v>1</v>
          </cell>
          <cell r="G2305">
            <v>1</v>
          </cell>
          <cell r="H2305" t="str">
            <v>Life Sciences</v>
          </cell>
          <cell r="I2305">
            <v>1</v>
          </cell>
          <cell r="J2305" t="str">
            <v>Male</v>
          </cell>
          <cell r="K2305">
            <v>1</v>
          </cell>
          <cell r="L2305" t="str">
            <v>Research Scientist</v>
          </cell>
          <cell r="M2305" t="str">
            <v>Single</v>
          </cell>
          <cell r="N2305">
            <v>42560</v>
          </cell>
          <cell r="O2305">
            <v>1</v>
          </cell>
          <cell r="P2305">
            <v>13</v>
          </cell>
          <cell r="Q2305">
            <v>3</v>
          </cell>
          <cell r="R2305">
            <v>5</v>
          </cell>
          <cell r="S2305">
            <v>1</v>
          </cell>
          <cell r="T2305">
            <v>5</v>
          </cell>
          <cell r="U2305">
            <v>0</v>
          </cell>
          <cell r="V2305">
            <v>2</v>
          </cell>
        </row>
        <row r="2306">
          <cell r="A2306">
            <v>2305</v>
          </cell>
          <cell r="B2306">
            <v>45</v>
          </cell>
          <cell r="C2306" t="str">
            <v>No</v>
          </cell>
          <cell r="D2306" t="str">
            <v>Travel_Rarely</v>
          </cell>
          <cell r="E2306" t="str">
            <v>Sales</v>
          </cell>
          <cell r="F2306">
            <v>3</v>
          </cell>
          <cell r="G2306">
            <v>3</v>
          </cell>
          <cell r="H2306" t="str">
            <v>Life Sciences</v>
          </cell>
          <cell r="I2306">
            <v>1</v>
          </cell>
          <cell r="J2306" t="str">
            <v>Male</v>
          </cell>
          <cell r="K2306">
            <v>3</v>
          </cell>
          <cell r="L2306" t="str">
            <v>Laboratory Technician</v>
          </cell>
          <cell r="M2306" t="str">
            <v>Married</v>
          </cell>
          <cell r="N2306">
            <v>35800</v>
          </cell>
          <cell r="O2306">
            <v>4</v>
          </cell>
          <cell r="P2306">
            <v>20</v>
          </cell>
          <cell r="Q2306">
            <v>1</v>
          </cell>
          <cell r="R2306">
            <v>8</v>
          </cell>
          <cell r="S2306">
            <v>1</v>
          </cell>
          <cell r="T2306">
            <v>5</v>
          </cell>
          <cell r="U2306">
            <v>0</v>
          </cell>
          <cell r="V2306">
            <v>3</v>
          </cell>
        </row>
        <row r="2307">
          <cell r="A2307">
            <v>2306</v>
          </cell>
          <cell r="B2307">
            <v>42</v>
          </cell>
          <cell r="C2307" t="str">
            <v>No</v>
          </cell>
          <cell r="D2307" t="str">
            <v>Travel_Frequently</v>
          </cell>
          <cell r="E2307" t="str">
            <v>Human Resources</v>
          </cell>
          <cell r="F2307">
            <v>1</v>
          </cell>
          <cell r="G2307">
            <v>4</v>
          </cell>
          <cell r="H2307" t="str">
            <v>Technical Degree</v>
          </cell>
          <cell r="I2307">
            <v>1</v>
          </cell>
          <cell r="J2307" t="str">
            <v>Male</v>
          </cell>
          <cell r="K2307">
            <v>2</v>
          </cell>
          <cell r="L2307" t="str">
            <v>Manufacturing Director</v>
          </cell>
          <cell r="M2307" t="str">
            <v>Married</v>
          </cell>
          <cell r="N2307">
            <v>31620</v>
          </cell>
          <cell r="O2307">
            <v>2</v>
          </cell>
          <cell r="P2307">
            <v>17</v>
          </cell>
          <cell r="Q2307">
            <v>2</v>
          </cell>
          <cell r="R2307">
            <v>24</v>
          </cell>
          <cell r="S2307">
            <v>1</v>
          </cell>
          <cell r="T2307">
            <v>20</v>
          </cell>
          <cell r="U2307">
            <v>13</v>
          </cell>
          <cell r="V2307">
            <v>9</v>
          </cell>
        </row>
        <row r="2308">
          <cell r="A2308">
            <v>2307</v>
          </cell>
          <cell r="B2308">
            <v>40</v>
          </cell>
          <cell r="C2308" t="str">
            <v>No</v>
          </cell>
          <cell r="D2308" t="str">
            <v>Travel_Rarely</v>
          </cell>
          <cell r="E2308" t="str">
            <v>Sales</v>
          </cell>
          <cell r="F2308">
            <v>10</v>
          </cell>
          <cell r="G2308">
            <v>1</v>
          </cell>
          <cell r="H2308" t="str">
            <v>Life Sciences</v>
          </cell>
          <cell r="I2308">
            <v>1</v>
          </cell>
          <cell r="J2308" t="str">
            <v>Female</v>
          </cell>
          <cell r="K2308">
            <v>1</v>
          </cell>
          <cell r="L2308" t="str">
            <v>Manufacturing Director</v>
          </cell>
          <cell r="M2308" t="str">
            <v>Married</v>
          </cell>
          <cell r="N2308">
            <v>65240</v>
          </cell>
          <cell r="O2308">
            <v>0</v>
          </cell>
          <cell r="P2308">
            <v>13</v>
          </cell>
          <cell r="Q2308">
            <v>1</v>
          </cell>
          <cell r="R2308">
            <v>9</v>
          </cell>
          <cell r="S2308">
            <v>2</v>
          </cell>
          <cell r="T2308">
            <v>8</v>
          </cell>
          <cell r="U2308">
            <v>7</v>
          </cell>
          <cell r="V2308">
            <v>1</v>
          </cell>
        </row>
        <row r="2309">
          <cell r="A2309">
            <v>2308</v>
          </cell>
          <cell r="B2309">
            <v>33</v>
          </cell>
          <cell r="C2309" t="str">
            <v>No</v>
          </cell>
          <cell r="D2309" t="str">
            <v>Travel_Rarely</v>
          </cell>
          <cell r="E2309" t="str">
            <v>Research &amp; Development</v>
          </cell>
          <cell r="F2309">
            <v>9</v>
          </cell>
          <cell r="G2309">
            <v>3</v>
          </cell>
          <cell r="H2309" t="str">
            <v>Medical</v>
          </cell>
          <cell r="I2309">
            <v>1</v>
          </cell>
          <cell r="J2309" t="str">
            <v>Female</v>
          </cell>
          <cell r="K2309">
            <v>2</v>
          </cell>
          <cell r="L2309" t="str">
            <v>Manufacturing Director</v>
          </cell>
          <cell r="M2309" t="str">
            <v>Married</v>
          </cell>
          <cell r="N2309">
            <v>28990</v>
          </cell>
          <cell r="O2309">
            <v>1</v>
          </cell>
          <cell r="P2309">
            <v>17</v>
          </cell>
          <cell r="Q2309">
            <v>0</v>
          </cell>
          <cell r="R2309">
            <v>15</v>
          </cell>
          <cell r="S2309">
            <v>3</v>
          </cell>
          <cell r="T2309">
            <v>15</v>
          </cell>
          <cell r="U2309">
            <v>5</v>
          </cell>
          <cell r="V2309">
            <v>7</v>
          </cell>
        </row>
        <row r="2310">
          <cell r="A2310">
            <v>2309</v>
          </cell>
          <cell r="B2310">
            <v>40</v>
          </cell>
          <cell r="C2310" t="str">
            <v>No</v>
          </cell>
          <cell r="D2310" t="str">
            <v>Travel_Rarely</v>
          </cell>
          <cell r="E2310" t="str">
            <v>Sales</v>
          </cell>
          <cell r="F2310">
            <v>5</v>
          </cell>
          <cell r="G2310">
            <v>5</v>
          </cell>
          <cell r="H2310" t="str">
            <v>Life Sciences</v>
          </cell>
          <cell r="I2310">
            <v>1</v>
          </cell>
          <cell r="J2310" t="str">
            <v>Male</v>
          </cell>
          <cell r="K2310">
            <v>1</v>
          </cell>
          <cell r="L2310" t="str">
            <v>Manufacturing Director</v>
          </cell>
          <cell r="M2310" t="str">
            <v>Single</v>
          </cell>
          <cell r="N2310">
            <v>52310</v>
          </cell>
          <cell r="O2310">
            <v>1</v>
          </cell>
          <cell r="P2310">
            <v>12</v>
          </cell>
          <cell r="Q2310">
            <v>2</v>
          </cell>
          <cell r="R2310">
            <v>21</v>
          </cell>
          <cell r="S2310">
            <v>4</v>
          </cell>
          <cell r="T2310">
            <v>21</v>
          </cell>
          <cell r="U2310">
            <v>7</v>
          </cell>
          <cell r="V2310">
            <v>7</v>
          </cell>
        </row>
        <row r="2311">
          <cell r="A2311">
            <v>2310</v>
          </cell>
          <cell r="B2311">
            <v>24</v>
          </cell>
          <cell r="C2311" t="str">
            <v>No</v>
          </cell>
          <cell r="D2311" t="str">
            <v>Travel_Rarely</v>
          </cell>
          <cell r="E2311" t="str">
            <v>Sales</v>
          </cell>
          <cell r="F2311">
            <v>10</v>
          </cell>
          <cell r="G2311">
            <v>2</v>
          </cell>
          <cell r="H2311" t="str">
            <v>Marketing</v>
          </cell>
          <cell r="I2311">
            <v>1</v>
          </cell>
          <cell r="J2311" t="str">
            <v>Male</v>
          </cell>
          <cell r="K2311">
            <v>1</v>
          </cell>
          <cell r="L2311" t="str">
            <v>Manufacturing Director</v>
          </cell>
          <cell r="M2311" t="str">
            <v>Divorced</v>
          </cell>
          <cell r="N2311">
            <v>23560</v>
          </cell>
          <cell r="O2311">
            <v>0</v>
          </cell>
          <cell r="P2311">
            <v>13</v>
          </cell>
          <cell r="Q2311">
            <v>0</v>
          </cell>
          <cell r="R2311">
            <v>2</v>
          </cell>
          <cell r="S2311">
            <v>5</v>
          </cell>
          <cell r="T2311">
            <v>1</v>
          </cell>
          <cell r="U2311">
            <v>0</v>
          </cell>
          <cell r="V2311">
            <v>0</v>
          </cell>
        </row>
        <row r="2312">
          <cell r="A2312">
            <v>2311</v>
          </cell>
          <cell r="B2312">
            <v>40</v>
          </cell>
          <cell r="C2312" t="str">
            <v>No</v>
          </cell>
          <cell r="D2312" t="str">
            <v>Non-Travel</v>
          </cell>
          <cell r="E2312" t="str">
            <v>Research &amp; Development</v>
          </cell>
          <cell r="F2312">
            <v>7</v>
          </cell>
          <cell r="G2312">
            <v>3</v>
          </cell>
          <cell r="H2312" t="str">
            <v>Medical</v>
          </cell>
          <cell r="I2312">
            <v>1</v>
          </cell>
          <cell r="J2312" t="str">
            <v>Male</v>
          </cell>
          <cell r="K2312">
            <v>1</v>
          </cell>
          <cell r="L2312" t="str">
            <v>Research Scientist</v>
          </cell>
          <cell r="M2312" t="str">
            <v>Divorced</v>
          </cell>
          <cell r="N2312">
            <v>28000</v>
          </cell>
          <cell r="O2312">
            <v>3</v>
          </cell>
          <cell r="P2312">
            <v>12</v>
          </cell>
          <cell r="Q2312">
            <v>2</v>
          </cell>
          <cell r="R2312">
            <v>8</v>
          </cell>
          <cell r="S2312">
            <v>0</v>
          </cell>
          <cell r="T2312">
            <v>2</v>
          </cell>
          <cell r="U2312">
            <v>2</v>
          </cell>
          <cell r="V2312">
            <v>2</v>
          </cell>
        </row>
        <row r="2313">
          <cell r="A2313">
            <v>2312</v>
          </cell>
          <cell r="B2313">
            <v>45</v>
          </cell>
          <cell r="C2313" t="str">
            <v>No</v>
          </cell>
          <cell r="D2313" t="str">
            <v>Travel_Rarely</v>
          </cell>
          <cell r="E2313" t="str">
            <v>Research &amp; Development</v>
          </cell>
          <cell r="F2313">
            <v>4</v>
          </cell>
          <cell r="G2313">
            <v>3</v>
          </cell>
          <cell r="H2313" t="str">
            <v>Medical</v>
          </cell>
          <cell r="I2313">
            <v>1</v>
          </cell>
          <cell r="J2313" t="str">
            <v>Female</v>
          </cell>
          <cell r="K2313">
            <v>3</v>
          </cell>
          <cell r="L2313" t="str">
            <v>Laboratory Technician</v>
          </cell>
          <cell r="M2313" t="str">
            <v>Divorced</v>
          </cell>
          <cell r="N2313">
            <v>118360</v>
          </cell>
          <cell r="O2313">
            <v>1</v>
          </cell>
          <cell r="P2313">
            <v>22</v>
          </cell>
          <cell r="Q2313">
            <v>0</v>
          </cell>
          <cell r="R2313">
            <v>10</v>
          </cell>
          <cell r="S2313">
            <v>2</v>
          </cell>
          <cell r="T2313">
            <v>10</v>
          </cell>
          <cell r="U2313">
            <v>7</v>
          </cell>
          <cell r="V2313">
            <v>7</v>
          </cell>
        </row>
        <row r="2314">
          <cell r="A2314">
            <v>2313</v>
          </cell>
          <cell r="B2314">
            <v>35</v>
          </cell>
          <cell r="C2314" t="str">
            <v>No</v>
          </cell>
          <cell r="D2314" t="str">
            <v>Travel_Rarely</v>
          </cell>
          <cell r="E2314" t="str">
            <v>Research &amp; Development</v>
          </cell>
          <cell r="F2314">
            <v>10</v>
          </cell>
          <cell r="G2314">
            <v>1</v>
          </cell>
          <cell r="H2314" t="str">
            <v>Life Sciences</v>
          </cell>
          <cell r="I2314">
            <v>1</v>
          </cell>
          <cell r="J2314" t="str">
            <v>Male</v>
          </cell>
          <cell r="K2314">
            <v>1</v>
          </cell>
          <cell r="L2314" t="str">
            <v>Healthcare Representative</v>
          </cell>
          <cell r="M2314" t="str">
            <v>Married</v>
          </cell>
          <cell r="N2314">
            <v>109030</v>
          </cell>
          <cell r="O2314">
            <v>0</v>
          </cell>
          <cell r="P2314">
            <v>11</v>
          </cell>
          <cell r="Q2314">
            <v>0</v>
          </cell>
          <cell r="R2314">
            <v>6</v>
          </cell>
          <cell r="S2314">
            <v>3</v>
          </cell>
          <cell r="T2314">
            <v>5</v>
          </cell>
          <cell r="U2314">
            <v>4</v>
          </cell>
          <cell r="V2314">
            <v>2</v>
          </cell>
        </row>
        <row r="2315">
          <cell r="A2315">
            <v>2314</v>
          </cell>
          <cell r="B2315">
            <v>32</v>
          </cell>
          <cell r="C2315" t="str">
            <v>No</v>
          </cell>
          <cell r="D2315" t="str">
            <v>Travel_Rarely</v>
          </cell>
          <cell r="E2315" t="str">
            <v>Research &amp; Development</v>
          </cell>
          <cell r="F2315">
            <v>22</v>
          </cell>
          <cell r="G2315">
            <v>4</v>
          </cell>
          <cell r="H2315" t="str">
            <v>Medical</v>
          </cell>
          <cell r="I2315">
            <v>1</v>
          </cell>
          <cell r="J2315" t="str">
            <v>Male</v>
          </cell>
          <cell r="K2315">
            <v>1</v>
          </cell>
          <cell r="L2315" t="str">
            <v>Sales Executive</v>
          </cell>
          <cell r="M2315" t="str">
            <v>Married</v>
          </cell>
          <cell r="N2315">
            <v>29730</v>
          </cell>
          <cell r="O2315">
            <v>3</v>
          </cell>
          <cell r="P2315">
            <v>22</v>
          </cell>
          <cell r="Q2315">
            <v>0</v>
          </cell>
          <cell r="R2315">
            <v>12</v>
          </cell>
          <cell r="S2315">
            <v>0</v>
          </cell>
          <cell r="T2315">
            <v>7</v>
          </cell>
          <cell r="U2315">
            <v>2</v>
          </cell>
          <cell r="V2315">
            <v>5</v>
          </cell>
        </row>
        <row r="2316">
          <cell r="A2316">
            <v>2315</v>
          </cell>
          <cell r="B2316">
            <v>36</v>
          </cell>
          <cell r="C2316" t="str">
            <v>No</v>
          </cell>
          <cell r="D2316" t="str">
            <v>Travel_Rarely</v>
          </cell>
          <cell r="E2316" t="str">
            <v>Sales</v>
          </cell>
          <cell r="F2316">
            <v>9</v>
          </cell>
          <cell r="G2316">
            <v>3</v>
          </cell>
          <cell r="H2316" t="str">
            <v>Marketing</v>
          </cell>
          <cell r="I2316">
            <v>1</v>
          </cell>
          <cell r="J2316" t="str">
            <v>Female</v>
          </cell>
          <cell r="K2316">
            <v>4</v>
          </cell>
          <cell r="L2316" t="str">
            <v>Research Scientist</v>
          </cell>
          <cell r="M2316" t="str">
            <v>Single</v>
          </cell>
          <cell r="N2316">
            <v>142750</v>
          </cell>
          <cell r="O2316">
            <v>3</v>
          </cell>
          <cell r="P2316">
            <v>18</v>
          </cell>
          <cell r="Q2316">
            <v>1</v>
          </cell>
          <cell r="R2316">
            <v>7</v>
          </cell>
          <cell r="S2316">
            <v>5</v>
          </cell>
          <cell r="T2316">
            <v>3</v>
          </cell>
          <cell r="U2316">
            <v>1</v>
          </cell>
          <cell r="V2316">
            <v>2</v>
          </cell>
        </row>
        <row r="2317">
          <cell r="A2317">
            <v>2316</v>
          </cell>
          <cell r="B2317">
            <v>48</v>
          </cell>
          <cell r="C2317" t="str">
            <v>No</v>
          </cell>
          <cell r="D2317" t="str">
            <v>Travel_Rarely</v>
          </cell>
          <cell r="E2317" t="str">
            <v>Research &amp; Development</v>
          </cell>
          <cell r="F2317">
            <v>12</v>
          </cell>
          <cell r="G2317">
            <v>4</v>
          </cell>
          <cell r="H2317" t="str">
            <v>Medical</v>
          </cell>
          <cell r="I2317">
            <v>1</v>
          </cell>
          <cell r="J2317" t="str">
            <v>Male</v>
          </cell>
          <cell r="K2317">
            <v>1</v>
          </cell>
          <cell r="L2317" t="str">
            <v>Laboratory Technician</v>
          </cell>
          <cell r="M2317" t="str">
            <v>Divorced</v>
          </cell>
          <cell r="N2317">
            <v>55620</v>
          </cell>
          <cell r="O2317">
            <v>8</v>
          </cell>
          <cell r="P2317">
            <v>13</v>
          </cell>
          <cell r="Q2317">
            <v>1</v>
          </cell>
          <cell r="R2317">
            <v>18</v>
          </cell>
          <cell r="S2317">
            <v>2</v>
          </cell>
          <cell r="T2317">
            <v>8</v>
          </cell>
          <cell r="U2317">
            <v>7</v>
          </cell>
          <cell r="V2317">
            <v>7</v>
          </cell>
        </row>
        <row r="2318">
          <cell r="A2318">
            <v>2317</v>
          </cell>
          <cell r="B2318">
            <v>29</v>
          </cell>
          <cell r="C2318" t="str">
            <v>No</v>
          </cell>
          <cell r="D2318" t="str">
            <v>Travel_Rarely</v>
          </cell>
          <cell r="E2318" t="str">
            <v>Research &amp; Development</v>
          </cell>
          <cell r="F2318">
            <v>23</v>
          </cell>
          <cell r="G2318">
            <v>4</v>
          </cell>
          <cell r="H2318" t="str">
            <v>Life Sciences</v>
          </cell>
          <cell r="I2318">
            <v>1</v>
          </cell>
          <cell r="J2318" t="str">
            <v>Female</v>
          </cell>
          <cell r="K2318">
            <v>2</v>
          </cell>
          <cell r="L2318" t="str">
            <v>Healthcare Representative</v>
          </cell>
          <cell r="M2318" t="str">
            <v>Married</v>
          </cell>
          <cell r="N2318">
            <v>45370</v>
          </cell>
          <cell r="O2318">
            <v>6</v>
          </cell>
          <cell r="P2318">
            <v>18</v>
          </cell>
          <cell r="Q2318">
            <v>1</v>
          </cell>
          <cell r="R2318">
            <v>5</v>
          </cell>
          <cell r="S2318">
            <v>5</v>
          </cell>
          <cell r="T2318">
            <v>1</v>
          </cell>
          <cell r="U2318">
            <v>0</v>
          </cell>
          <cell r="V2318">
            <v>0</v>
          </cell>
        </row>
        <row r="2319">
          <cell r="A2319">
            <v>2318</v>
          </cell>
          <cell r="B2319">
            <v>33</v>
          </cell>
          <cell r="C2319" t="str">
            <v>No</v>
          </cell>
          <cell r="D2319" t="str">
            <v>Travel_Rarely</v>
          </cell>
          <cell r="E2319" t="str">
            <v>Research &amp; Development</v>
          </cell>
          <cell r="F2319">
            <v>9</v>
          </cell>
          <cell r="G2319">
            <v>1</v>
          </cell>
          <cell r="H2319" t="str">
            <v>Medical</v>
          </cell>
          <cell r="I2319">
            <v>1</v>
          </cell>
          <cell r="J2319" t="str">
            <v>Male</v>
          </cell>
          <cell r="K2319">
            <v>1</v>
          </cell>
          <cell r="L2319" t="str">
            <v>Healthcare Representative</v>
          </cell>
          <cell r="M2319" t="str">
            <v>Married</v>
          </cell>
          <cell r="N2319">
            <v>76420</v>
          </cell>
          <cell r="O2319">
            <v>2</v>
          </cell>
          <cell r="P2319">
            <v>20</v>
          </cell>
          <cell r="Q2319">
            <v>1</v>
          </cell>
          <cell r="R2319">
            <v>8</v>
          </cell>
          <cell r="S2319">
            <v>2</v>
          </cell>
          <cell r="T2319">
            <v>2</v>
          </cell>
          <cell r="U2319">
            <v>2</v>
          </cell>
          <cell r="V2319">
            <v>2</v>
          </cell>
        </row>
        <row r="2320">
          <cell r="A2320">
            <v>2319</v>
          </cell>
          <cell r="B2320">
            <v>30</v>
          </cell>
          <cell r="C2320" t="str">
            <v>Yes</v>
          </cell>
          <cell r="D2320" t="str">
            <v>Travel_Rarely</v>
          </cell>
          <cell r="E2320" t="str">
            <v>Research &amp; Development</v>
          </cell>
          <cell r="F2320">
            <v>1</v>
          </cell>
          <cell r="G2320">
            <v>3</v>
          </cell>
          <cell r="H2320" t="str">
            <v>Other</v>
          </cell>
          <cell r="I2320">
            <v>1</v>
          </cell>
          <cell r="J2320" t="str">
            <v>Male</v>
          </cell>
          <cell r="K2320">
            <v>3</v>
          </cell>
          <cell r="L2320" t="str">
            <v>Sales Executive</v>
          </cell>
          <cell r="M2320" t="str">
            <v>Married</v>
          </cell>
          <cell r="N2320">
            <v>179240</v>
          </cell>
          <cell r="O2320">
            <v>1</v>
          </cell>
          <cell r="P2320">
            <v>13</v>
          </cell>
          <cell r="Q2320">
            <v>2</v>
          </cell>
          <cell r="R2320">
            <v>10</v>
          </cell>
          <cell r="S2320">
            <v>2</v>
          </cell>
          <cell r="T2320">
            <v>10</v>
          </cell>
          <cell r="U2320">
            <v>6</v>
          </cell>
          <cell r="V2320">
            <v>7</v>
          </cell>
        </row>
        <row r="2321">
          <cell r="A2321">
            <v>2320</v>
          </cell>
          <cell r="B2321">
            <v>38</v>
          </cell>
          <cell r="C2321" t="str">
            <v>No</v>
          </cell>
          <cell r="D2321" t="str">
            <v>Travel_Frequently</v>
          </cell>
          <cell r="E2321" t="str">
            <v>Sales</v>
          </cell>
          <cell r="F2321">
            <v>9</v>
          </cell>
          <cell r="G2321">
            <v>3</v>
          </cell>
          <cell r="H2321" t="str">
            <v>Marketing</v>
          </cell>
          <cell r="I2321">
            <v>1</v>
          </cell>
          <cell r="J2321" t="str">
            <v>Male</v>
          </cell>
          <cell r="K2321">
            <v>1</v>
          </cell>
          <cell r="L2321" t="str">
            <v>Manufacturing Director</v>
          </cell>
          <cell r="M2321" t="str">
            <v>Married</v>
          </cell>
          <cell r="N2321">
            <v>52040</v>
          </cell>
          <cell r="O2321">
            <v>3</v>
          </cell>
          <cell r="P2321">
            <v>13</v>
          </cell>
          <cell r="Q2321">
            <v>1</v>
          </cell>
          <cell r="R2321">
            <v>10</v>
          </cell>
          <cell r="S2321">
            <v>2</v>
          </cell>
          <cell r="T2321">
            <v>6</v>
          </cell>
          <cell r="U2321">
            <v>1</v>
          </cell>
          <cell r="V2321">
            <v>2</v>
          </cell>
        </row>
        <row r="2322">
          <cell r="A2322">
            <v>2321</v>
          </cell>
          <cell r="B2322">
            <v>35</v>
          </cell>
          <cell r="C2322" t="str">
            <v>No</v>
          </cell>
          <cell r="D2322" t="str">
            <v>Travel_Rarely</v>
          </cell>
          <cell r="E2322" t="str">
            <v>Sales</v>
          </cell>
          <cell r="F2322">
            <v>7</v>
          </cell>
          <cell r="G2322">
            <v>2</v>
          </cell>
          <cell r="H2322" t="str">
            <v>Life Sciences</v>
          </cell>
          <cell r="I2322">
            <v>1</v>
          </cell>
          <cell r="J2322" t="str">
            <v>Male</v>
          </cell>
          <cell r="K2322">
            <v>1</v>
          </cell>
          <cell r="L2322" t="str">
            <v>Sales Executive</v>
          </cell>
          <cell r="M2322" t="str">
            <v>Single</v>
          </cell>
          <cell r="N2322">
            <v>22770</v>
          </cell>
          <cell r="O2322">
            <v>1</v>
          </cell>
          <cell r="P2322">
            <v>12</v>
          </cell>
          <cell r="Q2322">
            <v>1</v>
          </cell>
          <cell r="R2322">
            <v>3</v>
          </cell>
          <cell r="S2322">
            <v>2</v>
          </cell>
          <cell r="T2322">
            <v>3</v>
          </cell>
          <cell r="U2322">
            <v>1</v>
          </cell>
          <cell r="V2322">
            <v>2</v>
          </cell>
        </row>
        <row r="2323">
          <cell r="A2323">
            <v>2322</v>
          </cell>
          <cell r="B2323">
            <v>30</v>
          </cell>
          <cell r="C2323" t="str">
            <v>No</v>
          </cell>
          <cell r="D2323" t="str">
            <v>Travel_Rarely</v>
          </cell>
          <cell r="E2323" t="str">
            <v>Research &amp; Development</v>
          </cell>
          <cell r="F2323">
            <v>14</v>
          </cell>
          <cell r="G2323">
            <v>3</v>
          </cell>
          <cell r="H2323" t="str">
            <v>Technical Degree</v>
          </cell>
          <cell r="I2323">
            <v>1</v>
          </cell>
          <cell r="J2323" t="str">
            <v>Male</v>
          </cell>
          <cell r="K2323">
            <v>5</v>
          </cell>
          <cell r="L2323" t="str">
            <v>Research Director</v>
          </cell>
          <cell r="M2323" t="str">
            <v>Married</v>
          </cell>
          <cell r="N2323">
            <v>27950</v>
          </cell>
          <cell r="O2323">
            <v>3</v>
          </cell>
          <cell r="P2323">
            <v>13</v>
          </cell>
          <cell r="Q2323">
            <v>0</v>
          </cell>
          <cell r="R2323">
            <v>9</v>
          </cell>
          <cell r="S2323">
            <v>4</v>
          </cell>
          <cell r="T2323">
            <v>4</v>
          </cell>
          <cell r="U2323">
            <v>1</v>
          </cell>
          <cell r="V2323">
            <v>3</v>
          </cell>
        </row>
        <row r="2324">
          <cell r="A2324">
            <v>2323</v>
          </cell>
          <cell r="B2324">
            <v>35</v>
          </cell>
          <cell r="C2324" t="str">
            <v>Yes</v>
          </cell>
          <cell r="D2324" t="str">
            <v>Travel_Rarely</v>
          </cell>
          <cell r="E2324" t="str">
            <v>Research &amp; Development</v>
          </cell>
          <cell r="F2324">
            <v>2</v>
          </cell>
          <cell r="G2324">
            <v>3</v>
          </cell>
          <cell r="H2324" t="str">
            <v>Medical</v>
          </cell>
          <cell r="I2324">
            <v>1</v>
          </cell>
          <cell r="J2324" t="str">
            <v>Female</v>
          </cell>
          <cell r="K2324">
            <v>1</v>
          </cell>
          <cell r="L2324" t="str">
            <v>Research Scientist</v>
          </cell>
          <cell r="M2324" t="str">
            <v>Divorced</v>
          </cell>
          <cell r="N2324">
            <v>25320</v>
          </cell>
          <cell r="O2324">
            <v>1</v>
          </cell>
          <cell r="P2324">
            <v>13</v>
          </cell>
          <cell r="Q2324">
            <v>0</v>
          </cell>
          <cell r="R2324">
            <v>1</v>
          </cell>
          <cell r="S2324">
            <v>2</v>
          </cell>
          <cell r="T2324">
            <v>1</v>
          </cell>
          <cell r="U2324">
            <v>0</v>
          </cell>
          <cell r="V2324">
            <v>0</v>
          </cell>
        </row>
        <row r="2325">
          <cell r="A2325">
            <v>2324</v>
          </cell>
          <cell r="B2325">
            <v>53</v>
          </cell>
          <cell r="C2325" t="str">
            <v>Yes</v>
          </cell>
          <cell r="D2325" t="str">
            <v>Travel_Rarely</v>
          </cell>
          <cell r="E2325" t="str">
            <v>Research &amp; Development</v>
          </cell>
          <cell r="F2325">
            <v>19</v>
          </cell>
          <cell r="G2325">
            <v>3</v>
          </cell>
          <cell r="H2325" t="str">
            <v>Life Sciences</v>
          </cell>
          <cell r="I2325">
            <v>1</v>
          </cell>
          <cell r="J2325" t="str">
            <v>Male</v>
          </cell>
          <cell r="K2325">
            <v>2</v>
          </cell>
          <cell r="L2325" t="str">
            <v>Manager</v>
          </cell>
          <cell r="M2325" t="str">
            <v>Married</v>
          </cell>
          <cell r="N2325">
            <v>25590</v>
          </cell>
          <cell r="O2325">
            <v>0</v>
          </cell>
          <cell r="P2325">
            <v>25</v>
          </cell>
          <cell r="Q2325">
            <v>0</v>
          </cell>
          <cell r="R2325">
            <v>34</v>
          </cell>
          <cell r="S2325">
            <v>2</v>
          </cell>
          <cell r="T2325">
            <v>33</v>
          </cell>
          <cell r="U2325">
            <v>1</v>
          </cell>
          <cell r="V2325">
            <v>9</v>
          </cell>
        </row>
        <row r="2326">
          <cell r="A2326">
            <v>2325</v>
          </cell>
          <cell r="B2326">
            <v>38</v>
          </cell>
          <cell r="C2326" t="str">
            <v>Yes</v>
          </cell>
          <cell r="D2326" t="str">
            <v>Travel_Rarely</v>
          </cell>
          <cell r="E2326" t="str">
            <v>Research &amp; Development</v>
          </cell>
          <cell r="F2326">
            <v>2</v>
          </cell>
          <cell r="G2326">
            <v>3</v>
          </cell>
          <cell r="H2326" t="str">
            <v>Medical</v>
          </cell>
          <cell r="I2326">
            <v>1</v>
          </cell>
          <cell r="J2326" t="str">
            <v>Female</v>
          </cell>
          <cell r="K2326">
            <v>3</v>
          </cell>
          <cell r="L2326" t="str">
            <v>Sales Executive</v>
          </cell>
          <cell r="M2326" t="str">
            <v>Married</v>
          </cell>
          <cell r="N2326">
            <v>49080</v>
          </cell>
          <cell r="O2326">
            <v>4</v>
          </cell>
          <cell r="P2326">
            <v>19</v>
          </cell>
          <cell r="Q2326">
            <v>1</v>
          </cell>
          <cell r="R2326">
            <v>7</v>
          </cell>
          <cell r="S2326">
            <v>3</v>
          </cell>
          <cell r="T2326">
            <v>5</v>
          </cell>
          <cell r="U2326">
            <v>1</v>
          </cell>
          <cell r="V2326">
            <v>4</v>
          </cell>
        </row>
        <row r="2327">
          <cell r="A2327">
            <v>2326</v>
          </cell>
          <cell r="B2327">
            <v>32</v>
          </cell>
          <cell r="C2327" t="str">
            <v>No</v>
          </cell>
          <cell r="D2327" t="str">
            <v>Non-Travel</v>
          </cell>
          <cell r="E2327" t="str">
            <v>Research &amp; Development</v>
          </cell>
          <cell r="F2327">
            <v>10</v>
          </cell>
          <cell r="G2327">
            <v>4</v>
          </cell>
          <cell r="H2327" t="str">
            <v>Life Sciences</v>
          </cell>
          <cell r="I2327">
            <v>1</v>
          </cell>
          <cell r="J2327" t="str">
            <v>Female</v>
          </cell>
          <cell r="K2327">
            <v>5</v>
          </cell>
          <cell r="L2327" t="str">
            <v>Research Scientist</v>
          </cell>
          <cell r="M2327" t="str">
            <v>Married</v>
          </cell>
          <cell r="N2327">
            <v>23800</v>
          </cell>
          <cell r="O2327">
            <v>4</v>
          </cell>
          <cell r="P2327">
            <v>13</v>
          </cell>
          <cell r="Q2327">
            <v>0</v>
          </cell>
          <cell r="R2327">
            <v>9</v>
          </cell>
          <cell r="S2327">
            <v>5</v>
          </cell>
          <cell r="T2327">
            <v>6</v>
          </cell>
          <cell r="U2327">
            <v>1</v>
          </cell>
          <cell r="V2327">
            <v>2</v>
          </cell>
        </row>
        <row r="2328">
          <cell r="A2328">
            <v>2327</v>
          </cell>
          <cell r="B2328">
            <v>48</v>
          </cell>
          <cell r="C2328" t="str">
            <v>No</v>
          </cell>
          <cell r="D2328" t="str">
            <v>Travel_Rarely</v>
          </cell>
          <cell r="E2328" t="str">
            <v>Research &amp; Development</v>
          </cell>
          <cell r="F2328">
            <v>2</v>
          </cell>
          <cell r="G2328">
            <v>5</v>
          </cell>
          <cell r="H2328" t="str">
            <v>Life Sciences</v>
          </cell>
          <cell r="I2328">
            <v>1</v>
          </cell>
          <cell r="J2328" t="str">
            <v>Male</v>
          </cell>
          <cell r="K2328">
            <v>1</v>
          </cell>
          <cell r="L2328" t="str">
            <v>Sales Executive</v>
          </cell>
          <cell r="M2328" t="str">
            <v>Married</v>
          </cell>
          <cell r="N2328">
            <v>47650</v>
          </cell>
          <cell r="O2328">
            <v>8</v>
          </cell>
          <cell r="P2328">
            <v>12</v>
          </cell>
          <cell r="Q2328">
            <v>1</v>
          </cell>
          <cell r="R2328">
            <v>10</v>
          </cell>
          <cell r="S2328">
            <v>4</v>
          </cell>
          <cell r="T2328">
            <v>8</v>
          </cell>
          <cell r="U2328">
            <v>7</v>
          </cell>
          <cell r="V2328">
            <v>6</v>
          </cell>
        </row>
        <row r="2329">
          <cell r="A2329">
            <v>2328</v>
          </cell>
          <cell r="B2329">
            <v>34</v>
          </cell>
          <cell r="C2329" t="str">
            <v>No</v>
          </cell>
          <cell r="D2329" t="str">
            <v>Travel_Rarely</v>
          </cell>
          <cell r="E2329" t="str">
            <v>Research &amp; Development</v>
          </cell>
          <cell r="F2329">
            <v>3</v>
          </cell>
          <cell r="G2329">
            <v>3</v>
          </cell>
          <cell r="H2329" t="str">
            <v>Life Sciences</v>
          </cell>
          <cell r="I2329">
            <v>1</v>
          </cell>
          <cell r="J2329" t="str">
            <v>Male</v>
          </cell>
          <cell r="K2329">
            <v>2</v>
          </cell>
          <cell r="L2329" t="str">
            <v>Sales Executive</v>
          </cell>
          <cell r="M2329" t="str">
            <v>Single</v>
          </cell>
          <cell r="N2329">
            <v>20440</v>
          </cell>
          <cell r="O2329">
            <v>1</v>
          </cell>
          <cell r="P2329">
            <v>11</v>
          </cell>
          <cell r="Q2329">
            <v>0</v>
          </cell>
          <cell r="R2329">
            <v>1</v>
          </cell>
          <cell r="S2329">
            <v>2</v>
          </cell>
          <cell r="T2329">
            <v>1</v>
          </cell>
          <cell r="U2329">
            <v>0</v>
          </cell>
          <cell r="V2329">
            <v>0</v>
          </cell>
        </row>
        <row r="2330">
          <cell r="A2330">
            <v>2329</v>
          </cell>
          <cell r="B2330">
            <v>55</v>
          </cell>
          <cell r="C2330" t="str">
            <v>No</v>
          </cell>
          <cell r="D2330" t="str">
            <v>Travel_Rarely</v>
          </cell>
          <cell r="E2330" t="str">
            <v>Research &amp; Development</v>
          </cell>
          <cell r="F2330">
            <v>11</v>
          </cell>
          <cell r="G2330">
            <v>1</v>
          </cell>
          <cell r="H2330" t="str">
            <v>Medical</v>
          </cell>
          <cell r="I2330">
            <v>1</v>
          </cell>
          <cell r="J2330" t="str">
            <v>Female</v>
          </cell>
          <cell r="K2330">
            <v>1</v>
          </cell>
          <cell r="L2330" t="str">
            <v>Laboratory Technician</v>
          </cell>
          <cell r="M2330" t="str">
            <v>Married</v>
          </cell>
          <cell r="N2330">
            <v>26930</v>
          </cell>
          <cell r="O2330">
            <v>1</v>
          </cell>
          <cell r="P2330">
            <v>18</v>
          </cell>
          <cell r="Q2330">
            <v>0</v>
          </cell>
          <cell r="R2330">
            <v>36</v>
          </cell>
          <cell r="S2330">
            <v>6</v>
          </cell>
          <cell r="T2330">
            <v>36</v>
          </cell>
          <cell r="U2330">
            <v>2</v>
          </cell>
          <cell r="V2330">
            <v>13</v>
          </cell>
        </row>
        <row r="2331">
          <cell r="A2331">
            <v>2330</v>
          </cell>
          <cell r="B2331">
            <v>34</v>
          </cell>
          <cell r="C2331" t="str">
            <v>No</v>
          </cell>
          <cell r="D2331" t="str">
            <v>Travel_Rarely</v>
          </cell>
          <cell r="E2331" t="str">
            <v>Research &amp; Development</v>
          </cell>
          <cell r="F2331">
            <v>2</v>
          </cell>
          <cell r="G2331">
            <v>2</v>
          </cell>
          <cell r="H2331" t="str">
            <v>Life Sciences</v>
          </cell>
          <cell r="I2331">
            <v>1</v>
          </cell>
          <cell r="J2331" t="str">
            <v>Male</v>
          </cell>
          <cell r="K2331">
            <v>2</v>
          </cell>
          <cell r="L2331" t="str">
            <v>Research Scientist</v>
          </cell>
          <cell r="M2331" t="str">
            <v>Married</v>
          </cell>
          <cell r="N2331">
            <v>65860</v>
          </cell>
          <cell r="O2331">
            <v>9</v>
          </cell>
          <cell r="P2331">
            <v>18</v>
          </cell>
          <cell r="Q2331">
            <v>1</v>
          </cell>
          <cell r="R2331">
            <v>9</v>
          </cell>
          <cell r="S2331">
            <v>3</v>
          </cell>
          <cell r="T2331">
            <v>2</v>
          </cell>
          <cell r="U2331">
            <v>2</v>
          </cell>
          <cell r="V2331">
            <v>1</v>
          </cell>
        </row>
        <row r="2332">
          <cell r="A2332">
            <v>2331</v>
          </cell>
          <cell r="B2332">
            <v>26</v>
          </cell>
          <cell r="C2332" t="str">
            <v>No</v>
          </cell>
          <cell r="D2332" t="str">
            <v>Travel_Rarely</v>
          </cell>
          <cell r="E2332" t="str">
            <v>Research &amp; Development</v>
          </cell>
          <cell r="F2332">
            <v>4</v>
          </cell>
          <cell r="G2332">
            <v>3</v>
          </cell>
          <cell r="H2332" t="str">
            <v>Life Sciences</v>
          </cell>
          <cell r="I2332">
            <v>1</v>
          </cell>
          <cell r="J2332" t="str">
            <v>Male</v>
          </cell>
          <cell r="K2332">
            <v>1</v>
          </cell>
          <cell r="L2332" t="str">
            <v>Research Director</v>
          </cell>
          <cell r="M2332" t="str">
            <v>Married</v>
          </cell>
          <cell r="N2332">
            <v>32940</v>
          </cell>
          <cell r="O2332">
            <v>1</v>
          </cell>
          <cell r="P2332">
            <v>11</v>
          </cell>
          <cell r="Q2332">
            <v>0</v>
          </cell>
          <cell r="R2332">
            <v>1</v>
          </cell>
          <cell r="S2332">
            <v>6</v>
          </cell>
          <cell r="T2332">
            <v>1</v>
          </cell>
          <cell r="U2332">
            <v>0</v>
          </cell>
          <cell r="V2332">
            <v>0</v>
          </cell>
        </row>
        <row r="2333">
          <cell r="A2333">
            <v>2332</v>
          </cell>
          <cell r="B2333">
            <v>38</v>
          </cell>
          <cell r="C2333" t="str">
            <v>No</v>
          </cell>
          <cell r="D2333" t="str">
            <v>Travel_Rarely</v>
          </cell>
          <cell r="E2333" t="str">
            <v>Sales</v>
          </cell>
          <cell r="F2333">
            <v>14</v>
          </cell>
          <cell r="G2333">
            <v>2</v>
          </cell>
          <cell r="H2333" t="str">
            <v>Marketing</v>
          </cell>
          <cell r="I2333">
            <v>1</v>
          </cell>
          <cell r="J2333" t="str">
            <v>Female</v>
          </cell>
          <cell r="K2333">
            <v>1</v>
          </cell>
          <cell r="L2333" t="str">
            <v>Sales Executive</v>
          </cell>
          <cell r="M2333" t="str">
            <v>Married</v>
          </cell>
          <cell r="N2333">
            <v>41710</v>
          </cell>
          <cell r="O2333">
            <v>0</v>
          </cell>
          <cell r="P2333">
            <v>23</v>
          </cell>
          <cell r="Q2333">
            <v>0</v>
          </cell>
          <cell r="R2333">
            <v>10</v>
          </cell>
          <cell r="S2333">
            <v>4</v>
          </cell>
          <cell r="T2333">
            <v>9</v>
          </cell>
          <cell r="U2333">
            <v>7</v>
          </cell>
          <cell r="V2333">
            <v>7</v>
          </cell>
        </row>
        <row r="2334">
          <cell r="A2334">
            <v>2333</v>
          </cell>
          <cell r="B2334">
            <v>38</v>
          </cell>
          <cell r="C2334" t="str">
            <v>No</v>
          </cell>
          <cell r="D2334" t="str">
            <v>Travel_Rarely</v>
          </cell>
          <cell r="E2334" t="str">
            <v>Research &amp; Development</v>
          </cell>
          <cell r="F2334">
            <v>2</v>
          </cell>
          <cell r="G2334">
            <v>3</v>
          </cell>
          <cell r="H2334" t="str">
            <v>Life Sciences</v>
          </cell>
          <cell r="I2334">
            <v>1</v>
          </cell>
          <cell r="J2334" t="str">
            <v>Female</v>
          </cell>
          <cell r="K2334">
            <v>1</v>
          </cell>
          <cell r="L2334" t="str">
            <v>Manufacturing Director</v>
          </cell>
          <cell r="M2334" t="str">
            <v>Single</v>
          </cell>
          <cell r="N2334">
            <v>27780</v>
          </cell>
          <cell r="O2334">
            <v>2</v>
          </cell>
          <cell r="P2334">
            <v>13</v>
          </cell>
          <cell r="Q2334">
            <v>0</v>
          </cell>
          <cell r="R2334">
            <v>8</v>
          </cell>
          <cell r="S2334">
            <v>5</v>
          </cell>
          <cell r="T2334">
            <v>3</v>
          </cell>
          <cell r="U2334">
            <v>1</v>
          </cell>
          <cell r="V2334">
            <v>2</v>
          </cell>
        </row>
        <row r="2335">
          <cell r="A2335">
            <v>2334</v>
          </cell>
          <cell r="B2335">
            <v>36</v>
          </cell>
          <cell r="C2335" t="str">
            <v>No</v>
          </cell>
          <cell r="D2335" t="str">
            <v>Travel_Rarely</v>
          </cell>
          <cell r="E2335" t="str">
            <v>Human Resources</v>
          </cell>
          <cell r="F2335">
            <v>1</v>
          </cell>
          <cell r="G2335">
            <v>3</v>
          </cell>
          <cell r="H2335" t="str">
            <v>Human Resources</v>
          </cell>
          <cell r="I2335">
            <v>1</v>
          </cell>
          <cell r="J2335" t="str">
            <v>Male</v>
          </cell>
          <cell r="K2335">
            <v>1</v>
          </cell>
          <cell r="L2335" t="str">
            <v>Research Scientist</v>
          </cell>
          <cell r="M2335" t="str">
            <v>Single</v>
          </cell>
          <cell r="N2335">
            <v>23770</v>
          </cell>
          <cell r="O2335">
            <v>6</v>
          </cell>
          <cell r="P2335">
            <v>13</v>
          </cell>
          <cell r="Q2335">
            <v>2</v>
          </cell>
          <cell r="R2335">
            <v>15</v>
          </cell>
          <cell r="S2335">
            <v>3</v>
          </cell>
          <cell r="T2335">
            <v>1</v>
          </cell>
          <cell r="U2335">
            <v>0</v>
          </cell>
          <cell r="V2335">
            <v>0</v>
          </cell>
        </row>
        <row r="2336">
          <cell r="A2336">
            <v>2335</v>
          </cell>
          <cell r="B2336">
            <v>29</v>
          </cell>
          <cell r="C2336" t="str">
            <v>No</v>
          </cell>
          <cell r="D2336" t="str">
            <v>Travel_Rarely</v>
          </cell>
          <cell r="E2336" t="str">
            <v>Research &amp; Development</v>
          </cell>
          <cell r="F2336">
            <v>10</v>
          </cell>
          <cell r="G2336">
            <v>3</v>
          </cell>
          <cell r="H2336" t="str">
            <v>Life Sciences</v>
          </cell>
          <cell r="I2336">
            <v>1</v>
          </cell>
          <cell r="J2336" t="str">
            <v>Male</v>
          </cell>
          <cell r="K2336">
            <v>1</v>
          </cell>
          <cell r="L2336" t="str">
            <v>Sales Representative</v>
          </cell>
          <cell r="M2336" t="str">
            <v>Single</v>
          </cell>
          <cell r="N2336">
            <v>24040</v>
          </cell>
          <cell r="O2336">
            <v>1</v>
          </cell>
          <cell r="P2336">
            <v>17</v>
          </cell>
          <cell r="Q2336">
            <v>0</v>
          </cell>
          <cell r="R2336">
            <v>10</v>
          </cell>
          <cell r="S2336">
            <v>3</v>
          </cell>
          <cell r="T2336">
            <v>10</v>
          </cell>
          <cell r="U2336">
            <v>1</v>
          </cell>
          <cell r="V2336">
            <v>5</v>
          </cell>
        </row>
        <row r="2337">
          <cell r="A2337">
            <v>2336</v>
          </cell>
          <cell r="B2337">
            <v>35</v>
          </cell>
          <cell r="C2337" t="str">
            <v>No</v>
          </cell>
          <cell r="D2337" t="str">
            <v>Travel_Rarely</v>
          </cell>
          <cell r="E2337" t="str">
            <v>Sales</v>
          </cell>
          <cell r="F2337">
            <v>12</v>
          </cell>
          <cell r="G2337">
            <v>2</v>
          </cell>
          <cell r="H2337" t="str">
            <v>Life Sciences</v>
          </cell>
          <cell r="I2337">
            <v>1</v>
          </cell>
          <cell r="J2337" t="str">
            <v>Female</v>
          </cell>
          <cell r="K2337">
            <v>2</v>
          </cell>
          <cell r="L2337" t="str">
            <v>Sales Executive</v>
          </cell>
          <cell r="M2337" t="str">
            <v>Single</v>
          </cell>
          <cell r="N2337">
            <v>23180</v>
          </cell>
          <cell r="O2337">
            <v>3</v>
          </cell>
          <cell r="P2337">
            <v>19</v>
          </cell>
          <cell r="Q2337">
            <v>0</v>
          </cell>
          <cell r="R2337">
            <v>10</v>
          </cell>
          <cell r="S2337">
            <v>4</v>
          </cell>
          <cell r="T2337">
            <v>5</v>
          </cell>
          <cell r="U2337">
            <v>0</v>
          </cell>
          <cell r="V2337">
            <v>4</v>
          </cell>
        </row>
        <row r="2338">
          <cell r="A2338">
            <v>2337</v>
          </cell>
          <cell r="B2338">
            <v>39</v>
          </cell>
          <cell r="C2338" t="str">
            <v>No</v>
          </cell>
          <cell r="D2338" t="str">
            <v>Travel_Rarely</v>
          </cell>
          <cell r="E2338" t="str">
            <v>Sales</v>
          </cell>
          <cell r="F2338">
            <v>2</v>
          </cell>
          <cell r="G2338">
            <v>2</v>
          </cell>
          <cell r="H2338" t="str">
            <v>Medical</v>
          </cell>
          <cell r="I2338">
            <v>1</v>
          </cell>
          <cell r="J2338" t="str">
            <v>Female</v>
          </cell>
          <cell r="K2338">
            <v>1</v>
          </cell>
          <cell r="L2338" t="str">
            <v>Sales Executive</v>
          </cell>
          <cell r="M2338" t="str">
            <v>Married</v>
          </cell>
          <cell r="N2338">
            <v>20080</v>
          </cell>
          <cell r="O2338">
            <v>2</v>
          </cell>
          <cell r="P2338">
            <v>12</v>
          </cell>
          <cell r="Q2338">
            <v>0</v>
          </cell>
          <cell r="R2338">
            <v>11</v>
          </cell>
          <cell r="S2338">
            <v>3</v>
          </cell>
          <cell r="T2338">
            <v>7</v>
          </cell>
          <cell r="U2338">
            <v>7</v>
          </cell>
          <cell r="V2338">
            <v>6</v>
          </cell>
        </row>
        <row r="2339">
          <cell r="A2339">
            <v>2338</v>
          </cell>
          <cell r="B2339">
            <v>29</v>
          </cell>
          <cell r="C2339" t="str">
            <v>No</v>
          </cell>
          <cell r="D2339" t="str">
            <v>Travel_Frequently</v>
          </cell>
          <cell r="E2339" t="str">
            <v>Research &amp; Development</v>
          </cell>
          <cell r="F2339">
            <v>5</v>
          </cell>
          <cell r="G2339">
            <v>1</v>
          </cell>
          <cell r="H2339" t="str">
            <v>Medical</v>
          </cell>
          <cell r="I2339">
            <v>1</v>
          </cell>
          <cell r="J2339" t="str">
            <v>Female</v>
          </cell>
          <cell r="K2339">
            <v>1</v>
          </cell>
          <cell r="L2339" t="str">
            <v>Research Scientist</v>
          </cell>
          <cell r="M2339" t="str">
            <v>Divorced</v>
          </cell>
          <cell r="N2339">
            <v>62440</v>
          </cell>
          <cell r="O2339">
            <v>1</v>
          </cell>
          <cell r="P2339">
            <v>22</v>
          </cell>
          <cell r="Q2339">
            <v>0</v>
          </cell>
          <cell r="R2339">
            <v>6</v>
          </cell>
          <cell r="S2339">
            <v>3</v>
          </cell>
          <cell r="T2339">
            <v>6</v>
          </cell>
          <cell r="U2339">
            <v>1</v>
          </cell>
          <cell r="V2339">
            <v>3</v>
          </cell>
        </row>
        <row r="2340">
          <cell r="A2340">
            <v>2339</v>
          </cell>
          <cell r="B2340">
            <v>50</v>
          </cell>
          <cell r="C2340" t="str">
            <v>No</v>
          </cell>
          <cell r="D2340" t="str">
            <v>Travel_Rarely</v>
          </cell>
          <cell r="E2340" t="str">
            <v>Research &amp; Development</v>
          </cell>
          <cell r="F2340">
            <v>4</v>
          </cell>
          <cell r="G2340">
            <v>2</v>
          </cell>
          <cell r="H2340" t="str">
            <v>Medical</v>
          </cell>
          <cell r="I2340">
            <v>1</v>
          </cell>
          <cell r="J2340" t="str">
            <v>Female</v>
          </cell>
          <cell r="K2340">
            <v>1</v>
          </cell>
          <cell r="L2340" t="str">
            <v>Laboratory Technician</v>
          </cell>
          <cell r="M2340" t="str">
            <v>Married</v>
          </cell>
          <cell r="N2340">
            <v>27990</v>
          </cell>
          <cell r="O2340">
            <v>4</v>
          </cell>
          <cell r="P2340">
            <v>12</v>
          </cell>
          <cell r="Q2340">
            <v>1</v>
          </cell>
          <cell r="R2340">
            <v>27</v>
          </cell>
          <cell r="S2340">
            <v>0</v>
          </cell>
          <cell r="T2340">
            <v>1</v>
          </cell>
          <cell r="U2340">
            <v>0</v>
          </cell>
          <cell r="V2340">
            <v>0</v>
          </cell>
        </row>
        <row r="2341">
          <cell r="A2341">
            <v>2340</v>
          </cell>
          <cell r="B2341">
            <v>23</v>
          </cell>
          <cell r="C2341" t="str">
            <v>No</v>
          </cell>
          <cell r="D2341" t="str">
            <v>Travel_Rarely</v>
          </cell>
          <cell r="E2341" t="str">
            <v>Research &amp; Development</v>
          </cell>
          <cell r="F2341">
            <v>7</v>
          </cell>
          <cell r="G2341">
            <v>2</v>
          </cell>
          <cell r="H2341" t="str">
            <v>Life Sciences</v>
          </cell>
          <cell r="I2341">
            <v>1</v>
          </cell>
          <cell r="J2341" t="str">
            <v>Female</v>
          </cell>
          <cell r="K2341">
            <v>3</v>
          </cell>
          <cell r="L2341" t="str">
            <v>Manager</v>
          </cell>
          <cell r="M2341" t="str">
            <v>Married</v>
          </cell>
          <cell r="N2341">
            <v>105520</v>
          </cell>
          <cell r="O2341">
            <v>2</v>
          </cell>
          <cell r="P2341">
            <v>11</v>
          </cell>
          <cell r="Q2341">
            <v>0</v>
          </cell>
          <cell r="R2341">
            <v>4</v>
          </cell>
          <cell r="S2341">
            <v>2</v>
          </cell>
          <cell r="T2341">
            <v>2</v>
          </cell>
          <cell r="U2341">
            <v>2</v>
          </cell>
          <cell r="V2341">
            <v>2</v>
          </cell>
        </row>
        <row r="2342">
          <cell r="A2342">
            <v>2341</v>
          </cell>
          <cell r="B2342">
            <v>36</v>
          </cell>
          <cell r="C2342" t="str">
            <v>No</v>
          </cell>
          <cell r="D2342" t="str">
            <v>Travel_Frequently</v>
          </cell>
          <cell r="E2342" t="str">
            <v>Sales</v>
          </cell>
          <cell r="F2342">
            <v>21</v>
          </cell>
          <cell r="G2342">
            <v>3</v>
          </cell>
          <cell r="H2342" t="str">
            <v>Life Sciences</v>
          </cell>
          <cell r="I2342">
            <v>1</v>
          </cell>
          <cell r="J2342" t="str">
            <v>Male</v>
          </cell>
          <cell r="K2342">
            <v>2</v>
          </cell>
          <cell r="L2342" t="str">
            <v>Human Resources</v>
          </cell>
          <cell r="M2342" t="str">
            <v>Married</v>
          </cell>
          <cell r="N2342">
            <v>23290</v>
          </cell>
          <cell r="O2342">
            <v>3</v>
          </cell>
          <cell r="P2342">
            <v>15</v>
          </cell>
          <cell r="Q2342">
            <v>0</v>
          </cell>
          <cell r="R2342">
            <v>9</v>
          </cell>
          <cell r="S2342">
            <v>2</v>
          </cell>
          <cell r="T2342">
            <v>3</v>
          </cell>
          <cell r="U2342">
            <v>0</v>
          </cell>
          <cell r="V2342">
            <v>2</v>
          </cell>
        </row>
        <row r="2343">
          <cell r="A2343">
            <v>2342</v>
          </cell>
          <cell r="B2343">
            <v>42</v>
          </cell>
          <cell r="C2343" t="str">
            <v>No</v>
          </cell>
          <cell r="D2343" t="str">
            <v>Travel_Rarely</v>
          </cell>
          <cell r="E2343" t="str">
            <v>Research &amp; Development</v>
          </cell>
          <cell r="F2343">
            <v>8</v>
          </cell>
          <cell r="G2343">
            <v>2</v>
          </cell>
          <cell r="H2343" t="str">
            <v>Life Sciences</v>
          </cell>
          <cell r="I2343">
            <v>1</v>
          </cell>
          <cell r="J2343" t="str">
            <v>Female</v>
          </cell>
          <cell r="K2343">
            <v>5</v>
          </cell>
          <cell r="L2343" t="str">
            <v>Manager</v>
          </cell>
          <cell r="M2343" t="str">
            <v>Single</v>
          </cell>
          <cell r="N2343">
            <v>40140</v>
          </cell>
          <cell r="O2343">
            <v>8</v>
          </cell>
          <cell r="P2343">
            <v>13</v>
          </cell>
          <cell r="Q2343">
            <v>1</v>
          </cell>
          <cell r="R2343">
            <v>24</v>
          </cell>
          <cell r="S2343">
            <v>3</v>
          </cell>
          <cell r="T2343">
            <v>1</v>
          </cell>
          <cell r="U2343">
            <v>0</v>
          </cell>
          <cell r="V2343">
            <v>1</v>
          </cell>
        </row>
        <row r="2344">
          <cell r="A2344">
            <v>2343</v>
          </cell>
          <cell r="B2344">
            <v>35</v>
          </cell>
          <cell r="C2344" t="str">
            <v>No</v>
          </cell>
          <cell r="D2344" t="str">
            <v>Travel_Rarely</v>
          </cell>
          <cell r="E2344" t="str">
            <v>Sales</v>
          </cell>
          <cell r="F2344">
            <v>4</v>
          </cell>
          <cell r="G2344">
            <v>3</v>
          </cell>
          <cell r="H2344" t="str">
            <v>Medical</v>
          </cell>
          <cell r="I2344">
            <v>1</v>
          </cell>
          <cell r="J2344" t="str">
            <v>Female</v>
          </cell>
          <cell r="K2344">
            <v>2</v>
          </cell>
          <cell r="L2344" t="str">
            <v>Laboratory Technician</v>
          </cell>
          <cell r="M2344" t="str">
            <v>Married</v>
          </cell>
          <cell r="N2344">
            <v>74030</v>
          </cell>
          <cell r="O2344">
            <v>1</v>
          </cell>
          <cell r="P2344">
            <v>12</v>
          </cell>
          <cell r="Q2344">
            <v>1</v>
          </cell>
          <cell r="R2344">
            <v>10</v>
          </cell>
          <cell r="S2344">
            <v>4</v>
          </cell>
          <cell r="T2344">
            <v>10</v>
          </cell>
          <cell r="U2344">
            <v>6</v>
          </cell>
          <cell r="V2344">
            <v>8</v>
          </cell>
        </row>
        <row r="2345">
          <cell r="A2345">
            <v>2344</v>
          </cell>
          <cell r="B2345">
            <v>34</v>
          </cell>
          <cell r="C2345" t="str">
            <v>No</v>
          </cell>
          <cell r="D2345" t="str">
            <v>Travel_Frequently</v>
          </cell>
          <cell r="E2345" t="str">
            <v>Research &amp; Development</v>
          </cell>
          <cell r="F2345">
            <v>25</v>
          </cell>
          <cell r="G2345">
            <v>1</v>
          </cell>
          <cell r="H2345" t="str">
            <v>Life Sciences</v>
          </cell>
          <cell r="I2345">
            <v>1</v>
          </cell>
          <cell r="J2345" t="str">
            <v>Female</v>
          </cell>
          <cell r="K2345">
            <v>1</v>
          </cell>
          <cell r="L2345" t="str">
            <v>Manager</v>
          </cell>
          <cell r="M2345" t="str">
            <v>Married</v>
          </cell>
          <cell r="N2345">
            <v>22590</v>
          </cell>
          <cell r="O2345">
            <v>1</v>
          </cell>
          <cell r="P2345">
            <v>14</v>
          </cell>
          <cell r="Q2345">
            <v>0</v>
          </cell>
          <cell r="R2345">
            <v>8</v>
          </cell>
          <cell r="S2345">
            <v>2</v>
          </cell>
          <cell r="T2345">
            <v>8</v>
          </cell>
          <cell r="U2345">
            <v>7</v>
          </cell>
          <cell r="V2345">
            <v>7</v>
          </cell>
        </row>
        <row r="2346">
          <cell r="A2346">
            <v>2345</v>
          </cell>
          <cell r="B2346">
            <v>40</v>
          </cell>
          <cell r="C2346" t="str">
            <v>No</v>
          </cell>
          <cell r="D2346" t="str">
            <v>Travel_Rarely</v>
          </cell>
          <cell r="E2346" t="str">
            <v>Research &amp; Development</v>
          </cell>
          <cell r="F2346">
            <v>1</v>
          </cell>
          <cell r="G2346">
            <v>4</v>
          </cell>
          <cell r="H2346" t="str">
            <v>Life Sciences</v>
          </cell>
          <cell r="I2346">
            <v>1</v>
          </cell>
          <cell r="J2346" t="str">
            <v>Male</v>
          </cell>
          <cell r="K2346">
            <v>2</v>
          </cell>
          <cell r="L2346" t="str">
            <v>Laboratory Technician</v>
          </cell>
          <cell r="M2346" t="str">
            <v>Married</v>
          </cell>
          <cell r="N2346">
            <v>69320</v>
          </cell>
          <cell r="O2346">
            <v>1</v>
          </cell>
          <cell r="P2346">
            <v>13</v>
          </cell>
          <cell r="Q2346">
            <v>0</v>
          </cell>
          <cell r="R2346">
            <v>5</v>
          </cell>
          <cell r="S2346">
            <v>5</v>
          </cell>
          <cell r="T2346">
            <v>5</v>
          </cell>
          <cell r="U2346">
            <v>1</v>
          </cell>
          <cell r="V2346">
            <v>2</v>
          </cell>
        </row>
        <row r="2347">
          <cell r="A2347">
            <v>2346</v>
          </cell>
          <cell r="B2347">
            <v>43</v>
          </cell>
          <cell r="C2347" t="str">
            <v>No</v>
          </cell>
          <cell r="D2347" t="str">
            <v>Travel_Rarely</v>
          </cell>
          <cell r="E2347" t="str">
            <v>Research &amp; Development</v>
          </cell>
          <cell r="F2347">
            <v>1</v>
          </cell>
          <cell r="G2347">
            <v>1</v>
          </cell>
          <cell r="H2347" t="str">
            <v>Other</v>
          </cell>
          <cell r="I2347">
            <v>1</v>
          </cell>
          <cell r="J2347" t="str">
            <v>Male</v>
          </cell>
          <cell r="K2347">
            <v>1</v>
          </cell>
          <cell r="L2347" t="str">
            <v>Manager</v>
          </cell>
          <cell r="M2347" t="str">
            <v>Divorced</v>
          </cell>
          <cell r="N2347">
            <v>46780</v>
          </cell>
          <cell r="O2347">
            <v>5</v>
          </cell>
          <cell r="P2347">
            <v>25</v>
          </cell>
          <cell r="Q2347">
            <v>1</v>
          </cell>
          <cell r="R2347">
            <v>8</v>
          </cell>
          <cell r="S2347">
            <v>0</v>
          </cell>
          <cell r="T2347">
            <v>6</v>
          </cell>
          <cell r="U2347">
            <v>0</v>
          </cell>
          <cell r="V2347">
            <v>2</v>
          </cell>
        </row>
        <row r="2348">
          <cell r="A2348">
            <v>2347</v>
          </cell>
          <cell r="B2348">
            <v>35</v>
          </cell>
          <cell r="C2348" t="str">
            <v>No</v>
          </cell>
          <cell r="D2348" t="str">
            <v>Travel_Rarely</v>
          </cell>
          <cell r="E2348" t="str">
            <v>Sales</v>
          </cell>
          <cell r="F2348">
            <v>6</v>
          </cell>
          <cell r="G2348">
            <v>3</v>
          </cell>
          <cell r="H2348" t="str">
            <v>Marketing</v>
          </cell>
          <cell r="I2348">
            <v>1</v>
          </cell>
          <cell r="J2348" t="str">
            <v>Female</v>
          </cell>
          <cell r="K2348">
            <v>3</v>
          </cell>
          <cell r="L2348" t="str">
            <v>Sales Representative</v>
          </cell>
          <cell r="M2348" t="str">
            <v>Married</v>
          </cell>
          <cell r="N2348">
            <v>135820</v>
          </cell>
          <cell r="O2348">
            <v>1</v>
          </cell>
          <cell r="P2348">
            <v>17</v>
          </cell>
          <cell r="Q2348">
            <v>1</v>
          </cell>
          <cell r="R2348">
            <v>1</v>
          </cell>
          <cell r="S2348">
            <v>3</v>
          </cell>
          <cell r="T2348">
            <v>1</v>
          </cell>
          <cell r="U2348">
            <v>0</v>
          </cell>
          <cell r="V2348">
            <v>1</v>
          </cell>
        </row>
        <row r="2349">
          <cell r="A2349">
            <v>2348</v>
          </cell>
          <cell r="B2349">
            <v>46</v>
          </cell>
          <cell r="C2349" t="str">
            <v>No</v>
          </cell>
          <cell r="D2349" t="str">
            <v>Travel_Rarely</v>
          </cell>
          <cell r="E2349" t="str">
            <v>Research &amp; Development</v>
          </cell>
          <cell r="F2349">
            <v>12</v>
          </cell>
          <cell r="G2349">
            <v>4</v>
          </cell>
          <cell r="H2349" t="str">
            <v>Technical Degree</v>
          </cell>
          <cell r="I2349">
            <v>1</v>
          </cell>
          <cell r="J2349" t="str">
            <v>Male</v>
          </cell>
          <cell r="K2349">
            <v>1</v>
          </cell>
          <cell r="L2349" t="str">
            <v>Laboratory Technician</v>
          </cell>
          <cell r="M2349" t="str">
            <v>Single</v>
          </cell>
          <cell r="N2349">
            <v>23320</v>
          </cell>
          <cell r="O2349">
            <v>1</v>
          </cell>
          <cell r="P2349">
            <v>11</v>
          </cell>
          <cell r="Q2349">
            <v>0</v>
          </cell>
          <cell r="R2349">
            <v>27</v>
          </cell>
          <cell r="S2349">
            <v>2</v>
          </cell>
          <cell r="T2349">
            <v>26</v>
          </cell>
          <cell r="U2349">
            <v>0</v>
          </cell>
          <cell r="V2349">
            <v>12</v>
          </cell>
        </row>
        <row r="2350">
          <cell r="A2350">
            <v>2349</v>
          </cell>
          <cell r="B2350">
            <v>28</v>
          </cell>
          <cell r="C2350" t="str">
            <v>Yes</v>
          </cell>
          <cell r="D2350" t="str">
            <v>Travel_Rarely</v>
          </cell>
          <cell r="E2350" t="str">
            <v>Human Resources</v>
          </cell>
          <cell r="F2350">
            <v>1</v>
          </cell>
          <cell r="G2350">
            <v>3</v>
          </cell>
          <cell r="H2350" t="str">
            <v>Medical</v>
          </cell>
          <cell r="I2350">
            <v>1</v>
          </cell>
          <cell r="J2350" t="str">
            <v>Female</v>
          </cell>
          <cell r="K2350">
            <v>2</v>
          </cell>
          <cell r="L2350" t="str">
            <v>Laboratory Technician</v>
          </cell>
          <cell r="M2350" t="str">
            <v>Married</v>
          </cell>
          <cell r="N2350">
            <v>24130</v>
          </cell>
          <cell r="O2350">
            <v>1</v>
          </cell>
          <cell r="P2350">
            <v>16</v>
          </cell>
          <cell r="Q2350">
            <v>1</v>
          </cell>
          <cell r="R2350">
            <v>1</v>
          </cell>
          <cell r="S2350">
            <v>2</v>
          </cell>
          <cell r="T2350">
            <v>1</v>
          </cell>
          <cell r="U2350">
            <v>0</v>
          </cell>
          <cell r="V2350">
            <v>0</v>
          </cell>
        </row>
        <row r="2351">
          <cell r="A2351">
            <v>2350</v>
          </cell>
          <cell r="B2351">
            <v>22</v>
          </cell>
          <cell r="C2351" t="str">
            <v>No</v>
          </cell>
          <cell r="D2351" t="str">
            <v>Non-Travel</v>
          </cell>
          <cell r="E2351" t="str">
            <v>Sales</v>
          </cell>
          <cell r="F2351">
            <v>17</v>
          </cell>
          <cell r="G2351">
            <v>2</v>
          </cell>
          <cell r="H2351" t="str">
            <v>Marketing</v>
          </cell>
          <cell r="I2351">
            <v>1</v>
          </cell>
          <cell r="J2351" t="str">
            <v>Male</v>
          </cell>
          <cell r="K2351">
            <v>3</v>
          </cell>
          <cell r="L2351" t="str">
            <v>Sales Executive</v>
          </cell>
          <cell r="M2351" t="str">
            <v>Married</v>
          </cell>
          <cell r="N2351">
            <v>97050</v>
          </cell>
          <cell r="O2351">
            <v>1</v>
          </cell>
          <cell r="P2351">
            <v>18</v>
          </cell>
          <cell r="Q2351">
            <v>2</v>
          </cell>
          <cell r="R2351">
            <v>4</v>
          </cell>
          <cell r="S2351">
            <v>3</v>
          </cell>
          <cell r="T2351">
            <v>4</v>
          </cell>
          <cell r="U2351">
            <v>1</v>
          </cell>
          <cell r="V2351">
            <v>3</v>
          </cell>
        </row>
        <row r="2352">
          <cell r="A2352">
            <v>2351</v>
          </cell>
          <cell r="B2352">
            <v>50</v>
          </cell>
          <cell r="C2352" t="str">
            <v>No</v>
          </cell>
          <cell r="D2352" t="str">
            <v>Travel_Frequently</v>
          </cell>
          <cell r="E2352" t="str">
            <v>Research &amp; Development</v>
          </cell>
          <cell r="F2352">
            <v>3</v>
          </cell>
          <cell r="G2352">
            <v>3</v>
          </cell>
          <cell r="H2352" t="str">
            <v>Other</v>
          </cell>
          <cell r="I2352">
            <v>1</v>
          </cell>
          <cell r="J2352" t="str">
            <v>Male</v>
          </cell>
          <cell r="K2352">
            <v>2</v>
          </cell>
          <cell r="L2352" t="str">
            <v>Research Scientist</v>
          </cell>
          <cell r="M2352" t="str">
            <v>Married</v>
          </cell>
          <cell r="N2352">
            <v>42940</v>
          </cell>
          <cell r="O2352">
            <v>2</v>
          </cell>
          <cell r="P2352">
            <v>20</v>
          </cell>
          <cell r="Q2352">
            <v>0</v>
          </cell>
          <cell r="R2352">
            <v>32</v>
          </cell>
          <cell r="S2352">
            <v>2</v>
          </cell>
          <cell r="T2352">
            <v>30</v>
          </cell>
          <cell r="U2352">
            <v>12</v>
          </cell>
          <cell r="V2352">
            <v>13</v>
          </cell>
        </row>
        <row r="2353">
          <cell r="A2353">
            <v>2352</v>
          </cell>
          <cell r="B2353">
            <v>32</v>
          </cell>
          <cell r="C2353" t="str">
            <v>No</v>
          </cell>
          <cell r="D2353" t="str">
            <v>Travel_Rarely</v>
          </cell>
          <cell r="E2353" t="str">
            <v>Research &amp; Development</v>
          </cell>
          <cell r="F2353">
            <v>3</v>
          </cell>
          <cell r="G2353">
            <v>2</v>
          </cell>
          <cell r="H2353" t="str">
            <v>Life Sciences</v>
          </cell>
          <cell r="I2353">
            <v>1</v>
          </cell>
          <cell r="J2353" t="str">
            <v>Male</v>
          </cell>
          <cell r="K2353">
            <v>3</v>
          </cell>
          <cell r="L2353" t="str">
            <v>Research Scientist</v>
          </cell>
          <cell r="M2353" t="str">
            <v>Married</v>
          </cell>
          <cell r="N2353">
            <v>47210</v>
          </cell>
          <cell r="O2353">
            <v>3</v>
          </cell>
          <cell r="P2353">
            <v>14</v>
          </cell>
          <cell r="Q2353">
            <v>1</v>
          </cell>
          <cell r="R2353">
            <v>6</v>
          </cell>
          <cell r="S2353">
            <v>3</v>
          </cell>
          <cell r="T2353">
            <v>3</v>
          </cell>
          <cell r="U2353">
            <v>0</v>
          </cell>
          <cell r="V2353">
            <v>2</v>
          </cell>
        </row>
        <row r="2354">
          <cell r="A2354">
            <v>2353</v>
          </cell>
          <cell r="B2354">
            <v>44</v>
          </cell>
          <cell r="C2354" t="str">
            <v>No</v>
          </cell>
          <cell r="D2354" t="str">
            <v>Travel_Rarely</v>
          </cell>
          <cell r="E2354" t="str">
            <v>Research &amp; Development</v>
          </cell>
          <cell r="F2354">
            <v>10</v>
          </cell>
          <cell r="G2354">
            <v>3</v>
          </cell>
          <cell r="H2354" t="str">
            <v>Technical Degree</v>
          </cell>
          <cell r="I2354">
            <v>1</v>
          </cell>
          <cell r="J2354" t="str">
            <v>Male</v>
          </cell>
          <cell r="K2354">
            <v>3</v>
          </cell>
          <cell r="L2354" t="str">
            <v>Manager</v>
          </cell>
          <cell r="M2354" t="str">
            <v>Divorced</v>
          </cell>
          <cell r="N2354">
            <v>25190</v>
          </cell>
          <cell r="O2354">
            <v>0</v>
          </cell>
          <cell r="P2354">
            <v>21</v>
          </cell>
          <cell r="Q2354">
            <v>2</v>
          </cell>
          <cell r="R2354">
            <v>23</v>
          </cell>
          <cell r="S2354">
            <v>2</v>
          </cell>
          <cell r="T2354">
            <v>22</v>
          </cell>
          <cell r="U2354">
            <v>1</v>
          </cell>
          <cell r="V2354">
            <v>10</v>
          </cell>
        </row>
        <row r="2355">
          <cell r="A2355">
            <v>2354</v>
          </cell>
          <cell r="B2355">
            <v>30</v>
          </cell>
          <cell r="C2355" t="str">
            <v>No</v>
          </cell>
          <cell r="D2355" t="str">
            <v>Travel_Rarely</v>
          </cell>
          <cell r="E2355" t="str">
            <v>Research &amp; Development</v>
          </cell>
          <cell r="F2355">
            <v>4</v>
          </cell>
          <cell r="G2355">
            <v>3</v>
          </cell>
          <cell r="H2355" t="str">
            <v>Medical</v>
          </cell>
          <cell r="I2355">
            <v>1</v>
          </cell>
          <cell r="J2355" t="str">
            <v>Female</v>
          </cell>
          <cell r="K2355">
            <v>1</v>
          </cell>
          <cell r="L2355" t="str">
            <v>Research Director</v>
          </cell>
          <cell r="M2355" t="str">
            <v>Married</v>
          </cell>
          <cell r="N2355">
            <v>21210</v>
          </cell>
          <cell r="O2355">
            <v>1</v>
          </cell>
          <cell r="P2355">
            <v>13</v>
          </cell>
          <cell r="Q2355">
            <v>1</v>
          </cell>
          <cell r="R2355">
            <v>6</v>
          </cell>
          <cell r="S2355">
            <v>2</v>
          </cell>
          <cell r="T2355">
            <v>6</v>
          </cell>
          <cell r="U2355">
            <v>1</v>
          </cell>
          <cell r="V2355">
            <v>1</v>
          </cell>
        </row>
        <row r="2356">
          <cell r="A2356">
            <v>2355</v>
          </cell>
          <cell r="B2356">
            <v>45</v>
          </cell>
          <cell r="C2356" t="str">
            <v>No</v>
          </cell>
          <cell r="D2356" t="str">
            <v>Travel_Rarely</v>
          </cell>
          <cell r="E2356" t="str">
            <v>Sales</v>
          </cell>
          <cell r="F2356">
            <v>29</v>
          </cell>
          <cell r="G2356">
            <v>2</v>
          </cell>
          <cell r="H2356" t="str">
            <v>Technical Degree</v>
          </cell>
          <cell r="I2356">
            <v>1</v>
          </cell>
          <cell r="J2356" t="str">
            <v>Female</v>
          </cell>
          <cell r="K2356">
            <v>2</v>
          </cell>
          <cell r="L2356" t="str">
            <v>Research Scientist</v>
          </cell>
          <cell r="M2356" t="str">
            <v>Single</v>
          </cell>
          <cell r="N2356">
            <v>29730</v>
          </cell>
          <cell r="O2356">
            <v>1</v>
          </cell>
          <cell r="P2356">
            <v>12</v>
          </cell>
          <cell r="Q2356">
            <v>0</v>
          </cell>
          <cell r="R2356">
            <v>10</v>
          </cell>
          <cell r="S2356">
            <v>2</v>
          </cell>
          <cell r="T2356">
            <v>10</v>
          </cell>
          <cell r="U2356">
            <v>1</v>
          </cell>
          <cell r="V2356">
            <v>4</v>
          </cell>
        </row>
        <row r="2357">
          <cell r="A2357">
            <v>2356</v>
          </cell>
          <cell r="B2357">
            <v>45</v>
          </cell>
          <cell r="C2357" t="str">
            <v>No</v>
          </cell>
          <cell r="D2357" t="str">
            <v>Non-Travel</v>
          </cell>
          <cell r="E2357" t="str">
            <v>Sales</v>
          </cell>
          <cell r="F2357">
            <v>2</v>
          </cell>
          <cell r="G2357">
            <v>4</v>
          </cell>
          <cell r="H2357" t="str">
            <v>Life Sciences</v>
          </cell>
          <cell r="I2357">
            <v>1</v>
          </cell>
          <cell r="J2357" t="str">
            <v>Male</v>
          </cell>
          <cell r="K2357">
            <v>2</v>
          </cell>
          <cell r="L2357" t="str">
            <v>Manufacturing Director</v>
          </cell>
          <cell r="M2357" t="str">
            <v>Married</v>
          </cell>
          <cell r="N2357">
            <v>58550</v>
          </cell>
          <cell r="O2357">
            <v>1</v>
          </cell>
          <cell r="P2357">
            <v>14</v>
          </cell>
          <cell r="Q2357">
            <v>1</v>
          </cell>
          <cell r="R2357">
            <v>10</v>
          </cell>
          <cell r="S2357">
            <v>3</v>
          </cell>
          <cell r="T2357">
            <v>10</v>
          </cell>
          <cell r="U2357">
            <v>4</v>
          </cell>
          <cell r="V2357">
            <v>5</v>
          </cell>
        </row>
        <row r="2358">
          <cell r="A2358">
            <v>2357</v>
          </cell>
          <cell r="B2358">
            <v>31</v>
          </cell>
          <cell r="C2358" t="str">
            <v>No</v>
          </cell>
          <cell r="D2358" t="str">
            <v>Travel_Frequently</v>
          </cell>
          <cell r="E2358" t="str">
            <v>Research &amp; Development</v>
          </cell>
          <cell r="F2358">
            <v>7</v>
          </cell>
          <cell r="G2358">
            <v>3</v>
          </cell>
          <cell r="H2358" t="str">
            <v>Medical</v>
          </cell>
          <cell r="I2358">
            <v>1</v>
          </cell>
          <cell r="J2358" t="str">
            <v>Male</v>
          </cell>
          <cell r="K2358">
            <v>2</v>
          </cell>
          <cell r="L2358" t="str">
            <v>Research Scientist</v>
          </cell>
          <cell r="M2358" t="str">
            <v>Single</v>
          </cell>
          <cell r="N2358">
            <v>36170</v>
          </cell>
          <cell r="O2358">
            <v>7</v>
          </cell>
          <cell r="P2358">
            <v>21</v>
          </cell>
          <cell r="Q2358">
            <v>1</v>
          </cell>
          <cell r="R2358">
            <v>10</v>
          </cell>
          <cell r="S2358">
            <v>5</v>
          </cell>
          <cell r="T2358">
            <v>5</v>
          </cell>
          <cell r="U2358">
            <v>0</v>
          </cell>
          <cell r="V2358">
            <v>3</v>
          </cell>
        </row>
        <row r="2359">
          <cell r="A2359">
            <v>2358</v>
          </cell>
          <cell r="B2359">
            <v>36</v>
          </cell>
          <cell r="C2359" t="str">
            <v>No</v>
          </cell>
          <cell r="D2359" t="str">
            <v>Travel_Rarely</v>
          </cell>
          <cell r="E2359" t="str">
            <v>Research &amp; Development</v>
          </cell>
          <cell r="F2359">
            <v>18</v>
          </cell>
          <cell r="G2359">
            <v>1</v>
          </cell>
          <cell r="H2359" t="str">
            <v>Medical</v>
          </cell>
          <cell r="I2359">
            <v>1</v>
          </cell>
          <cell r="J2359" t="str">
            <v>Male</v>
          </cell>
          <cell r="K2359">
            <v>2</v>
          </cell>
          <cell r="L2359" t="str">
            <v>Manufacturing Director</v>
          </cell>
          <cell r="M2359" t="str">
            <v>Married</v>
          </cell>
          <cell r="N2359">
            <v>67250</v>
          </cell>
          <cell r="O2359">
            <v>9</v>
          </cell>
          <cell r="P2359">
            <v>17</v>
          </cell>
          <cell r="Q2359">
            <v>1</v>
          </cell>
          <cell r="R2359">
            <v>7</v>
          </cell>
          <cell r="S2359">
            <v>3</v>
          </cell>
          <cell r="T2359">
            <v>3</v>
          </cell>
          <cell r="U2359">
            <v>1</v>
          </cell>
          <cell r="V2359">
            <v>1</v>
          </cell>
        </row>
        <row r="2360">
          <cell r="A2360">
            <v>2359</v>
          </cell>
          <cell r="B2360">
            <v>34</v>
          </cell>
          <cell r="C2360" t="str">
            <v>No</v>
          </cell>
          <cell r="D2360" t="str">
            <v>Travel_Frequently</v>
          </cell>
          <cell r="E2360" t="str">
            <v>Sales</v>
          </cell>
          <cell r="F2360">
            <v>28</v>
          </cell>
          <cell r="G2360">
            <v>4</v>
          </cell>
          <cell r="H2360" t="str">
            <v>Marketing</v>
          </cell>
          <cell r="I2360">
            <v>1</v>
          </cell>
          <cell r="J2360" t="str">
            <v>Male</v>
          </cell>
          <cell r="K2360">
            <v>5</v>
          </cell>
          <cell r="L2360" t="str">
            <v>Manufacturing Director</v>
          </cell>
          <cell r="M2360" t="str">
            <v>Divorced</v>
          </cell>
          <cell r="N2360">
            <v>103250</v>
          </cell>
          <cell r="O2360">
            <v>1</v>
          </cell>
          <cell r="P2360">
            <v>11</v>
          </cell>
          <cell r="Q2360">
            <v>1</v>
          </cell>
          <cell r="R2360">
            <v>9</v>
          </cell>
          <cell r="S2360">
            <v>3</v>
          </cell>
          <cell r="T2360">
            <v>9</v>
          </cell>
          <cell r="U2360">
            <v>7</v>
          </cell>
          <cell r="V2360">
            <v>2</v>
          </cell>
        </row>
        <row r="2361">
          <cell r="A2361">
            <v>2360</v>
          </cell>
          <cell r="B2361">
            <v>49</v>
          </cell>
          <cell r="C2361" t="str">
            <v>No</v>
          </cell>
          <cell r="D2361" t="str">
            <v>Travel_Rarely</v>
          </cell>
          <cell r="E2361" t="str">
            <v>Research &amp; Development</v>
          </cell>
          <cell r="F2361">
            <v>1</v>
          </cell>
          <cell r="G2361">
            <v>4</v>
          </cell>
          <cell r="H2361" t="str">
            <v>Life Sciences</v>
          </cell>
          <cell r="I2361">
            <v>1</v>
          </cell>
          <cell r="J2361" t="str">
            <v>Male</v>
          </cell>
          <cell r="K2361">
            <v>3</v>
          </cell>
          <cell r="L2361" t="str">
            <v>Healthcare Representative</v>
          </cell>
          <cell r="M2361" t="str">
            <v>Married</v>
          </cell>
          <cell r="N2361">
            <v>69490</v>
          </cell>
          <cell r="O2361">
            <v>1</v>
          </cell>
          <cell r="P2361">
            <v>14</v>
          </cell>
          <cell r="Q2361">
            <v>1</v>
          </cell>
          <cell r="R2361">
            <v>10</v>
          </cell>
          <cell r="S2361">
            <v>2</v>
          </cell>
          <cell r="T2361">
            <v>9</v>
          </cell>
          <cell r="U2361">
            <v>1</v>
          </cell>
          <cell r="V2361">
            <v>4</v>
          </cell>
        </row>
        <row r="2362">
          <cell r="A2362">
            <v>2361</v>
          </cell>
          <cell r="B2362">
            <v>39</v>
          </cell>
          <cell r="C2362" t="str">
            <v>No</v>
          </cell>
          <cell r="D2362" t="str">
            <v>Travel_Rarely</v>
          </cell>
          <cell r="E2362" t="str">
            <v>Research &amp; Development</v>
          </cell>
          <cell r="F2362">
            <v>6</v>
          </cell>
          <cell r="G2362">
            <v>2</v>
          </cell>
          <cell r="H2362" t="str">
            <v>Life Sciences</v>
          </cell>
          <cell r="I2362">
            <v>1</v>
          </cell>
          <cell r="J2362" t="str">
            <v>Male</v>
          </cell>
          <cell r="K2362">
            <v>3</v>
          </cell>
          <cell r="L2362" t="str">
            <v>Research Scientist</v>
          </cell>
          <cell r="M2362" t="str">
            <v>Married</v>
          </cell>
          <cell r="N2362">
            <v>106090</v>
          </cell>
          <cell r="O2362">
            <v>2</v>
          </cell>
          <cell r="P2362">
            <v>17</v>
          </cell>
          <cell r="Q2362">
            <v>1</v>
          </cell>
          <cell r="R2362">
            <v>10</v>
          </cell>
          <cell r="S2362">
            <v>2</v>
          </cell>
          <cell r="T2362">
            <v>7</v>
          </cell>
          <cell r="U2362">
            <v>7</v>
          </cell>
          <cell r="V2362">
            <v>7</v>
          </cell>
        </row>
        <row r="2363">
          <cell r="A2363">
            <v>2362</v>
          </cell>
          <cell r="B2363">
            <v>27</v>
          </cell>
          <cell r="C2363" t="str">
            <v>No</v>
          </cell>
          <cell r="D2363" t="str">
            <v>Travel_Rarely</v>
          </cell>
          <cell r="E2363" t="str">
            <v>Research &amp; Development</v>
          </cell>
          <cell r="F2363">
            <v>2</v>
          </cell>
          <cell r="G2363">
            <v>1</v>
          </cell>
          <cell r="H2363" t="str">
            <v>Life Sciences</v>
          </cell>
          <cell r="I2363">
            <v>1</v>
          </cell>
          <cell r="J2363" t="str">
            <v>Male</v>
          </cell>
          <cell r="K2363">
            <v>4</v>
          </cell>
          <cell r="L2363" t="str">
            <v>Research Scientist</v>
          </cell>
          <cell r="M2363" t="str">
            <v>Divorced</v>
          </cell>
          <cell r="N2363">
            <v>44470</v>
          </cell>
          <cell r="O2363">
            <v>1</v>
          </cell>
          <cell r="P2363">
            <v>13</v>
          </cell>
          <cell r="Q2363">
            <v>0</v>
          </cell>
          <cell r="R2363">
            <v>7</v>
          </cell>
          <cell r="S2363">
            <v>4</v>
          </cell>
          <cell r="T2363">
            <v>7</v>
          </cell>
          <cell r="U2363">
            <v>0</v>
          </cell>
          <cell r="V2363">
            <v>7</v>
          </cell>
        </row>
        <row r="2364">
          <cell r="A2364">
            <v>2363</v>
          </cell>
          <cell r="B2364">
            <v>35</v>
          </cell>
          <cell r="C2364" t="str">
            <v>No</v>
          </cell>
          <cell r="D2364" t="str">
            <v>Travel_Rarely</v>
          </cell>
          <cell r="E2364" t="str">
            <v>Research &amp; Development</v>
          </cell>
          <cell r="F2364">
            <v>2</v>
          </cell>
          <cell r="G2364">
            <v>3</v>
          </cell>
          <cell r="H2364" t="str">
            <v>Medical</v>
          </cell>
          <cell r="I2364">
            <v>1</v>
          </cell>
          <cell r="J2364" t="str">
            <v>Female</v>
          </cell>
          <cell r="K2364">
            <v>2</v>
          </cell>
          <cell r="L2364" t="str">
            <v>Sales Executive</v>
          </cell>
          <cell r="M2364" t="str">
            <v>Married</v>
          </cell>
          <cell r="N2364">
            <v>21570</v>
          </cell>
          <cell r="O2364">
            <v>1</v>
          </cell>
          <cell r="P2364">
            <v>25</v>
          </cell>
          <cell r="Q2364">
            <v>0</v>
          </cell>
          <cell r="R2364">
            <v>16</v>
          </cell>
          <cell r="S2364">
            <v>1</v>
          </cell>
          <cell r="T2364">
            <v>16</v>
          </cell>
          <cell r="U2364">
            <v>1</v>
          </cell>
          <cell r="V2364">
            <v>10</v>
          </cell>
        </row>
        <row r="2365">
          <cell r="A2365">
            <v>2364</v>
          </cell>
          <cell r="B2365">
            <v>28</v>
          </cell>
          <cell r="C2365" t="str">
            <v>No</v>
          </cell>
          <cell r="D2365" t="str">
            <v>Travel_Rarely</v>
          </cell>
          <cell r="E2365" t="str">
            <v>Research &amp; Development</v>
          </cell>
          <cell r="F2365">
            <v>23</v>
          </cell>
          <cell r="G2365">
            <v>3</v>
          </cell>
          <cell r="H2365" t="str">
            <v>Life Sciences</v>
          </cell>
          <cell r="I2365">
            <v>1</v>
          </cell>
          <cell r="J2365" t="str">
            <v>Male</v>
          </cell>
          <cell r="K2365">
            <v>3</v>
          </cell>
          <cell r="L2365" t="str">
            <v>Manufacturing Director</v>
          </cell>
          <cell r="M2365" t="str">
            <v>Divorced</v>
          </cell>
          <cell r="N2365">
            <v>46010</v>
          </cell>
          <cell r="O2365">
            <v>0</v>
          </cell>
          <cell r="P2365">
            <v>15</v>
          </cell>
          <cell r="Q2365">
            <v>2</v>
          </cell>
          <cell r="R2365">
            <v>6</v>
          </cell>
          <cell r="S2365">
            <v>2</v>
          </cell>
          <cell r="T2365">
            <v>5</v>
          </cell>
          <cell r="U2365">
            <v>0</v>
          </cell>
          <cell r="V2365">
            <v>0</v>
          </cell>
        </row>
        <row r="2366">
          <cell r="A2366">
            <v>2365</v>
          </cell>
          <cell r="B2366">
            <v>21</v>
          </cell>
          <cell r="C2366" t="str">
            <v>No</v>
          </cell>
          <cell r="D2366" t="str">
            <v>Travel_Rarely</v>
          </cell>
          <cell r="E2366" t="str">
            <v>Research &amp; Development</v>
          </cell>
          <cell r="F2366">
            <v>3</v>
          </cell>
          <cell r="G2366">
            <v>1</v>
          </cell>
          <cell r="H2366" t="str">
            <v>Life Sciences</v>
          </cell>
          <cell r="I2366">
            <v>1</v>
          </cell>
          <cell r="J2366" t="str">
            <v>Female</v>
          </cell>
          <cell r="K2366">
            <v>1</v>
          </cell>
          <cell r="L2366" t="str">
            <v>Laboratory Technician</v>
          </cell>
          <cell r="M2366" t="str">
            <v>Single</v>
          </cell>
          <cell r="N2366">
            <v>170990</v>
          </cell>
          <cell r="O2366">
            <v>1</v>
          </cell>
          <cell r="P2366">
            <v>14</v>
          </cell>
          <cell r="Q2366">
            <v>1</v>
          </cell>
          <cell r="R2366">
            <v>3</v>
          </cell>
          <cell r="S2366">
            <v>2</v>
          </cell>
          <cell r="T2366">
            <v>2</v>
          </cell>
          <cell r="U2366">
            <v>2</v>
          </cell>
          <cell r="V2366">
            <v>2</v>
          </cell>
        </row>
        <row r="2367">
          <cell r="A2367">
            <v>2366</v>
          </cell>
          <cell r="B2367">
            <v>18</v>
          </cell>
          <cell r="C2367" t="str">
            <v>Yes</v>
          </cell>
          <cell r="D2367" t="str">
            <v>Travel_Frequently</v>
          </cell>
          <cell r="E2367" t="str">
            <v>Research &amp; Development</v>
          </cell>
          <cell r="F2367">
            <v>3</v>
          </cell>
          <cell r="G2367">
            <v>5</v>
          </cell>
          <cell r="H2367" t="str">
            <v>Medical</v>
          </cell>
          <cell r="I2367">
            <v>1</v>
          </cell>
          <cell r="J2367" t="str">
            <v>Male</v>
          </cell>
          <cell r="K2367">
            <v>1</v>
          </cell>
          <cell r="L2367" t="str">
            <v>Research Director</v>
          </cell>
          <cell r="M2367" t="str">
            <v>Single</v>
          </cell>
          <cell r="N2367">
            <v>24790</v>
          </cell>
          <cell r="O2367" t="str">
            <v>NA</v>
          </cell>
          <cell r="P2367">
            <v>12</v>
          </cell>
          <cell r="Q2367">
            <v>1</v>
          </cell>
          <cell r="R2367">
            <v>0</v>
          </cell>
          <cell r="S2367">
            <v>2</v>
          </cell>
          <cell r="T2367">
            <v>0</v>
          </cell>
          <cell r="U2367">
            <v>0</v>
          </cell>
          <cell r="V2367">
            <v>0</v>
          </cell>
        </row>
        <row r="2368">
          <cell r="A2368">
            <v>2367</v>
          </cell>
          <cell r="B2368">
            <v>47</v>
          </cell>
          <cell r="C2368" t="str">
            <v>No</v>
          </cell>
          <cell r="D2368" t="str">
            <v>Travel_Rarely</v>
          </cell>
          <cell r="E2368" t="str">
            <v>Research &amp; Development</v>
          </cell>
          <cell r="F2368">
            <v>25</v>
          </cell>
          <cell r="G2368">
            <v>4</v>
          </cell>
          <cell r="H2368" t="str">
            <v>Medical</v>
          </cell>
          <cell r="I2368">
            <v>1</v>
          </cell>
          <cell r="J2368" t="str">
            <v>Male</v>
          </cell>
          <cell r="K2368">
            <v>2</v>
          </cell>
          <cell r="L2368" t="str">
            <v>Research Scientist</v>
          </cell>
          <cell r="M2368" t="str">
            <v>Married</v>
          </cell>
          <cell r="N2368">
            <v>148520</v>
          </cell>
          <cell r="O2368">
            <v>3</v>
          </cell>
          <cell r="P2368">
            <v>19</v>
          </cell>
          <cell r="Q2368">
            <v>3</v>
          </cell>
          <cell r="R2368">
            <v>27</v>
          </cell>
          <cell r="S2368">
            <v>3</v>
          </cell>
          <cell r="T2368">
            <v>5</v>
          </cell>
          <cell r="U2368">
            <v>1</v>
          </cell>
          <cell r="V2368">
            <v>0</v>
          </cell>
        </row>
        <row r="2369">
          <cell r="A2369">
            <v>2368</v>
          </cell>
          <cell r="B2369">
            <v>39</v>
          </cell>
          <cell r="C2369" t="str">
            <v>No</v>
          </cell>
          <cell r="D2369" t="str">
            <v>Travel_Rarely</v>
          </cell>
          <cell r="E2369" t="str">
            <v>Sales</v>
          </cell>
          <cell r="F2369">
            <v>2</v>
          </cell>
          <cell r="G2369">
            <v>4</v>
          </cell>
          <cell r="H2369" t="str">
            <v>Life Sciences</v>
          </cell>
          <cell r="I2369">
            <v>1</v>
          </cell>
          <cell r="J2369" t="str">
            <v>Male</v>
          </cell>
          <cell r="K2369">
            <v>1</v>
          </cell>
          <cell r="L2369" t="str">
            <v>Laboratory Technician</v>
          </cell>
          <cell r="M2369" t="str">
            <v>Divorced</v>
          </cell>
          <cell r="N2369">
            <v>72640</v>
          </cell>
          <cell r="O2369">
            <v>0</v>
          </cell>
          <cell r="P2369">
            <v>17</v>
          </cell>
          <cell r="Q2369">
            <v>0</v>
          </cell>
          <cell r="R2369" t="str">
            <v>NA</v>
          </cell>
          <cell r="S2369">
            <v>5</v>
          </cell>
          <cell r="T2369">
            <v>10</v>
          </cell>
          <cell r="U2369">
            <v>0</v>
          </cell>
          <cell r="V2369">
            <v>7</v>
          </cell>
        </row>
        <row r="2370">
          <cell r="A2370">
            <v>2369</v>
          </cell>
          <cell r="B2370">
            <v>40</v>
          </cell>
          <cell r="C2370" t="str">
            <v>No</v>
          </cell>
          <cell r="D2370" t="str">
            <v>Travel_Rarely</v>
          </cell>
          <cell r="E2370" t="str">
            <v>Research &amp; Development</v>
          </cell>
          <cell r="F2370">
            <v>22</v>
          </cell>
          <cell r="G2370">
            <v>1</v>
          </cell>
          <cell r="H2370" t="str">
            <v>Life Sciences</v>
          </cell>
          <cell r="I2370">
            <v>1</v>
          </cell>
          <cell r="J2370" t="str">
            <v>Male</v>
          </cell>
          <cell r="K2370">
            <v>1</v>
          </cell>
          <cell r="L2370" t="str">
            <v>Laboratory Technician</v>
          </cell>
          <cell r="M2370" t="str">
            <v>Married</v>
          </cell>
          <cell r="N2370">
            <v>56660</v>
          </cell>
          <cell r="O2370">
            <v>1</v>
          </cell>
          <cell r="P2370">
            <v>14</v>
          </cell>
          <cell r="Q2370">
            <v>1</v>
          </cell>
          <cell r="R2370">
            <v>18</v>
          </cell>
          <cell r="S2370">
            <v>2</v>
          </cell>
          <cell r="T2370">
            <v>18</v>
          </cell>
          <cell r="U2370">
            <v>14</v>
          </cell>
          <cell r="V2370">
            <v>12</v>
          </cell>
        </row>
        <row r="2371">
          <cell r="A2371">
            <v>2370</v>
          </cell>
          <cell r="B2371">
            <v>35</v>
          </cell>
          <cell r="C2371" t="str">
            <v>No</v>
          </cell>
          <cell r="D2371" t="str">
            <v>Non-Travel</v>
          </cell>
          <cell r="E2371" t="str">
            <v>Research &amp; Development</v>
          </cell>
          <cell r="F2371">
            <v>29</v>
          </cell>
          <cell r="G2371">
            <v>3</v>
          </cell>
          <cell r="H2371" t="str">
            <v>Medical</v>
          </cell>
          <cell r="I2371">
            <v>1</v>
          </cell>
          <cell r="J2371" t="str">
            <v>Female</v>
          </cell>
          <cell r="K2371">
            <v>2</v>
          </cell>
          <cell r="L2371" t="str">
            <v>Sales Executive</v>
          </cell>
          <cell r="M2371" t="str">
            <v>Married</v>
          </cell>
          <cell r="N2371">
            <v>78230</v>
          </cell>
          <cell r="O2371">
            <v>1</v>
          </cell>
          <cell r="P2371">
            <v>13</v>
          </cell>
          <cell r="Q2371">
            <v>1</v>
          </cell>
          <cell r="R2371">
            <v>15</v>
          </cell>
          <cell r="S2371">
            <v>3</v>
          </cell>
          <cell r="T2371">
            <v>14</v>
          </cell>
          <cell r="U2371">
            <v>2</v>
          </cell>
          <cell r="V2371">
            <v>9</v>
          </cell>
        </row>
        <row r="2372">
          <cell r="A2372">
            <v>2371</v>
          </cell>
          <cell r="B2372">
            <v>37</v>
          </cell>
          <cell r="C2372" t="str">
            <v>No</v>
          </cell>
          <cell r="D2372" t="str">
            <v>Travel_Rarely</v>
          </cell>
          <cell r="E2372" t="str">
            <v>Research &amp; Development</v>
          </cell>
          <cell r="F2372">
            <v>29</v>
          </cell>
          <cell r="G2372">
            <v>4</v>
          </cell>
          <cell r="H2372" t="str">
            <v>Technical Degree</v>
          </cell>
          <cell r="I2372">
            <v>1</v>
          </cell>
          <cell r="J2372" t="str">
            <v>Male</v>
          </cell>
          <cell r="K2372">
            <v>1</v>
          </cell>
          <cell r="L2372" t="str">
            <v>Laboratory Technician</v>
          </cell>
          <cell r="M2372" t="str">
            <v>Married</v>
          </cell>
          <cell r="N2372">
            <v>78800</v>
          </cell>
          <cell r="O2372">
            <v>3</v>
          </cell>
          <cell r="P2372">
            <v>12</v>
          </cell>
          <cell r="Q2372">
            <v>1</v>
          </cell>
          <cell r="R2372">
            <v>9</v>
          </cell>
          <cell r="S2372">
            <v>2</v>
          </cell>
          <cell r="T2372">
            <v>4</v>
          </cell>
          <cell r="U2372">
            <v>0</v>
          </cell>
          <cell r="V2372">
            <v>2</v>
          </cell>
        </row>
        <row r="2373">
          <cell r="A2373">
            <v>2372</v>
          </cell>
          <cell r="B2373">
            <v>39</v>
          </cell>
          <cell r="C2373" t="str">
            <v>No</v>
          </cell>
          <cell r="D2373" t="str">
            <v>Travel_Frequently</v>
          </cell>
          <cell r="E2373" t="str">
            <v>Research &amp; Development</v>
          </cell>
          <cell r="F2373">
            <v>2</v>
          </cell>
          <cell r="G2373">
            <v>3</v>
          </cell>
          <cell r="H2373" t="str">
            <v>Technical Degree</v>
          </cell>
          <cell r="I2373">
            <v>1</v>
          </cell>
          <cell r="J2373" t="str">
            <v>Female</v>
          </cell>
          <cell r="K2373">
            <v>2</v>
          </cell>
          <cell r="L2373" t="str">
            <v>Manager</v>
          </cell>
          <cell r="M2373" t="str">
            <v>Single</v>
          </cell>
          <cell r="N2373">
            <v>131940</v>
          </cell>
          <cell r="O2373">
            <v>0</v>
          </cell>
          <cell r="P2373">
            <v>11</v>
          </cell>
          <cell r="Q2373">
            <v>0</v>
          </cell>
          <cell r="R2373">
            <v>10</v>
          </cell>
          <cell r="S2373">
            <v>2</v>
          </cell>
          <cell r="T2373">
            <v>9</v>
          </cell>
          <cell r="U2373">
            <v>3</v>
          </cell>
          <cell r="V2373">
            <v>8</v>
          </cell>
        </row>
        <row r="2374">
          <cell r="A2374">
            <v>2373</v>
          </cell>
          <cell r="B2374">
            <v>45</v>
          </cell>
          <cell r="C2374" t="str">
            <v>No</v>
          </cell>
          <cell r="D2374" t="str">
            <v>Travel_Rarely</v>
          </cell>
          <cell r="E2374" t="str">
            <v>Research &amp; Development</v>
          </cell>
          <cell r="F2374">
            <v>28</v>
          </cell>
          <cell r="G2374">
            <v>3</v>
          </cell>
          <cell r="H2374" t="str">
            <v>Life Sciences</v>
          </cell>
          <cell r="I2374">
            <v>1</v>
          </cell>
          <cell r="J2374" t="str">
            <v>Female</v>
          </cell>
          <cell r="K2374">
            <v>2</v>
          </cell>
          <cell r="L2374" t="str">
            <v>Laboratory Technician</v>
          </cell>
          <cell r="M2374" t="str">
            <v>Divorced</v>
          </cell>
          <cell r="N2374">
            <v>50670</v>
          </cell>
          <cell r="O2374">
            <v>1</v>
          </cell>
          <cell r="P2374">
            <v>11</v>
          </cell>
          <cell r="Q2374">
            <v>2</v>
          </cell>
          <cell r="R2374">
            <v>10</v>
          </cell>
          <cell r="S2374">
            <v>3</v>
          </cell>
          <cell r="T2374">
            <v>10</v>
          </cell>
          <cell r="U2374">
            <v>3</v>
          </cell>
          <cell r="V2374">
            <v>9</v>
          </cell>
        </row>
        <row r="2375">
          <cell r="A2375">
            <v>2374</v>
          </cell>
          <cell r="B2375">
            <v>38</v>
          </cell>
          <cell r="C2375" t="str">
            <v>No</v>
          </cell>
          <cell r="D2375" t="str">
            <v>Travel_Rarely</v>
          </cell>
          <cell r="E2375" t="str">
            <v>Research &amp; Development</v>
          </cell>
          <cell r="F2375">
            <v>2</v>
          </cell>
          <cell r="G2375">
            <v>4</v>
          </cell>
          <cell r="H2375" t="str">
            <v>Life Sciences</v>
          </cell>
          <cell r="I2375">
            <v>1</v>
          </cell>
          <cell r="J2375" t="str">
            <v>Female</v>
          </cell>
          <cell r="K2375">
            <v>3</v>
          </cell>
          <cell r="L2375" t="str">
            <v>Sales Executive</v>
          </cell>
          <cell r="M2375" t="str">
            <v>Married</v>
          </cell>
          <cell r="N2375">
            <v>50790</v>
          </cell>
          <cell r="O2375">
            <v>3</v>
          </cell>
          <cell r="P2375">
            <v>11</v>
          </cell>
          <cell r="Q2375">
            <v>0</v>
          </cell>
          <cell r="R2375">
            <v>10</v>
          </cell>
          <cell r="S2375">
            <v>3</v>
          </cell>
          <cell r="T2375">
            <v>5</v>
          </cell>
          <cell r="U2375">
            <v>0</v>
          </cell>
          <cell r="V2375">
            <v>2</v>
          </cell>
        </row>
        <row r="2376">
          <cell r="A2376">
            <v>2375</v>
          </cell>
          <cell r="B2376">
            <v>35</v>
          </cell>
          <cell r="C2376" t="str">
            <v>Yes</v>
          </cell>
          <cell r="D2376" t="str">
            <v>Travel_Rarely</v>
          </cell>
          <cell r="E2376" t="str">
            <v>Research &amp; Development</v>
          </cell>
          <cell r="F2376">
            <v>2</v>
          </cell>
          <cell r="G2376">
            <v>3</v>
          </cell>
          <cell r="H2376" t="str">
            <v>Life Sciences</v>
          </cell>
          <cell r="I2376">
            <v>1</v>
          </cell>
          <cell r="J2376" t="str">
            <v>Male</v>
          </cell>
          <cell r="K2376">
            <v>3</v>
          </cell>
          <cell r="L2376" t="str">
            <v>Healthcare Representative</v>
          </cell>
          <cell r="M2376" t="str">
            <v>Married</v>
          </cell>
          <cell r="N2376">
            <v>23210</v>
          </cell>
          <cell r="O2376">
            <v>9</v>
          </cell>
          <cell r="P2376">
            <v>12</v>
          </cell>
          <cell r="Q2376">
            <v>1</v>
          </cell>
          <cell r="R2376">
            <v>15</v>
          </cell>
          <cell r="S2376">
            <v>0</v>
          </cell>
          <cell r="T2376">
            <v>13</v>
          </cell>
          <cell r="U2376">
            <v>6</v>
          </cell>
          <cell r="V2376">
            <v>0</v>
          </cell>
        </row>
        <row r="2377">
          <cell r="A2377">
            <v>2376</v>
          </cell>
          <cell r="B2377">
            <v>37</v>
          </cell>
          <cell r="C2377" t="str">
            <v>No</v>
          </cell>
          <cell r="D2377" t="str">
            <v>Travel_Rarely</v>
          </cell>
          <cell r="E2377" t="str">
            <v>Research &amp; Development</v>
          </cell>
          <cell r="F2377">
            <v>22</v>
          </cell>
          <cell r="G2377">
            <v>3</v>
          </cell>
          <cell r="H2377" t="str">
            <v>Life Sciences</v>
          </cell>
          <cell r="I2377">
            <v>1</v>
          </cell>
          <cell r="J2377" t="str">
            <v>Female</v>
          </cell>
          <cell r="K2377">
            <v>2</v>
          </cell>
          <cell r="L2377" t="str">
            <v>Healthcare Representative</v>
          </cell>
          <cell r="M2377" t="str">
            <v>Married</v>
          </cell>
          <cell r="N2377">
            <v>174440</v>
          </cell>
          <cell r="O2377">
            <v>1</v>
          </cell>
          <cell r="P2377">
            <v>14</v>
          </cell>
          <cell r="Q2377">
            <v>0</v>
          </cell>
          <cell r="R2377">
            <v>8</v>
          </cell>
          <cell r="S2377">
            <v>4</v>
          </cell>
          <cell r="T2377">
            <v>8</v>
          </cell>
          <cell r="U2377">
            <v>7</v>
          </cell>
          <cell r="V2377">
            <v>7</v>
          </cell>
        </row>
        <row r="2378">
          <cell r="A2378">
            <v>2377</v>
          </cell>
          <cell r="B2378">
            <v>40</v>
          </cell>
          <cell r="C2378" t="str">
            <v>No</v>
          </cell>
          <cell r="D2378" t="str">
            <v>Travel_Rarely</v>
          </cell>
          <cell r="E2378" t="str">
            <v>Research &amp; Development</v>
          </cell>
          <cell r="F2378">
            <v>8</v>
          </cell>
          <cell r="G2378">
            <v>3</v>
          </cell>
          <cell r="H2378" t="str">
            <v>Technical Degree</v>
          </cell>
          <cell r="I2378">
            <v>1</v>
          </cell>
          <cell r="J2378" t="str">
            <v>Female</v>
          </cell>
          <cell r="K2378">
            <v>2</v>
          </cell>
          <cell r="L2378" t="str">
            <v>Healthcare Representative</v>
          </cell>
          <cell r="M2378" t="str">
            <v>Single</v>
          </cell>
          <cell r="N2378">
            <v>24040</v>
          </cell>
          <cell r="O2378">
            <v>6</v>
          </cell>
          <cell r="P2378">
            <v>17</v>
          </cell>
          <cell r="Q2378">
            <v>0</v>
          </cell>
          <cell r="R2378">
            <v>18</v>
          </cell>
          <cell r="S2378">
            <v>2</v>
          </cell>
          <cell r="T2378">
            <v>4</v>
          </cell>
          <cell r="U2378">
            <v>3</v>
          </cell>
          <cell r="V2378">
            <v>3</v>
          </cell>
        </row>
        <row r="2379">
          <cell r="A2379">
            <v>2378</v>
          </cell>
          <cell r="B2379">
            <v>44</v>
          </cell>
          <cell r="C2379" t="str">
            <v>No</v>
          </cell>
          <cell r="D2379" t="str">
            <v>Travel_Frequently</v>
          </cell>
          <cell r="E2379" t="str">
            <v>Sales</v>
          </cell>
          <cell r="F2379">
            <v>2</v>
          </cell>
          <cell r="G2379">
            <v>2</v>
          </cell>
          <cell r="H2379" t="str">
            <v>Marketing</v>
          </cell>
          <cell r="I2379">
            <v>1</v>
          </cell>
          <cell r="J2379" t="str">
            <v>Male</v>
          </cell>
          <cell r="K2379">
            <v>1</v>
          </cell>
          <cell r="L2379" t="str">
            <v>Laboratory Technician</v>
          </cell>
          <cell r="M2379" t="str">
            <v>Married</v>
          </cell>
          <cell r="N2379">
            <v>34520</v>
          </cell>
          <cell r="O2379">
            <v>4</v>
          </cell>
          <cell r="P2379">
            <v>11</v>
          </cell>
          <cell r="Q2379">
            <v>1</v>
          </cell>
          <cell r="R2379">
            <v>14</v>
          </cell>
          <cell r="S2379">
            <v>2</v>
          </cell>
          <cell r="T2379">
            <v>10</v>
          </cell>
          <cell r="U2379">
            <v>0</v>
          </cell>
          <cell r="V2379">
            <v>2</v>
          </cell>
        </row>
        <row r="2380">
          <cell r="A2380">
            <v>2379</v>
          </cell>
          <cell r="B2380">
            <v>48</v>
          </cell>
          <cell r="C2380" t="str">
            <v>No</v>
          </cell>
          <cell r="D2380" t="str">
            <v>Travel_Frequently</v>
          </cell>
          <cell r="E2380" t="str">
            <v>Sales</v>
          </cell>
          <cell r="F2380">
            <v>10</v>
          </cell>
          <cell r="G2380">
            <v>4</v>
          </cell>
          <cell r="H2380" t="str">
            <v>Marketing</v>
          </cell>
          <cell r="I2380">
            <v>1</v>
          </cell>
          <cell r="J2380" t="str">
            <v>Female</v>
          </cell>
          <cell r="K2380">
            <v>3</v>
          </cell>
          <cell r="L2380" t="str">
            <v>Manager</v>
          </cell>
          <cell r="M2380" t="str">
            <v>Married</v>
          </cell>
          <cell r="N2380">
            <v>22700</v>
          </cell>
          <cell r="O2380">
            <v>2</v>
          </cell>
          <cell r="P2380">
            <v>14</v>
          </cell>
          <cell r="Q2380">
            <v>3</v>
          </cell>
          <cell r="R2380">
            <v>23</v>
          </cell>
          <cell r="S2380">
            <v>2</v>
          </cell>
          <cell r="T2380">
            <v>2</v>
          </cell>
          <cell r="U2380">
            <v>2</v>
          </cell>
          <cell r="V2380">
            <v>2</v>
          </cell>
        </row>
        <row r="2381">
          <cell r="A2381">
            <v>2380</v>
          </cell>
          <cell r="B2381">
            <v>35</v>
          </cell>
          <cell r="C2381" t="str">
            <v>Yes</v>
          </cell>
          <cell r="D2381" t="str">
            <v>Travel_Rarely</v>
          </cell>
          <cell r="E2381" t="str">
            <v>Research &amp; Development</v>
          </cell>
          <cell r="F2381">
            <v>9</v>
          </cell>
          <cell r="G2381">
            <v>3</v>
          </cell>
          <cell r="H2381" t="str">
            <v>Life Sciences</v>
          </cell>
          <cell r="I2381">
            <v>1</v>
          </cell>
          <cell r="J2381" t="str">
            <v>Male</v>
          </cell>
          <cell r="K2381">
            <v>2</v>
          </cell>
          <cell r="L2381" t="str">
            <v>Manager</v>
          </cell>
          <cell r="M2381" t="str">
            <v>Divorced</v>
          </cell>
          <cell r="N2381">
            <v>173990</v>
          </cell>
          <cell r="O2381">
            <v>6</v>
          </cell>
          <cell r="P2381">
            <v>12</v>
          </cell>
          <cell r="Q2381">
            <v>0</v>
          </cell>
          <cell r="R2381">
            <v>7</v>
          </cell>
          <cell r="S2381">
            <v>3</v>
          </cell>
          <cell r="T2381">
            <v>2</v>
          </cell>
          <cell r="U2381">
            <v>2</v>
          </cell>
          <cell r="V2381">
            <v>2</v>
          </cell>
        </row>
        <row r="2382">
          <cell r="A2382">
            <v>2381</v>
          </cell>
          <cell r="B2382">
            <v>24</v>
          </cell>
          <cell r="C2382" t="str">
            <v>No</v>
          </cell>
          <cell r="D2382" t="str">
            <v>Travel_Frequently</v>
          </cell>
          <cell r="E2382" t="str">
            <v>Research &amp; Development</v>
          </cell>
          <cell r="F2382">
            <v>15</v>
          </cell>
          <cell r="G2382">
            <v>3</v>
          </cell>
          <cell r="H2382" t="str">
            <v>Life Sciences</v>
          </cell>
          <cell r="I2382">
            <v>1</v>
          </cell>
          <cell r="J2382" t="str">
            <v>Male</v>
          </cell>
          <cell r="K2382">
            <v>2</v>
          </cell>
          <cell r="L2382" t="str">
            <v>Research Scientist</v>
          </cell>
          <cell r="M2382" t="str">
            <v>Single</v>
          </cell>
          <cell r="N2382">
            <v>54880</v>
          </cell>
          <cell r="O2382">
            <v>1</v>
          </cell>
          <cell r="P2382">
            <v>22</v>
          </cell>
          <cell r="Q2382">
            <v>1</v>
          </cell>
          <cell r="R2382">
            <v>6</v>
          </cell>
          <cell r="S2382">
            <v>6</v>
          </cell>
          <cell r="T2382">
            <v>6</v>
          </cell>
          <cell r="U2382">
            <v>1</v>
          </cell>
          <cell r="V2382">
            <v>3</v>
          </cell>
        </row>
        <row r="2383">
          <cell r="A2383">
            <v>2382</v>
          </cell>
          <cell r="B2383">
            <v>27</v>
          </cell>
          <cell r="C2383" t="str">
            <v>No</v>
          </cell>
          <cell r="D2383" t="str">
            <v>Travel_Rarely</v>
          </cell>
          <cell r="E2383" t="str">
            <v>Sales</v>
          </cell>
          <cell r="F2383">
            <v>10</v>
          </cell>
          <cell r="G2383">
            <v>4</v>
          </cell>
          <cell r="H2383" t="str">
            <v>Life Sciences</v>
          </cell>
          <cell r="I2383">
            <v>1</v>
          </cell>
          <cell r="J2383" t="str">
            <v>Male</v>
          </cell>
          <cell r="K2383">
            <v>3</v>
          </cell>
          <cell r="L2383" t="str">
            <v>Sales Executive</v>
          </cell>
          <cell r="M2383" t="str">
            <v>Married</v>
          </cell>
          <cell r="N2383">
            <v>194190</v>
          </cell>
          <cell r="O2383">
            <v>7</v>
          </cell>
          <cell r="P2383">
            <v>14</v>
          </cell>
          <cell r="Q2383">
            <v>1</v>
          </cell>
          <cell r="R2383">
            <v>5</v>
          </cell>
          <cell r="S2383">
            <v>2</v>
          </cell>
          <cell r="T2383">
            <v>3</v>
          </cell>
          <cell r="U2383">
            <v>0</v>
          </cell>
          <cell r="V2383">
            <v>2</v>
          </cell>
        </row>
        <row r="2384">
          <cell r="A2384">
            <v>2383</v>
          </cell>
          <cell r="B2384">
            <v>27</v>
          </cell>
          <cell r="C2384" t="str">
            <v>No</v>
          </cell>
          <cell r="D2384" t="str">
            <v>Travel_Frequently</v>
          </cell>
          <cell r="E2384" t="str">
            <v>Research &amp; Development</v>
          </cell>
          <cell r="F2384">
            <v>7</v>
          </cell>
          <cell r="G2384">
            <v>3</v>
          </cell>
          <cell r="H2384" t="str">
            <v>Life Sciences</v>
          </cell>
          <cell r="I2384">
            <v>1</v>
          </cell>
          <cell r="J2384" t="str">
            <v>Male</v>
          </cell>
          <cell r="K2384">
            <v>1</v>
          </cell>
          <cell r="L2384" t="str">
            <v>Research Scientist</v>
          </cell>
          <cell r="M2384" t="str">
            <v>Single</v>
          </cell>
          <cell r="N2384">
            <v>28110</v>
          </cell>
          <cell r="O2384">
            <v>2</v>
          </cell>
          <cell r="P2384">
            <v>20</v>
          </cell>
          <cell r="Q2384">
            <v>0</v>
          </cell>
          <cell r="R2384">
            <v>6</v>
          </cell>
          <cell r="S2384">
            <v>3</v>
          </cell>
          <cell r="T2384">
            <v>4</v>
          </cell>
          <cell r="U2384">
            <v>1</v>
          </cell>
          <cell r="V2384">
            <v>2</v>
          </cell>
        </row>
        <row r="2385">
          <cell r="A2385">
            <v>2384</v>
          </cell>
          <cell r="B2385">
            <v>40</v>
          </cell>
          <cell r="C2385" t="str">
            <v>Yes</v>
          </cell>
          <cell r="D2385" t="str">
            <v>Travel_Rarely</v>
          </cell>
          <cell r="E2385" t="str">
            <v>Sales</v>
          </cell>
          <cell r="F2385">
            <v>16</v>
          </cell>
          <cell r="G2385">
            <v>4</v>
          </cell>
          <cell r="H2385" t="str">
            <v>Marketing</v>
          </cell>
          <cell r="I2385">
            <v>1</v>
          </cell>
          <cell r="J2385" t="str">
            <v>Male</v>
          </cell>
          <cell r="K2385">
            <v>1</v>
          </cell>
          <cell r="L2385" t="str">
            <v>Research Director</v>
          </cell>
          <cell r="M2385" t="str">
            <v>Single</v>
          </cell>
          <cell r="N2385">
            <v>36330</v>
          </cell>
          <cell r="O2385">
            <v>3</v>
          </cell>
          <cell r="P2385">
            <v>16</v>
          </cell>
          <cell r="Q2385">
            <v>2</v>
          </cell>
          <cell r="R2385">
            <v>10</v>
          </cell>
          <cell r="S2385">
            <v>0</v>
          </cell>
          <cell r="T2385">
            <v>4</v>
          </cell>
          <cell r="U2385">
            <v>0</v>
          </cell>
          <cell r="V2385">
            <v>3</v>
          </cell>
        </row>
        <row r="2386">
          <cell r="A2386">
            <v>2385</v>
          </cell>
          <cell r="B2386">
            <v>29</v>
          </cell>
          <cell r="C2386" t="str">
            <v>No</v>
          </cell>
          <cell r="D2386" t="str">
            <v>Travel_Rarely</v>
          </cell>
          <cell r="E2386" t="str">
            <v>Research &amp; Development</v>
          </cell>
          <cell r="F2386">
            <v>20</v>
          </cell>
          <cell r="G2386">
            <v>1</v>
          </cell>
          <cell r="H2386" t="str">
            <v>Medical</v>
          </cell>
          <cell r="I2386">
            <v>1</v>
          </cell>
          <cell r="J2386" t="str">
            <v>Female</v>
          </cell>
          <cell r="K2386">
            <v>2</v>
          </cell>
          <cell r="L2386" t="str">
            <v>Manager</v>
          </cell>
          <cell r="M2386" t="str">
            <v>Single</v>
          </cell>
          <cell r="N2386">
            <v>41630</v>
          </cell>
          <cell r="O2386">
            <v>9</v>
          </cell>
          <cell r="P2386">
            <v>15</v>
          </cell>
          <cell r="Q2386">
            <v>1</v>
          </cell>
          <cell r="R2386">
            <v>8</v>
          </cell>
          <cell r="S2386">
            <v>4</v>
          </cell>
          <cell r="T2386">
            <v>5</v>
          </cell>
          <cell r="U2386">
            <v>1</v>
          </cell>
          <cell r="V2386">
            <v>4</v>
          </cell>
        </row>
        <row r="2387">
          <cell r="A2387">
            <v>2386</v>
          </cell>
          <cell r="B2387">
            <v>36</v>
          </cell>
          <cell r="C2387" t="str">
            <v>No</v>
          </cell>
          <cell r="D2387" t="str">
            <v>Travel_Rarely</v>
          </cell>
          <cell r="E2387" t="str">
            <v>Research &amp; Development</v>
          </cell>
          <cell r="F2387">
            <v>23</v>
          </cell>
          <cell r="G2387">
            <v>3</v>
          </cell>
          <cell r="H2387" t="str">
            <v>Life Sciences</v>
          </cell>
          <cell r="I2387">
            <v>1</v>
          </cell>
          <cell r="J2387" t="str">
            <v>Female</v>
          </cell>
          <cell r="K2387">
            <v>3</v>
          </cell>
          <cell r="L2387" t="str">
            <v>Sales Executive</v>
          </cell>
          <cell r="M2387" t="str">
            <v>Married</v>
          </cell>
          <cell r="N2387">
            <v>21320</v>
          </cell>
          <cell r="O2387">
            <v>4</v>
          </cell>
          <cell r="P2387">
            <v>20</v>
          </cell>
          <cell r="Q2387">
            <v>0</v>
          </cell>
          <cell r="R2387">
            <v>9</v>
          </cell>
          <cell r="S2387">
            <v>1</v>
          </cell>
          <cell r="T2387">
            <v>3</v>
          </cell>
          <cell r="U2387">
            <v>0</v>
          </cell>
          <cell r="V2387">
            <v>2</v>
          </cell>
        </row>
        <row r="2388">
          <cell r="A2388">
            <v>2387</v>
          </cell>
          <cell r="B2388">
            <v>25</v>
          </cell>
          <cell r="C2388" t="str">
            <v>No</v>
          </cell>
          <cell r="D2388" t="str">
            <v>Travel_Frequently</v>
          </cell>
          <cell r="E2388" t="str">
            <v>Sales</v>
          </cell>
          <cell r="F2388">
            <v>5</v>
          </cell>
          <cell r="G2388">
            <v>1</v>
          </cell>
          <cell r="H2388" t="str">
            <v>Marketing</v>
          </cell>
          <cell r="I2388">
            <v>1</v>
          </cell>
          <cell r="J2388" t="str">
            <v>Male</v>
          </cell>
          <cell r="K2388">
            <v>4</v>
          </cell>
          <cell r="L2388" t="str">
            <v>Manufacturing Director</v>
          </cell>
          <cell r="M2388" t="str">
            <v>Divorced</v>
          </cell>
          <cell r="N2388">
            <v>139730</v>
          </cell>
          <cell r="O2388">
            <v>1</v>
          </cell>
          <cell r="P2388">
            <v>14</v>
          </cell>
          <cell r="Q2388">
            <v>0</v>
          </cell>
          <cell r="R2388">
            <v>7</v>
          </cell>
          <cell r="S2388">
            <v>3</v>
          </cell>
          <cell r="T2388">
            <v>7</v>
          </cell>
          <cell r="U2388">
            <v>0</v>
          </cell>
          <cell r="V2388">
            <v>7</v>
          </cell>
        </row>
        <row r="2389">
          <cell r="A2389">
            <v>2388</v>
          </cell>
          <cell r="B2389">
            <v>39</v>
          </cell>
          <cell r="C2389" t="str">
            <v>No</v>
          </cell>
          <cell r="D2389" t="str">
            <v>Travel_Rarely</v>
          </cell>
          <cell r="E2389" t="str">
            <v>Sales</v>
          </cell>
          <cell r="F2389">
            <v>10</v>
          </cell>
          <cell r="G2389">
            <v>3</v>
          </cell>
          <cell r="H2389" t="str">
            <v>Marketing</v>
          </cell>
          <cell r="I2389">
            <v>1</v>
          </cell>
          <cell r="J2389" t="str">
            <v>Female</v>
          </cell>
          <cell r="K2389">
            <v>2</v>
          </cell>
          <cell r="L2389" t="str">
            <v>Research Director</v>
          </cell>
          <cell r="M2389" t="str">
            <v>Married</v>
          </cell>
          <cell r="N2389">
            <v>26840</v>
          </cell>
          <cell r="O2389">
            <v>4</v>
          </cell>
          <cell r="P2389">
            <v>12</v>
          </cell>
          <cell r="Q2389">
            <v>0</v>
          </cell>
          <cell r="R2389">
            <v>7</v>
          </cell>
          <cell r="S2389">
            <v>2</v>
          </cell>
          <cell r="T2389">
            <v>5</v>
          </cell>
          <cell r="U2389">
            <v>1</v>
          </cell>
          <cell r="V2389">
            <v>0</v>
          </cell>
        </row>
        <row r="2390">
          <cell r="A2390">
            <v>2389</v>
          </cell>
          <cell r="B2390">
            <v>49</v>
          </cell>
          <cell r="C2390" t="str">
            <v>No</v>
          </cell>
          <cell r="D2390" t="str">
            <v>Travel_Rarely</v>
          </cell>
          <cell r="E2390" t="str">
            <v>Sales</v>
          </cell>
          <cell r="F2390">
            <v>4</v>
          </cell>
          <cell r="G2390">
            <v>2</v>
          </cell>
          <cell r="H2390" t="str">
            <v>Life Sciences</v>
          </cell>
          <cell r="I2390">
            <v>1</v>
          </cell>
          <cell r="J2390" t="str">
            <v>Male</v>
          </cell>
          <cell r="K2390">
            <v>2</v>
          </cell>
          <cell r="L2390" t="str">
            <v>Research Director</v>
          </cell>
          <cell r="M2390" t="str">
            <v>Married</v>
          </cell>
          <cell r="N2390">
            <v>108450</v>
          </cell>
          <cell r="O2390">
            <v>3</v>
          </cell>
          <cell r="P2390">
            <v>24</v>
          </cell>
          <cell r="Q2390">
            <v>0</v>
          </cell>
          <cell r="R2390">
            <v>27</v>
          </cell>
          <cell r="S2390">
            <v>4</v>
          </cell>
          <cell r="T2390">
            <v>4</v>
          </cell>
          <cell r="U2390">
            <v>1</v>
          </cell>
          <cell r="V2390">
            <v>2</v>
          </cell>
        </row>
        <row r="2391">
          <cell r="A2391">
            <v>2390</v>
          </cell>
          <cell r="B2391">
            <v>50</v>
          </cell>
          <cell r="C2391" t="str">
            <v>No</v>
          </cell>
          <cell r="D2391" t="str">
            <v>Travel_Rarely</v>
          </cell>
          <cell r="E2391" t="str">
            <v>Research &amp; Development</v>
          </cell>
          <cell r="F2391">
            <v>2</v>
          </cell>
          <cell r="G2391">
            <v>2</v>
          </cell>
          <cell r="H2391" t="str">
            <v>Medical</v>
          </cell>
          <cell r="I2391">
            <v>1</v>
          </cell>
          <cell r="J2391" t="str">
            <v>Male</v>
          </cell>
          <cell r="K2391">
            <v>3</v>
          </cell>
          <cell r="L2391" t="str">
            <v>Sales Executive</v>
          </cell>
          <cell r="M2391" t="str">
            <v>Divorced</v>
          </cell>
          <cell r="N2391">
            <v>43770</v>
          </cell>
          <cell r="O2391">
            <v>5</v>
          </cell>
          <cell r="P2391">
            <v>12</v>
          </cell>
          <cell r="Q2391">
            <v>1</v>
          </cell>
          <cell r="R2391">
            <v>19</v>
          </cell>
          <cell r="S2391">
            <v>2</v>
          </cell>
          <cell r="T2391">
            <v>14</v>
          </cell>
          <cell r="U2391">
            <v>1</v>
          </cell>
          <cell r="V2391">
            <v>11</v>
          </cell>
        </row>
        <row r="2392">
          <cell r="A2392">
            <v>2391</v>
          </cell>
          <cell r="B2392">
            <v>20</v>
          </cell>
          <cell r="C2392" t="str">
            <v>No</v>
          </cell>
          <cell r="D2392" t="str">
            <v>Travel_Rarely</v>
          </cell>
          <cell r="E2392" t="str">
            <v>Research &amp; Development</v>
          </cell>
          <cell r="F2392">
            <v>18</v>
          </cell>
          <cell r="G2392">
            <v>4</v>
          </cell>
          <cell r="H2392" t="str">
            <v>Medical</v>
          </cell>
          <cell r="I2392">
            <v>1</v>
          </cell>
          <cell r="J2392" t="str">
            <v>Female</v>
          </cell>
          <cell r="K2392">
            <v>2</v>
          </cell>
          <cell r="L2392" t="str">
            <v>Sales Executive</v>
          </cell>
          <cell r="M2392" t="str">
            <v>Single</v>
          </cell>
          <cell r="N2392">
            <v>37430</v>
          </cell>
          <cell r="O2392">
            <v>1</v>
          </cell>
          <cell r="P2392">
            <v>13</v>
          </cell>
          <cell r="Q2392">
            <v>1</v>
          </cell>
          <cell r="R2392">
            <v>2</v>
          </cell>
          <cell r="S2392">
            <v>2</v>
          </cell>
          <cell r="T2392">
            <v>2</v>
          </cell>
          <cell r="U2392">
            <v>2</v>
          </cell>
          <cell r="V2392">
            <v>2</v>
          </cell>
        </row>
        <row r="2393">
          <cell r="A2393">
            <v>2392</v>
          </cell>
          <cell r="B2393">
            <v>34</v>
          </cell>
          <cell r="C2393" t="str">
            <v>No</v>
          </cell>
          <cell r="D2393" t="str">
            <v>Travel_Rarely</v>
          </cell>
          <cell r="E2393" t="str">
            <v>Research &amp; Development</v>
          </cell>
          <cell r="F2393">
            <v>10</v>
          </cell>
          <cell r="G2393">
            <v>3</v>
          </cell>
          <cell r="H2393" t="str">
            <v>Medical</v>
          </cell>
          <cell r="I2393">
            <v>1</v>
          </cell>
          <cell r="J2393" t="str">
            <v>Male</v>
          </cell>
          <cell r="K2393">
            <v>3</v>
          </cell>
          <cell r="L2393" t="str">
            <v>Laboratory Technician</v>
          </cell>
          <cell r="M2393" t="str">
            <v>Divorced</v>
          </cell>
          <cell r="N2393">
            <v>41480</v>
          </cell>
          <cell r="O2393">
            <v>1</v>
          </cell>
          <cell r="P2393">
            <v>11</v>
          </cell>
          <cell r="Q2393">
            <v>0</v>
          </cell>
          <cell r="R2393">
            <v>11</v>
          </cell>
          <cell r="S2393">
            <v>3</v>
          </cell>
          <cell r="T2393">
            <v>11</v>
          </cell>
          <cell r="U2393">
            <v>7</v>
          </cell>
          <cell r="V2393">
            <v>9</v>
          </cell>
        </row>
        <row r="2394">
          <cell r="A2394">
            <v>2393</v>
          </cell>
          <cell r="B2394">
            <v>36</v>
          </cell>
          <cell r="C2394" t="str">
            <v>No</v>
          </cell>
          <cell r="D2394" t="str">
            <v>Travel_Rarely</v>
          </cell>
          <cell r="E2394" t="str">
            <v>Research &amp; Development</v>
          </cell>
          <cell r="F2394">
            <v>1</v>
          </cell>
          <cell r="G2394">
            <v>3</v>
          </cell>
          <cell r="H2394" t="str">
            <v>Life Sciences</v>
          </cell>
          <cell r="I2394">
            <v>1</v>
          </cell>
          <cell r="J2394" t="str">
            <v>Female</v>
          </cell>
          <cell r="K2394">
            <v>2</v>
          </cell>
          <cell r="L2394" t="str">
            <v>Healthcare Representative</v>
          </cell>
          <cell r="M2394" t="str">
            <v>Single</v>
          </cell>
          <cell r="N2394">
            <v>10510</v>
          </cell>
          <cell r="O2394">
            <v>2</v>
          </cell>
          <cell r="P2394">
            <v>14</v>
          </cell>
          <cell r="Q2394">
            <v>0</v>
          </cell>
          <cell r="R2394">
            <v>15</v>
          </cell>
          <cell r="S2394">
            <v>2</v>
          </cell>
          <cell r="T2394">
            <v>4</v>
          </cell>
          <cell r="U2394">
            <v>1</v>
          </cell>
          <cell r="V2394">
            <v>3</v>
          </cell>
        </row>
        <row r="2395">
          <cell r="A2395">
            <v>2394</v>
          </cell>
          <cell r="B2395">
            <v>49</v>
          </cell>
          <cell r="C2395" t="str">
            <v>No</v>
          </cell>
          <cell r="D2395" t="str">
            <v>Travel_Rarely</v>
          </cell>
          <cell r="E2395" t="str">
            <v>Human Resources</v>
          </cell>
          <cell r="F2395">
            <v>6</v>
          </cell>
          <cell r="G2395">
            <v>2</v>
          </cell>
          <cell r="H2395" t="str">
            <v>Life Sciences</v>
          </cell>
          <cell r="I2395">
            <v>1</v>
          </cell>
          <cell r="J2395" t="str">
            <v>Female</v>
          </cell>
          <cell r="K2395">
            <v>2</v>
          </cell>
          <cell r="L2395" t="str">
            <v>Research Scientist</v>
          </cell>
          <cell r="M2395" t="str">
            <v>Married</v>
          </cell>
          <cell r="N2395">
            <v>107390</v>
          </cell>
          <cell r="O2395">
            <v>2</v>
          </cell>
          <cell r="P2395">
            <v>11</v>
          </cell>
          <cell r="Q2395">
            <v>3</v>
          </cell>
          <cell r="R2395">
            <v>30</v>
          </cell>
          <cell r="S2395">
            <v>3</v>
          </cell>
          <cell r="T2395">
            <v>15</v>
          </cell>
          <cell r="U2395">
            <v>2</v>
          </cell>
          <cell r="V2395">
            <v>12</v>
          </cell>
        </row>
        <row r="2396">
          <cell r="A2396">
            <v>2395</v>
          </cell>
          <cell r="B2396">
            <v>36</v>
          </cell>
          <cell r="C2396" t="str">
            <v>No</v>
          </cell>
          <cell r="D2396" t="str">
            <v>Non-Travel</v>
          </cell>
          <cell r="E2396" t="str">
            <v>Research &amp; Development</v>
          </cell>
          <cell r="F2396">
            <v>8</v>
          </cell>
          <cell r="G2396">
            <v>4</v>
          </cell>
          <cell r="H2396" t="str">
            <v>Life Sciences</v>
          </cell>
          <cell r="I2396">
            <v>1</v>
          </cell>
          <cell r="J2396" t="str">
            <v>Male</v>
          </cell>
          <cell r="K2396">
            <v>4</v>
          </cell>
          <cell r="L2396" t="str">
            <v>Laboratory Technician</v>
          </cell>
          <cell r="M2396" t="str">
            <v>Married</v>
          </cell>
          <cell r="N2396">
            <v>103880</v>
          </cell>
          <cell r="O2396">
            <v>0</v>
          </cell>
          <cell r="P2396">
            <v>14</v>
          </cell>
          <cell r="Q2396">
            <v>0</v>
          </cell>
          <cell r="R2396">
            <v>4</v>
          </cell>
          <cell r="S2396">
            <v>2</v>
          </cell>
          <cell r="T2396">
            <v>3</v>
          </cell>
          <cell r="U2396">
            <v>1</v>
          </cell>
          <cell r="V2396">
            <v>2</v>
          </cell>
        </row>
        <row r="2397">
          <cell r="A2397">
            <v>2396</v>
          </cell>
          <cell r="B2397">
            <v>36</v>
          </cell>
          <cell r="C2397" t="str">
            <v>No</v>
          </cell>
          <cell r="D2397" t="str">
            <v>Travel_Rarely</v>
          </cell>
          <cell r="E2397" t="str">
            <v>Research &amp; Development</v>
          </cell>
          <cell r="F2397">
            <v>2</v>
          </cell>
          <cell r="G2397">
            <v>2</v>
          </cell>
          <cell r="H2397" t="str">
            <v>Medical</v>
          </cell>
          <cell r="I2397">
            <v>1</v>
          </cell>
          <cell r="J2397" t="str">
            <v>Female</v>
          </cell>
          <cell r="K2397">
            <v>2</v>
          </cell>
          <cell r="L2397" t="str">
            <v>Healthcare Representative</v>
          </cell>
          <cell r="M2397" t="str">
            <v>Divorced</v>
          </cell>
          <cell r="N2397">
            <v>114160</v>
          </cell>
          <cell r="O2397">
            <v>6</v>
          </cell>
          <cell r="P2397">
            <v>16</v>
          </cell>
          <cell r="Q2397">
            <v>0</v>
          </cell>
          <cell r="R2397">
            <v>13</v>
          </cell>
          <cell r="S2397">
            <v>2</v>
          </cell>
          <cell r="T2397">
            <v>5</v>
          </cell>
          <cell r="U2397">
            <v>0</v>
          </cell>
          <cell r="V2397">
            <v>4</v>
          </cell>
        </row>
        <row r="2398">
          <cell r="A2398">
            <v>2397</v>
          </cell>
          <cell r="B2398">
            <v>54</v>
          </cell>
          <cell r="C2398" t="str">
            <v>No</v>
          </cell>
          <cell r="D2398" t="str">
            <v>Travel_Rarely</v>
          </cell>
          <cell r="E2398" t="str">
            <v>Sales</v>
          </cell>
          <cell r="F2398">
            <v>24</v>
          </cell>
          <cell r="G2398">
            <v>3</v>
          </cell>
          <cell r="H2398" t="str">
            <v>Marketing</v>
          </cell>
          <cell r="I2398">
            <v>1</v>
          </cell>
          <cell r="J2398" t="str">
            <v>Male</v>
          </cell>
          <cell r="K2398">
            <v>1</v>
          </cell>
          <cell r="L2398" t="str">
            <v>Laboratory Technician</v>
          </cell>
          <cell r="M2398" t="str">
            <v>Married</v>
          </cell>
          <cell r="N2398">
            <v>26000</v>
          </cell>
          <cell r="O2398">
            <v>3</v>
          </cell>
          <cell r="P2398">
            <v>14</v>
          </cell>
          <cell r="Q2398">
            <v>0</v>
          </cell>
          <cell r="R2398">
            <v>36</v>
          </cell>
          <cell r="S2398">
            <v>5</v>
          </cell>
          <cell r="T2398">
            <v>10</v>
          </cell>
          <cell r="U2398">
            <v>4</v>
          </cell>
          <cell r="V2398">
            <v>7</v>
          </cell>
        </row>
        <row r="2399">
          <cell r="A2399">
            <v>2398</v>
          </cell>
          <cell r="B2399">
            <v>43</v>
          </cell>
          <cell r="C2399" t="str">
            <v>No</v>
          </cell>
          <cell r="D2399" t="str">
            <v>Travel_Rarely</v>
          </cell>
          <cell r="E2399" t="str">
            <v>Research &amp; Development</v>
          </cell>
          <cell r="F2399">
            <v>2</v>
          </cell>
          <cell r="G2399">
            <v>4</v>
          </cell>
          <cell r="H2399" t="str">
            <v>Life Sciences</v>
          </cell>
          <cell r="I2399">
            <v>1</v>
          </cell>
          <cell r="J2399" t="str">
            <v>Female</v>
          </cell>
          <cell r="K2399">
            <v>1</v>
          </cell>
          <cell r="L2399" t="str">
            <v>Research Scientist</v>
          </cell>
          <cell r="M2399" t="str">
            <v>Married</v>
          </cell>
          <cell r="N2399">
            <v>24220</v>
          </cell>
          <cell r="O2399">
            <v>1</v>
          </cell>
          <cell r="P2399">
            <v>11</v>
          </cell>
          <cell r="Q2399">
            <v>1</v>
          </cell>
          <cell r="R2399">
            <v>14</v>
          </cell>
          <cell r="S2399">
            <v>2</v>
          </cell>
          <cell r="T2399">
            <v>14</v>
          </cell>
          <cell r="U2399">
            <v>6</v>
          </cell>
          <cell r="V2399">
            <v>11</v>
          </cell>
        </row>
        <row r="2400">
          <cell r="A2400">
            <v>2399</v>
          </cell>
          <cell r="B2400">
            <v>35</v>
          </cell>
          <cell r="C2400" t="str">
            <v>Yes</v>
          </cell>
          <cell r="D2400" t="str">
            <v>Travel_Frequently</v>
          </cell>
          <cell r="E2400" t="str">
            <v>Research &amp; Development</v>
          </cell>
          <cell r="F2400">
            <v>17</v>
          </cell>
          <cell r="G2400">
            <v>4</v>
          </cell>
          <cell r="H2400" t="str">
            <v>Medical</v>
          </cell>
          <cell r="I2400">
            <v>1</v>
          </cell>
          <cell r="J2400" t="str">
            <v>Male</v>
          </cell>
          <cell r="K2400">
            <v>1</v>
          </cell>
          <cell r="L2400" t="str">
            <v>Research Director</v>
          </cell>
          <cell r="M2400" t="str">
            <v>Single</v>
          </cell>
          <cell r="N2400">
            <v>54720</v>
          </cell>
          <cell r="O2400">
            <v>3</v>
          </cell>
          <cell r="P2400">
            <v>11</v>
          </cell>
          <cell r="Q2400">
            <v>1</v>
          </cell>
          <cell r="R2400">
            <v>13</v>
          </cell>
          <cell r="S2400">
            <v>3</v>
          </cell>
          <cell r="T2400">
            <v>11</v>
          </cell>
          <cell r="U2400">
            <v>6</v>
          </cell>
          <cell r="V2400">
            <v>7</v>
          </cell>
        </row>
        <row r="2401">
          <cell r="A2401">
            <v>2400</v>
          </cell>
          <cell r="B2401">
            <v>38</v>
          </cell>
          <cell r="C2401" t="str">
            <v>No</v>
          </cell>
          <cell r="D2401" t="str">
            <v>Travel_Frequently</v>
          </cell>
          <cell r="E2401" t="str">
            <v>Research &amp; Development</v>
          </cell>
          <cell r="F2401">
            <v>19</v>
          </cell>
          <cell r="G2401">
            <v>2</v>
          </cell>
          <cell r="H2401" t="str">
            <v>Life Sciences</v>
          </cell>
          <cell r="I2401">
            <v>1</v>
          </cell>
          <cell r="J2401" t="str">
            <v>Male</v>
          </cell>
          <cell r="K2401">
            <v>2</v>
          </cell>
          <cell r="L2401" t="str">
            <v>Research Scientist</v>
          </cell>
          <cell r="M2401" t="str">
            <v>Married</v>
          </cell>
          <cell r="N2401">
            <v>24510</v>
          </cell>
          <cell r="O2401">
            <v>7</v>
          </cell>
          <cell r="P2401">
            <v>12</v>
          </cell>
          <cell r="Q2401">
            <v>1</v>
          </cell>
          <cell r="R2401">
            <v>19</v>
          </cell>
          <cell r="S2401">
            <v>3</v>
          </cell>
          <cell r="T2401">
            <v>13</v>
          </cell>
          <cell r="U2401">
            <v>2</v>
          </cell>
          <cell r="V2401">
            <v>9</v>
          </cell>
        </row>
        <row r="2402">
          <cell r="A2402">
            <v>2401</v>
          </cell>
          <cell r="B2402">
            <v>29</v>
          </cell>
          <cell r="C2402" t="str">
            <v>No</v>
          </cell>
          <cell r="D2402" t="str">
            <v>Travel_Rarely</v>
          </cell>
          <cell r="E2402" t="str">
            <v>Research &amp; Development</v>
          </cell>
          <cell r="F2402">
            <v>1</v>
          </cell>
          <cell r="G2402">
            <v>2</v>
          </cell>
          <cell r="H2402" t="str">
            <v>Medical</v>
          </cell>
          <cell r="I2402">
            <v>1</v>
          </cell>
          <cell r="J2402" t="str">
            <v>Male</v>
          </cell>
          <cell r="K2402">
            <v>2</v>
          </cell>
          <cell r="L2402" t="str">
            <v>Sales Representative</v>
          </cell>
          <cell r="M2402" t="str">
            <v>Divorced</v>
          </cell>
          <cell r="N2402">
            <v>42400</v>
          </cell>
          <cell r="O2402">
            <v>1</v>
          </cell>
          <cell r="P2402">
            <v>14</v>
          </cell>
          <cell r="Q2402">
            <v>0</v>
          </cell>
          <cell r="R2402">
            <v>10</v>
          </cell>
          <cell r="S2402">
            <v>2</v>
          </cell>
          <cell r="T2402">
            <v>10</v>
          </cell>
          <cell r="U2402">
            <v>0</v>
          </cell>
          <cell r="V2402">
            <v>9</v>
          </cell>
        </row>
        <row r="2403">
          <cell r="A2403">
            <v>2402</v>
          </cell>
          <cell r="B2403">
            <v>33</v>
          </cell>
          <cell r="C2403" t="str">
            <v>No</v>
          </cell>
          <cell r="D2403" t="str">
            <v>Travel_Rarely</v>
          </cell>
          <cell r="E2403" t="str">
            <v>Research &amp; Development</v>
          </cell>
          <cell r="F2403">
            <v>7</v>
          </cell>
          <cell r="G2403">
            <v>3</v>
          </cell>
          <cell r="H2403" t="str">
            <v>Medical</v>
          </cell>
          <cell r="I2403">
            <v>1</v>
          </cell>
          <cell r="J2403" t="str">
            <v>Male</v>
          </cell>
          <cell r="K2403">
            <v>5</v>
          </cell>
          <cell r="L2403" t="str">
            <v>Sales Executive</v>
          </cell>
          <cell r="M2403" t="str">
            <v>Divorced</v>
          </cell>
          <cell r="N2403">
            <v>109990</v>
          </cell>
          <cell r="O2403">
            <v>1</v>
          </cell>
          <cell r="P2403">
            <v>18</v>
          </cell>
          <cell r="Q2403">
            <v>3</v>
          </cell>
          <cell r="R2403">
            <v>6</v>
          </cell>
          <cell r="S2403">
            <v>3</v>
          </cell>
          <cell r="T2403">
            <v>6</v>
          </cell>
          <cell r="U2403">
            <v>0</v>
          </cell>
          <cell r="V2403">
            <v>4</v>
          </cell>
        </row>
        <row r="2404">
          <cell r="A2404">
            <v>2403</v>
          </cell>
          <cell r="B2404">
            <v>32</v>
          </cell>
          <cell r="C2404" t="str">
            <v>No</v>
          </cell>
          <cell r="D2404" t="str">
            <v>Travel_Rarely</v>
          </cell>
          <cell r="E2404" t="str">
            <v>Research &amp; Development</v>
          </cell>
          <cell r="F2404">
            <v>5</v>
          </cell>
          <cell r="G2404">
            <v>4</v>
          </cell>
          <cell r="H2404" t="str">
            <v>Technical Degree</v>
          </cell>
          <cell r="I2404">
            <v>1</v>
          </cell>
          <cell r="J2404" t="str">
            <v>Male</v>
          </cell>
          <cell r="K2404">
            <v>5</v>
          </cell>
          <cell r="L2404" t="str">
            <v>Research Scientist</v>
          </cell>
          <cell r="M2404" t="str">
            <v>Divorced</v>
          </cell>
          <cell r="N2404">
            <v>50030</v>
          </cell>
          <cell r="O2404">
            <v>0</v>
          </cell>
          <cell r="P2404">
            <v>13</v>
          </cell>
          <cell r="Q2404">
            <v>0</v>
          </cell>
          <cell r="R2404">
            <v>10</v>
          </cell>
          <cell r="S2404">
            <v>5</v>
          </cell>
          <cell r="T2404">
            <v>9</v>
          </cell>
          <cell r="U2404">
            <v>1</v>
          </cell>
          <cell r="V2404">
            <v>6</v>
          </cell>
        </row>
        <row r="2405">
          <cell r="A2405">
            <v>2404</v>
          </cell>
          <cell r="B2405">
            <v>31</v>
          </cell>
          <cell r="C2405" t="str">
            <v>No</v>
          </cell>
          <cell r="D2405" t="str">
            <v>Travel_Rarely</v>
          </cell>
          <cell r="E2405" t="str">
            <v>Research &amp; Development</v>
          </cell>
          <cell r="F2405">
            <v>28</v>
          </cell>
          <cell r="G2405">
            <v>4</v>
          </cell>
          <cell r="H2405" t="str">
            <v>Technical Degree</v>
          </cell>
          <cell r="I2405">
            <v>1</v>
          </cell>
          <cell r="J2405" t="str">
            <v>Female</v>
          </cell>
          <cell r="K2405">
            <v>2</v>
          </cell>
          <cell r="L2405" t="str">
            <v>Sales Executive</v>
          </cell>
          <cell r="M2405" t="str">
            <v>Married</v>
          </cell>
          <cell r="N2405">
            <v>127420</v>
          </cell>
          <cell r="O2405">
            <v>1</v>
          </cell>
          <cell r="P2405">
            <v>11</v>
          </cell>
          <cell r="Q2405">
            <v>0</v>
          </cell>
          <cell r="R2405">
            <v>10</v>
          </cell>
          <cell r="S2405">
            <v>4</v>
          </cell>
          <cell r="T2405">
            <v>10</v>
          </cell>
          <cell r="U2405">
            <v>0</v>
          </cell>
          <cell r="V2405">
            <v>2</v>
          </cell>
        </row>
        <row r="2406">
          <cell r="A2406">
            <v>2405</v>
          </cell>
          <cell r="B2406">
            <v>49</v>
          </cell>
          <cell r="C2406" t="str">
            <v>No</v>
          </cell>
          <cell r="D2406" t="str">
            <v>Travel_Rarely</v>
          </cell>
          <cell r="E2406" t="str">
            <v>Research &amp; Development</v>
          </cell>
          <cell r="F2406">
            <v>2</v>
          </cell>
          <cell r="G2406">
            <v>4</v>
          </cell>
          <cell r="H2406" t="str">
            <v>Medical</v>
          </cell>
          <cell r="I2406">
            <v>1</v>
          </cell>
          <cell r="J2406" t="str">
            <v>Male</v>
          </cell>
          <cell r="K2406">
            <v>1</v>
          </cell>
          <cell r="L2406" t="str">
            <v>Laboratory Technician</v>
          </cell>
          <cell r="M2406" t="str">
            <v>Divorced</v>
          </cell>
          <cell r="N2406">
            <v>42270</v>
          </cell>
          <cell r="O2406">
            <v>4</v>
          </cell>
          <cell r="P2406">
            <v>18</v>
          </cell>
          <cell r="Q2406">
            <v>0</v>
          </cell>
          <cell r="R2406">
            <v>17</v>
          </cell>
          <cell r="S2406">
            <v>3</v>
          </cell>
          <cell r="T2406">
            <v>2</v>
          </cell>
          <cell r="U2406">
            <v>2</v>
          </cell>
          <cell r="V2406">
            <v>2</v>
          </cell>
        </row>
        <row r="2407">
          <cell r="A2407">
            <v>2406</v>
          </cell>
          <cell r="B2407">
            <v>38</v>
          </cell>
          <cell r="C2407" t="str">
            <v>No</v>
          </cell>
          <cell r="D2407" t="str">
            <v>Travel_Frequently</v>
          </cell>
          <cell r="E2407" t="str">
            <v>Sales</v>
          </cell>
          <cell r="F2407">
            <v>29</v>
          </cell>
          <cell r="G2407">
            <v>2</v>
          </cell>
          <cell r="H2407" t="str">
            <v>Medical</v>
          </cell>
          <cell r="I2407">
            <v>1</v>
          </cell>
          <cell r="J2407" t="str">
            <v>Female</v>
          </cell>
          <cell r="K2407">
            <v>1</v>
          </cell>
          <cell r="L2407" t="str">
            <v>Sales Executive</v>
          </cell>
          <cell r="M2407" t="str">
            <v>Single</v>
          </cell>
          <cell r="N2407">
            <v>39170</v>
          </cell>
          <cell r="O2407">
            <v>1</v>
          </cell>
          <cell r="P2407">
            <v>15</v>
          </cell>
          <cell r="Q2407">
            <v>3</v>
          </cell>
          <cell r="R2407">
            <v>4</v>
          </cell>
          <cell r="S2407">
            <v>2</v>
          </cell>
          <cell r="T2407">
            <v>4</v>
          </cell>
          <cell r="U2407">
            <v>3</v>
          </cell>
          <cell r="V2407">
            <v>3</v>
          </cell>
        </row>
        <row r="2408">
          <cell r="A2408">
            <v>2407</v>
          </cell>
          <cell r="B2408">
            <v>47</v>
          </cell>
          <cell r="C2408" t="str">
            <v>No</v>
          </cell>
          <cell r="D2408" t="str">
            <v>Travel_Rarely</v>
          </cell>
          <cell r="E2408" t="str">
            <v>Research &amp; Development</v>
          </cell>
          <cell r="F2408">
            <v>1</v>
          </cell>
          <cell r="G2408">
            <v>4</v>
          </cell>
          <cell r="H2408" t="str">
            <v>Medical</v>
          </cell>
          <cell r="I2408">
            <v>1</v>
          </cell>
          <cell r="J2408" t="str">
            <v>Male</v>
          </cell>
          <cell r="K2408">
            <v>3</v>
          </cell>
          <cell r="L2408" t="str">
            <v>Laboratory Technician</v>
          </cell>
          <cell r="M2408" t="str">
            <v>Divorced</v>
          </cell>
          <cell r="N2408">
            <v>183030</v>
          </cell>
          <cell r="O2408">
            <v>6</v>
          </cell>
          <cell r="P2408">
            <v>22</v>
          </cell>
          <cell r="Q2408">
            <v>1</v>
          </cell>
          <cell r="R2408">
            <v>29</v>
          </cell>
          <cell r="S2408">
            <v>2</v>
          </cell>
          <cell r="T2408">
            <v>3</v>
          </cell>
          <cell r="U2408">
            <v>1</v>
          </cell>
          <cell r="V2408">
            <v>2</v>
          </cell>
        </row>
        <row r="2409">
          <cell r="A2409">
            <v>2408</v>
          </cell>
          <cell r="B2409">
            <v>49</v>
          </cell>
          <cell r="C2409" t="str">
            <v>No</v>
          </cell>
          <cell r="D2409" t="str">
            <v>Travel_Rarely</v>
          </cell>
          <cell r="E2409" t="str">
            <v>Research &amp; Development</v>
          </cell>
          <cell r="F2409">
            <v>21</v>
          </cell>
          <cell r="G2409">
            <v>3</v>
          </cell>
          <cell r="H2409" t="str">
            <v>Medical</v>
          </cell>
          <cell r="I2409">
            <v>1</v>
          </cell>
          <cell r="J2409" t="str">
            <v>Male</v>
          </cell>
          <cell r="K2409">
            <v>2</v>
          </cell>
          <cell r="L2409" t="str">
            <v>Manufacturing Director</v>
          </cell>
          <cell r="M2409" t="str">
            <v>Single</v>
          </cell>
          <cell r="N2409">
            <v>23800</v>
          </cell>
          <cell r="O2409">
            <v>4</v>
          </cell>
          <cell r="P2409">
            <v>13</v>
          </cell>
          <cell r="Q2409">
            <v>0</v>
          </cell>
          <cell r="R2409">
            <v>23</v>
          </cell>
          <cell r="S2409">
            <v>3</v>
          </cell>
          <cell r="T2409">
            <v>8</v>
          </cell>
          <cell r="U2409">
            <v>0</v>
          </cell>
          <cell r="V2409">
            <v>0</v>
          </cell>
        </row>
        <row r="2410">
          <cell r="A2410">
            <v>2409</v>
          </cell>
          <cell r="B2410">
            <v>41</v>
          </cell>
          <cell r="C2410" t="str">
            <v>No</v>
          </cell>
          <cell r="D2410" t="str">
            <v>Travel_Rarely</v>
          </cell>
          <cell r="E2410" t="str">
            <v>Research &amp; Development</v>
          </cell>
          <cell r="F2410">
            <v>24</v>
          </cell>
          <cell r="G2410">
            <v>4</v>
          </cell>
          <cell r="H2410" t="str">
            <v>Life Sciences</v>
          </cell>
          <cell r="I2410">
            <v>1</v>
          </cell>
          <cell r="J2410" t="str">
            <v>Female</v>
          </cell>
          <cell r="K2410">
            <v>4</v>
          </cell>
          <cell r="L2410" t="str">
            <v>Manager</v>
          </cell>
          <cell r="M2410" t="str">
            <v>Single</v>
          </cell>
          <cell r="N2410">
            <v>137260</v>
          </cell>
          <cell r="O2410">
            <v>3</v>
          </cell>
          <cell r="P2410">
            <v>12</v>
          </cell>
          <cell r="Q2410">
            <v>0</v>
          </cell>
          <cell r="R2410">
            <v>21</v>
          </cell>
          <cell r="S2410">
            <v>6</v>
          </cell>
          <cell r="T2410">
            <v>2</v>
          </cell>
          <cell r="U2410">
            <v>0</v>
          </cell>
          <cell r="V2410">
            <v>2</v>
          </cell>
        </row>
        <row r="2411">
          <cell r="A2411">
            <v>2410</v>
          </cell>
          <cell r="B2411">
            <v>20</v>
          </cell>
          <cell r="C2411" t="str">
            <v>No</v>
          </cell>
          <cell r="D2411" t="str">
            <v>Travel_Rarely</v>
          </cell>
          <cell r="E2411" t="str">
            <v>Research &amp; Development</v>
          </cell>
          <cell r="F2411">
            <v>1</v>
          </cell>
          <cell r="G2411">
            <v>3</v>
          </cell>
          <cell r="H2411" t="str">
            <v>Life Sciences</v>
          </cell>
          <cell r="I2411">
            <v>1</v>
          </cell>
          <cell r="J2411" t="str">
            <v>Male</v>
          </cell>
          <cell r="K2411">
            <v>1</v>
          </cell>
          <cell r="L2411" t="str">
            <v>Sales Representative</v>
          </cell>
          <cell r="M2411" t="str">
            <v>Single</v>
          </cell>
          <cell r="N2411">
            <v>47770</v>
          </cell>
          <cell r="O2411">
            <v>1</v>
          </cell>
          <cell r="P2411">
            <v>18</v>
          </cell>
          <cell r="Q2411">
            <v>1</v>
          </cell>
          <cell r="R2411">
            <v>2</v>
          </cell>
          <cell r="S2411">
            <v>3</v>
          </cell>
          <cell r="T2411">
            <v>2</v>
          </cell>
          <cell r="U2411">
            <v>0</v>
          </cell>
          <cell r="V2411">
            <v>2</v>
          </cell>
        </row>
        <row r="2412">
          <cell r="A2412">
            <v>2411</v>
          </cell>
          <cell r="B2412">
            <v>33</v>
          </cell>
          <cell r="C2412" t="str">
            <v>No</v>
          </cell>
          <cell r="D2412" t="str">
            <v>Non-Travel</v>
          </cell>
          <cell r="E2412" t="str">
            <v>Research &amp; Development</v>
          </cell>
          <cell r="F2412">
            <v>18</v>
          </cell>
          <cell r="G2412">
            <v>2</v>
          </cell>
          <cell r="H2412" t="str">
            <v>Medical</v>
          </cell>
          <cell r="I2412">
            <v>1</v>
          </cell>
          <cell r="J2412" t="str">
            <v>Female</v>
          </cell>
          <cell r="K2412">
            <v>2</v>
          </cell>
          <cell r="L2412" t="str">
            <v>Healthcare Representative</v>
          </cell>
          <cell r="M2412" t="str">
            <v>Divorced</v>
          </cell>
          <cell r="N2412">
            <v>63850</v>
          </cell>
          <cell r="O2412">
            <v>1</v>
          </cell>
          <cell r="P2412">
            <v>13</v>
          </cell>
          <cell r="Q2412">
            <v>0</v>
          </cell>
          <cell r="R2412">
            <v>7</v>
          </cell>
          <cell r="S2412">
            <v>6</v>
          </cell>
          <cell r="T2412">
            <v>6</v>
          </cell>
          <cell r="U2412">
            <v>1</v>
          </cell>
          <cell r="V2412">
            <v>2</v>
          </cell>
        </row>
        <row r="2413">
          <cell r="A2413">
            <v>2412</v>
          </cell>
          <cell r="B2413">
            <v>36</v>
          </cell>
          <cell r="C2413" t="str">
            <v>No</v>
          </cell>
          <cell r="D2413" t="str">
            <v>Travel_Rarely</v>
          </cell>
          <cell r="E2413" t="str">
            <v>Research &amp; Development</v>
          </cell>
          <cell r="F2413">
            <v>2</v>
          </cell>
          <cell r="G2413">
            <v>2</v>
          </cell>
          <cell r="H2413" t="str">
            <v>Technical Degree</v>
          </cell>
          <cell r="I2413">
            <v>1</v>
          </cell>
          <cell r="J2413" t="str">
            <v>Male</v>
          </cell>
          <cell r="K2413">
            <v>3</v>
          </cell>
          <cell r="L2413" t="str">
            <v>Sales Executive</v>
          </cell>
          <cell r="M2413" t="str">
            <v>Married</v>
          </cell>
          <cell r="N2413">
            <v>199730</v>
          </cell>
          <cell r="O2413">
            <v>6</v>
          </cell>
          <cell r="P2413">
            <v>12</v>
          </cell>
          <cell r="Q2413">
            <v>0</v>
          </cell>
          <cell r="R2413">
            <v>10</v>
          </cell>
          <cell r="S2413">
            <v>2</v>
          </cell>
          <cell r="T2413">
            <v>3</v>
          </cell>
          <cell r="U2413">
            <v>0</v>
          </cell>
          <cell r="V2413">
            <v>2</v>
          </cell>
        </row>
        <row r="2414">
          <cell r="A2414">
            <v>2413</v>
          </cell>
          <cell r="B2414">
            <v>44</v>
          </cell>
          <cell r="C2414" t="str">
            <v>No</v>
          </cell>
          <cell r="D2414" t="str">
            <v>Travel_Rarely</v>
          </cell>
          <cell r="E2414" t="str">
            <v>Research &amp; Development</v>
          </cell>
          <cell r="F2414">
            <v>9</v>
          </cell>
          <cell r="G2414">
            <v>3</v>
          </cell>
          <cell r="H2414" t="str">
            <v>Technical Degree</v>
          </cell>
          <cell r="I2414">
            <v>1</v>
          </cell>
          <cell r="J2414" t="str">
            <v>Female</v>
          </cell>
          <cell r="K2414">
            <v>3</v>
          </cell>
          <cell r="L2414" t="str">
            <v>Healthcare Representative</v>
          </cell>
          <cell r="M2414" t="str">
            <v>Divorced</v>
          </cell>
          <cell r="N2414">
            <v>68610</v>
          </cell>
          <cell r="O2414">
            <v>4</v>
          </cell>
          <cell r="P2414">
            <v>12</v>
          </cell>
          <cell r="Q2414">
            <v>0</v>
          </cell>
          <cell r="R2414">
            <v>8</v>
          </cell>
          <cell r="S2414">
            <v>2</v>
          </cell>
          <cell r="T2414">
            <v>2</v>
          </cell>
          <cell r="U2414">
            <v>2</v>
          </cell>
          <cell r="V2414">
            <v>2</v>
          </cell>
        </row>
        <row r="2415">
          <cell r="A2415">
            <v>2414</v>
          </cell>
          <cell r="B2415">
            <v>23</v>
          </cell>
          <cell r="C2415" t="str">
            <v>Yes</v>
          </cell>
          <cell r="D2415" t="str">
            <v>Travel_Rarely</v>
          </cell>
          <cell r="E2415" t="str">
            <v>Human Resources</v>
          </cell>
          <cell r="F2415">
            <v>6</v>
          </cell>
          <cell r="G2415">
            <v>3</v>
          </cell>
          <cell r="H2415" t="str">
            <v>Life Sciences</v>
          </cell>
          <cell r="I2415">
            <v>1</v>
          </cell>
          <cell r="J2415" t="str">
            <v>Female</v>
          </cell>
          <cell r="K2415">
            <v>3</v>
          </cell>
          <cell r="L2415" t="str">
            <v>Laboratory Technician</v>
          </cell>
          <cell r="M2415" t="str">
            <v>Single</v>
          </cell>
          <cell r="N2415">
            <v>49690</v>
          </cell>
          <cell r="O2415">
            <v>1</v>
          </cell>
          <cell r="P2415">
            <v>12</v>
          </cell>
          <cell r="Q2415">
            <v>0</v>
          </cell>
          <cell r="R2415">
            <v>5</v>
          </cell>
          <cell r="S2415">
            <v>3</v>
          </cell>
          <cell r="T2415">
            <v>5</v>
          </cell>
          <cell r="U2415">
            <v>1</v>
          </cell>
          <cell r="V2415">
            <v>2</v>
          </cell>
        </row>
        <row r="2416">
          <cell r="A2416">
            <v>2415</v>
          </cell>
          <cell r="B2416">
            <v>38</v>
          </cell>
          <cell r="C2416" t="str">
            <v>No</v>
          </cell>
          <cell r="D2416" t="str">
            <v>Travel_Rarely</v>
          </cell>
          <cell r="E2416" t="str">
            <v>Research &amp; Development</v>
          </cell>
          <cell r="F2416">
            <v>11</v>
          </cell>
          <cell r="G2416">
            <v>2</v>
          </cell>
          <cell r="H2416" t="str">
            <v>Life Sciences</v>
          </cell>
          <cell r="I2416">
            <v>1</v>
          </cell>
          <cell r="J2416" t="str">
            <v>Male</v>
          </cell>
          <cell r="K2416">
            <v>1</v>
          </cell>
          <cell r="L2416" t="str">
            <v>Sales Executive</v>
          </cell>
          <cell r="M2416" t="str">
            <v>Married</v>
          </cell>
          <cell r="N2416">
            <v>198450</v>
          </cell>
          <cell r="O2416">
            <v>7</v>
          </cell>
          <cell r="P2416">
            <v>11</v>
          </cell>
          <cell r="Q2416">
            <v>1</v>
          </cell>
          <cell r="R2416">
            <v>7</v>
          </cell>
          <cell r="S2416">
            <v>3</v>
          </cell>
          <cell r="T2416">
            <v>0</v>
          </cell>
          <cell r="U2416">
            <v>0</v>
          </cell>
          <cell r="V2416">
            <v>0</v>
          </cell>
        </row>
        <row r="2417">
          <cell r="A2417">
            <v>2416</v>
          </cell>
          <cell r="B2417">
            <v>53</v>
          </cell>
          <cell r="C2417" t="str">
            <v>No</v>
          </cell>
          <cell r="D2417" t="str">
            <v>Travel_Rarely</v>
          </cell>
          <cell r="E2417" t="str">
            <v>Research &amp; Development</v>
          </cell>
          <cell r="F2417">
            <v>24</v>
          </cell>
          <cell r="G2417">
            <v>3</v>
          </cell>
          <cell r="H2417" t="str">
            <v>Life Sciences</v>
          </cell>
          <cell r="I2417">
            <v>1</v>
          </cell>
          <cell r="J2417" t="str">
            <v>Male</v>
          </cell>
          <cell r="K2417">
            <v>4</v>
          </cell>
          <cell r="L2417" t="str">
            <v>Research Director</v>
          </cell>
          <cell r="M2417" t="str">
            <v>Married</v>
          </cell>
          <cell r="N2417">
            <v>133200</v>
          </cell>
          <cell r="O2417">
            <v>3</v>
          </cell>
          <cell r="P2417">
            <v>11</v>
          </cell>
          <cell r="Q2417">
            <v>0</v>
          </cell>
          <cell r="R2417">
            <v>11</v>
          </cell>
          <cell r="S2417">
            <v>2</v>
          </cell>
          <cell r="T2417">
            <v>4</v>
          </cell>
          <cell r="U2417">
            <v>1</v>
          </cell>
          <cell r="V2417">
            <v>2</v>
          </cell>
        </row>
        <row r="2418">
          <cell r="A2418">
            <v>2417</v>
          </cell>
          <cell r="B2418">
            <v>48</v>
          </cell>
          <cell r="C2418" t="str">
            <v>Yes</v>
          </cell>
          <cell r="D2418" t="str">
            <v>Travel_Frequently</v>
          </cell>
          <cell r="E2418" t="str">
            <v>Sales</v>
          </cell>
          <cell r="F2418">
            <v>10</v>
          </cell>
          <cell r="G2418">
            <v>2</v>
          </cell>
          <cell r="H2418" t="str">
            <v>Marketing</v>
          </cell>
          <cell r="I2418">
            <v>1</v>
          </cell>
          <cell r="J2418" t="str">
            <v>Male</v>
          </cell>
          <cell r="K2418">
            <v>1</v>
          </cell>
          <cell r="L2418" t="str">
            <v>Healthcare Representative</v>
          </cell>
          <cell r="M2418" t="str">
            <v>Married</v>
          </cell>
          <cell r="N2418">
            <v>63470</v>
          </cell>
          <cell r="O2418">
            <v>2</v>
          </cell>
          <cell r="P2418">
            <v>12</v>
          </cell>
          <cell r="Q2418">
            <v>1</v>
          </cell>
          <cell r="R2418">
            <v>19</v>
          </cell>
          <cell r="S2418">
            <v>3</v>
          </cell>
          <cell r="T2418">
            <v>9</v>
          </cell>
          <cell r="U2418">
            <v>7</v>
          </cell>
          <cell r="V2418">
            <v>7</v>
          </cell>
        </row>
        <row r="2419">
          <cell r="A2419">
            <v>2418</v>
          </cell>
          <cell r="B2419">
            <v>32</v>
          </cell>
          <cell r="C2419" t="str">
            <v>Yes</v>
          </cell>
          <cell r="D2419" t="str">
            <v>Travel_Rarely</v>
          </cell>
          <cell r="E2419" t="str">
            <v>Sales</v>
          </cell>
          <cell r="F2419">
            <v>1</v>
          </cell>
          <cell r="G2419">
            <v>3</v>
          </cell>
          <cell r="H2419" t="str">
            <v>Life Sciences</v>
          </cell>
          <cell r="I2419">
            <v>1</v>
          </cell>
          <cell r="J2419" t="str">
            <v>Male</v>
          </cell>
          <cell r="K2419">
            <v>2</v>
          </cell>
          <cell r="L2419" t="str">
            <v>Research Scientist</v>
          </cell>
          <cell r="M2419" t="str">
            <v>Single</v>
          </cell>
          <cell r="N2419">
            <v>27430</v>
          </cell>
          <cell r="O2419">
            <v>1</v>
          </cell>
          <cell r="P2419">
            <v>19</v>
          </cell>
          <cell r="Q2419">
            <v>1</v>
          </cell>
          <cell r="R2419">
            <v>1</v>
          </cell>
          <cell r="S2419">
            <v>2</v>
          </cell>
          <cell r="T2419">
            <v>1</v>
          </cell>
          <cell r="U2419">
            <v>0</v>
          </cell>
          <cell r="V2419">
            <v>0</v>
          </cell>
        </row>
        <row r="2420">
          <cell r="A2420">
            <v>2419</v>
          </cell>
          <cell r="B2420">
            <v>26</v>
          </cell>
          <cell r="C2420" t="str">
            <v>No</v>
          </cell>
          <cell r="D2420" t="str">
            <v>Non-Travel</v>
          </cell>
          <cell r="E2420" t="str">
            <v>Research &amp; Development</v>
          </cell>
          <cell r="F2420">
            <v>18</v>
          </cell>
          <cell r="G2420">
            <v>2</v>
          </cell>
          <cell r="H2420" t="str">
            <v>Medical</v>
          </cell>
          <cell r="I2420">
            <v>1</v>
          </cell>
          <cell r="J2420" t="str">
            <v>Male</v>
          </cell>
          <cell r="K2420">
            <v>1</v>
          </cell>
          <cell r="L2420" t="str">
            <v>Human Resources</v>
          </cell>
          <cell r="M2420" t="str">
            <v>Single</v>
          </cell>
          <cell r="N2420">
            <v>108800</v>
          </cell>
          <cell r="O2420">
            <v>1</v>
          </cell>
          <cell r="P2420">
            <v>23</v>
          </cell>
          <cell r="Q2420">
            <v>1</v>
          </cell>
          <cell r="R2420">
            <v>7</v>
          </cell>
          <cell r="S2420">
            <v>5</v>
          </cell>
          <cell r="T2420">
            <v>7</v>
          </cell>
          <cell r="U2420">
            <v>5</v>
          </cell>
          <cell r="V2420">
            <v>7</v>
          </cell>
        </row>
        <row r="2421">
          <cell r="A2421">
            <v>2420</v>
          </cell>
          <cell r="B2421">
            <v>55</v>
          </cell>
          <cell r="C2421" t="str">
            <v>No</v>
          </cell>
          <cell r="D2421" t="str">
            <v>Travel_Rarely</v>
          </cell>
          <cell r="E2421" t="str">
            <v>Research &amp; Development</v>
          </cell>
          <cell r="F2421">
            <v>23</v>
          </cell>
          <cell r="G2421">
            <v>1</v>
          </cell>
          <cell r="H2421" t="str">
            <v>Life Sciences</v>
          </cell>
          <cell r="I2421">
            <v>1</v>
          </cell>
          <cell r="J2421" t="str">
            <v>Male</v>
          </cell>
          <cell r="K2421">
            <v>5</v>
          </cell>
          <cell r="L2421" t="str">
            <v>Laboratory Technician</v>
          </cell>
          <cell r="M2421" t="str">
            <v>Divorced</v>
          </cell>
          <cell r="N2421">
            <v>23420</v>
          </cell>
          <cell r="O2421">
            <v>5</v>
          </cell>
          <cell r="P2421">
            <v>11</v>
          </cell>
          <cell r="Q2421">
            <v>2</v>
          </cell>
          <cell r="R2421">
            <v>8</v>
          </cell>
          <cell r="S2421">
            <v>2</v>
          </cell>
          <cell r="T2421">
            <v>4</v>
          </cell>
          <cell r="U2421">
            <v>1</v>
          </cell>
          <cell r="V2421">
            <v>2</v>
          </cell>
        </row>
        <row r="2422">
          <cell r="A2422">
            <v>2421</v>
          </cell>
          <cell r="B2422">
            <v>34</v>
          </cell>
          <cell r="C2422" t="str">
            <v>No</v>
          </cell>
          <cell r="D2422" t="str">
            <v>Travel_Rarely</v>
          </cell>
          <cell r="E2422" t="str">
            <v>Sales</v>
          </cell>
          <cell r="F2422">
            <v>28</v>
          </cell>
          <cell r="G2422">
            <v>3</v>
          </cell>
          <cell r="H2422" t="str">
            <v>Life Sciences</v>
          </cell>
          <cell r="I2422">
            <v>1</v>
          </cell>
          <cell r="J2422" t="str">
            <v>Female</v>
          </cell>
          <cell r="K2422">
            <v>2</v>
          </cell>
          <cell r="L2422" t="str">
            <v>Research Scientist</v>
          </cell>
          <cell r="M2422" t="str">
            <v>Married</v>
          </cell>
          <cell r="N2422">
            <v>176500</v>
          </cell>
          <cell r="O2422">
            <v>1</v>
          </cell>
          <cell r="P2422">
            <v>19</v>
          </cell>
          <cell r="Q2422">
            <v>1</v>
          </cell>
          <cell r="R2422">
            <v>15</v>
          </cell>
          <cell r="S2422">
            <v>6</v>
          </cell>
          <cell r="T2422">
            <v>15</v>
          </cell>
          <cell r="U2422">
            <v>4</v>
          </cell>
          <cell r="V2422">
            <v>13</v>
          </cell>
        </row>
        <row r="2423">
          <cell r="A2423">
            <v>2422</v>
          </cell>
          <cell r="B2423">
            <v>60</v>
          </cell>
          <cell r="C2423" t="str">
            <v>No</v>
          </cell>
          <cell r="D2423" t="str">
            <v>Travel_Rarely</v>
          </cell>
          <cell r="E2423" t="str">
            <v>Sales</v>
          </cell>
          <cell r="F2423">
            <v>17</v>
          </cell>
          <cell r="G2423">
            <v>4</v>
          </cell>
          <cell r="H2423" t="str">
            <v>Medical</v>
          </cell>
          <cell r="I2423">
            <v>1</v>
          </cell>
          <cell r="J2423" t="str">
            <v>Male</v>
          </cell>
          <cell r="K2423">
            <v>1</v>
          </cell>
          <cell r="L2423" t="str">
            <v>Manager</v>
          </cell>
          <cell r="M2423" t="str">
            <v>Divorced</v>
          </cell>
          <cell r="N2423">
            <v>40250</v>
          </cell>
          <cell r="O2423">
            <v>3</v>
          </cell>
          <cell r="P2423">
            <v>13</v>
          </cell>
          <cell r="Q2423">
            <v>1</v>
          </cell>
          <cell r="R2423">
            <v>19</v>
          </cell>
          <cell r="S2423">
            <v>5</v>
          </cell>
          <cell r="T2423">
            <v>1</v>
          </cell>
          <cell r="U2423">
            <v>0</v>
          </cell>
          <cell r="V2423">
            <v>0</v>
          </cell>
        </row>
        <row r="2424">
          <cell r="A2424">
            <v>2423</v>
          </cell>
          <cell r="B2424">
            <v>33</v>
          </cell>
          <cell r="C2424" t="str">
            <v>No</v>
          </cell>
          <cell r="D2424" t="str">
            <v>Travel_Rarely</v>
          </cell>
          <cell r="E2424" t="str">
            <v>Sales</v>
          </cell>
          <cell r="F2424">
            <v>3</v>
          </cell>
          <cell r="G2424">
            <v>3</v>
          </cell>
          <cell r="H2424" t="str">
            <v>Life Sciences</v>
          </cell>
          <cell r="I2424">
            <v>1</v>
          </cell>
          <cell r="J2424" t="str">
            <v>Male</v>
          </cell>
          <cell r="K2424">
            <v>3</v>
          </cell>
          <cell r="L2424" t="str">
            <v>Manager</v>
          </cell>
          <cell r="M2424" t="str">
            <v>Married</v>
          </cell>
          <cell r="N2424">
            <v>97250</v>
          </cell>
          <cell r="O2424">
            <v>1</v>
          </cell>
          <cell r="P2424">
            <v>11</v>
          </cell>
          <cell r="Q2424">
            <v>0</v>
          </cell>
          <cell r="R2424">
            <v>14</v>
          </cell>
          <cell r="S2424">
            <v>0</v>
          </cell>
          <cell r="T2424">
            <v>14</v>
          </cell>
          <cell r="U2424">
            <v>2</v>
          </cell>
          <cell r="V2424">
            <v>13</v>
          </cell>
        </row>
        <row r="2425">
          <cell r="A2425">
            <v>2424</v>
          </cell>
          <cell r="B2425">
            <v>37</v>
          </cell>
          <cell r="C2425" t="str">
            <v>No</v>
          </cell>
          <cell r="D2425" t="str">
            <v>Travel_Frequently</v>
          </cell>
          <cell r="E2425" t="str">
            <v>Research &amp; Development</v>
          </cell>
          <cell r="F2425">
            <v>13</v>
          </cell>
          <cell r="G2425">
            <v>3</v>
          </cell>
          <cell r="H2425" t="str">
            <v>Life Sciences</v>
          </cell>
          <cell r="I2425">
            <v>1</v>
          </cell>
          <cell r="J2425" t="str">
            <v>Male</v>
          </cell>
          <cell r="K2425">
            <v>1</v>
          </cell>
          <cell r="L2425" t="str">
            <v>Laboratory Technician</v>
          </cell>
          <cell r="M2425" t="str">
            <v>Divorced</v>
          </cell>
          <cell r="N2425">
            <v>119040</v>
          </cell>
          <cell r="O2425">
            <v>1</v>
          </cell>
          <cell r="P2425">
            <v>12</v>
          </cell>
          <cell r="Q2425">
            <v>1</v>
          </cell>
          <cell r="R2425">
            <v>6</v>
          </cell>
          <cell r="S2425">
            <v>4</v>
          </cell>
          <cell r="T2425">
            <v>6</v>
          </cell>
          <cell r="U2425">
            <v>1</v>
          </cell>
          <cell r="V2425">
            <v>3</v>
          </cell>
        </row>
        <row r="2426">
          <cell r="A2426">
            <v>2425</v>
          </cell>
          <cell r="B2426">
            <v>34</v>
          </cell>
          <cell r="C2426" t="str">
            <v>No</v>
          </cell>
          <cell r="D2426" t="str">
            <v>Travel_Rarely</v>
          </cell>
          <cell r="E2426" t="str">
            <v>Research &amp; Development</v>
          </cell>
          <cell r="F2426">
            <v>7</v>
          </cell>
          <cell r="G2426">
            <v>2</v>
          </cell>
          <cell r="H2426" t="str">
            <v>Life Sciences</v>
          </cell>
          <cell r="I2426">
            <v>1</v>
          </cell>
          <cell r="J2426" t="str">
            <v>Male</v>
          </cell>
          <cell r="K2426">
            <v>1</v>
          </cell>
          <cell r="L2426" t="str">
            <v>Healthcare Representative</v>
          </cell>
          <cell r="M2426" t="str">
            <v>Married</v>
          </cell>
          <cell r="N2426">
            <v>21770</v>
          </cell>
          <cell r="O2426">
            <v>1</v>
          </cell>
          <cell r="P2426">
            <v>13</v>
          </cell>
          <cell r="Q2426">
            <v>0</v>
          </cell>
          <cell r="R2426">
            <v>10</v>
          </cell>
          <cell r="S2426">
            <v>5</v>
          </cell>
          <cell r="T2426">
            <v>10</v>
          </cell>
          <cell r="U2426">
            <v>8</v>
          </cell>
          <cell r="V2426">
            <v>7</v>
          </cell>
        </row>
        <row r="2427">
          <cell r="A2427">
            <v>2426</v>
          </cell>
          <cell r="B2427">
            <v>23</v>
          </cell>
          <cell r="C2427" t="str">
            <v>Yes</v>
          </cell>
          <cell r="D2427" t="str">
            <v>Travel_Rarely</v>
          </cell>
          <cell r="E2427" t="str">
            <v>Research &amp; Development</v>
          </cell>
          <cell r="F2427">
            <v>12</v>
          </cell>
          <cell r="G2427">
            <v>2</v>
          </cell>
          <cell r="H2427" t="str">
            <v>Medical</v>
          </cell>
          <cell r="I2427">
            <v>1</v>
          </cell>
          <cell r="J2427" t="str">
            <v>Male</v>
          </cell>
          <cell r="K2427">
            <v>2</v>
          </cell>
          <cell r="L2427" t="str">
            <v>Research Scientist</v>
          </cell>
          <cell r="M2427" t="str">
            <v>Divorced</v>
          </cell>
          <cell r="N2427">
            <v>75250</v>
          </cell>
          <cell r="O2427">
            <v>1</v>
          </cell>
          <cell r="P2427">
            <v>14</v>
          </cell>
          <cell r="Q2427">
            <v>2</v>
          </cell>
          <cell r="R2427">
            <v>3</v>
          </cell>
          <cell r="S2427">
            <v>2</v>
          </cell>
          <cell r="T2427">
            <v>3</v>
          </cell>
          <cell r="U2427">
            <v>0</v>
          </cell>
          <cell r="V2427">
            <v>2</v>
          </cell>
        </row>
        <row r="2428">
          <cell r="A2428">
            <v>2427</v>
          </cell>
          <cell r="B2428">
            <v>44</v>
          </cell>
          <cell r="C2428" t="str">
            <v>No</v>
          </cell>
          <cell r="D2428" t="str">
            <v>Travel_Rarely</v>
          </cell>
          <cell r="E2428" t="str">
            <v>Human Resources</v>
          </cell>
          <cell r="F2428">
            <v>1</v>
          </cell>
          <cell r="G2428">
            <v>3</v>
          </cell>
          <cell r="H2428" t="str">
            <v>Life Sciences</v>
          </cell>
          <cell r="I2428">
            <v>1</v>
          </cell>
          <cell r="J2428" t="str">
            <v>Male</v>
          </cell>
          <cell r="K2428">
            <v>1</v>
          </cell>
          <cell r="L2428" t="str">
            <v>Research Scientist</v>
          </cell>
          <cell r="M2428" t="str">
            <v>Married</v>
          </cell>
          <cell r="N2428">
            <v>48340</v>
          </cell>
          <cell r="O2428">
            <v>1</v>
          </cell>
          <cell r="P2428">
            <v>14</v>
          </cell>
          <cell r="Q2428">
            <v>0</v>
          </cell>
          <cell r="R2428">
            <v>9</v>
          </cell>
          <cell r="S2428">
            <v>1</v>
          </cell>
          <cell r="T2428">
            <v>8</v>
          </cell>
          <cell r="U2428">
            <v>6</v>
          </cell>
          <cell r="V2428">
            <v>7</v>
          </cell>
        </row>
        <row r="2429">
          <cell r="A2429">
            <v>2428</v>
          </cell>
          <cell r="B2429">
            <v>35</v>
          </cell>
          <cell r="C2429" t="str">
            <v>No</v>
          </cell>
          <cell r="D2429" t="str">
            <v>Travel_Frequently</v>
          </cell>
          <cell r="E2429" t="str">
            <v>Research &amp; Development</v>
          </cell>
          <cell r="F2429">
            <v>13</v>
          </cell>
          <cell r="G2429">
            <v>3</v>
          </cell>
          <cell r="H2429" t="str">
            <v>Life Sciences</v>
          </cell>
          <cell r="I2429">
            <v>1</v>
          </cell>
          <cell r="J2429" t="str">
            <v>Male</v>
          </cell>
          <cell r="K2429">
            <v>3</v>
          </cell>
          <cell r="L2429" t="str">
            <v>Sales Executive</v>
          </cell>
          <cell r="M2429" t="str">
            <v>Single</v>
          </cell>
          <cell r="N2429">
            <v>20420</v>
          </cell>
          <cell r="O2429">
            <v>0</v>
          </cell>
          <cell r="P2429">
            <v>16</v>
          </cell>
          <cell r="Q2429">
            <v>0</v>
          </cell>
          <cell r="R2429">
            <v>6</v>
          </cell>
          <cell r="S2429">
            <v>2</v>
          </cell>
          <cell r="T2429">
            <v>5</v>
          </cell>
          <cell r="U2429">
            <v>1</v>
          </cell>
          <cell r="V2429">
            <v>4</v>
          </cell>
        </row>
        <row r="2430">
          <cell r="A2430">
            <v>2429</v>
          </cell>
          <cell r="B2430">
            <v>43</v>
          </cell>
          <cell r="C2430" t="str">
            <v>No</v>
          </cell>
          <cell r="D2430" t="str">
            <v>Travel_Rarely</v>
          </cell>
          <cell r="E2430" t="str">
            <v>Research &amp; Development</v>
          </cell>
          <cell r="F2430">
            <v>25</v>
          </cell>
          <cell r="G2430">
            <v>4</v>
          </cell>
          <cell r="H2430" t="str">
            <v>Life Sciences</v>
          </cell>
          <cell r="I2430">
            <v>1</v>
          </cell>
          <cell r="J2430" t="str">
            <v>Male</v>
          </cell>
          <cell r="K2430">
            <v>2</v>
          </cell>
          <cell r="L2430" t="str">
            <v>Sales Executive</v>
          </cell>
          <cell r="M2430" t="str">
            <v>Married</v>
          </cell>
          <cell r="N2430">
            <v>22200</v>
          </cell>
          <cell r="O2430">
            <v>1</v>
          </cell>
          <cell r="P2430">
            <v>11</v>
          </cell>
          <cell r="Q2430">
            <v>0</v>
          </cell>
          <cell r="R2430">
            <v>10</v>
          </cell>
          <cell r="S2430">
            <v>2</v>
          </cell>
          <cell r="T2430">
            <v>10</v>
          </cell>
          <cell r="U2430">
            <v>8</v>
          </cell>
          <cell r="V2430">
            <v>8</v>
          </cell>
        </row>
        <row r="2431">
          <cell r="A2431">
            <v>2430</v>
          </cell>
          <cell r="B2431">
            <v>24</v>
          </cell>
          <cell r="C2431" t="str">
            <v>No</v>
          </cell>
          <cell r="D2431" t="str">
            <v>Travel_Rarely</v>
          </cell>
          <cell r="E2431" t="str">
            <v>Research &amp; Development</v>
          </cell>
          <cell r="F2431">
            <v>6</v>
          </cell>
          <cell r="G2431">
            <v>3</v>
          </cell>
          <cell r="H2431" t="str">
            <v>Life Sciences</v>
          </cell>
          <cell r="I2431">
            <v>1</v>
          </cell>
          <cell r="J2431" t="str">
            <v>Male</v>
          </cell>
          <cell r="K2431">
            <v>3</v>
          </cell>
          <cell r="L2431" t="str">
            <v>Sales Executive</v>
          </cell>
          <cell r="M2431" t="str">
            <v>Married</v>
          </cell>
          <cell r="N2431">
            <v>10520</v>
          </cell>
          <cell r="O2431">
            <v>1</v>
          </cell>
          <cell r="P2431">
            <v>13</v>
          </cell>
          <cell r="Q2431">
            <v>0</v>
          </cell>
          <cell r="R2431">
            <v>5</v>
          </cell>
          <cell r="S2431">
            <v>3</v>
          </cell>
          <cell r="T2431">
            <v>5</v>
          </cell>
          <cell r="U2431">
            <v>0</v>
          </cell>
          <cell r="V2431">
            <v>4</v>
          </cell>
        </row>
        <row r="2432">
          <cell r="A2432">
            <v>2431</v>
          </cell>
          <cell r="B2432">
            <v>41</v>
          </cell>
          <cell r="C2432" t="str">
            <v>No</v>
          </cell>
          <cell r="D2432" t="str">
            <v>Travel_Rarely</v>
          </cell>
          <cell r="E2432" t="str">
            <v>Sales</v>
          </cell>
          <cell r="F2432">
            <v>6</v>
          </cell>
          <cell r="G2432">
            <v>4</v>
          </cell>
          <cell r="H2432" t="str">
            <v>Marketing</v>
          </cell>
          <cell r="I2432">
            <v>1</v>
          </cell>
          <cell r="J2432" t="str">
            <v>Male</v>
          </cell>
          <cell r="K2432">
            <v>1</v>
          </cell>
          <cell r="L2432" t="str">
            <v>Research Scientist</v>
          </cell>
          <cell r="M2432" t="str">
            <v>Single</v>
          </cell>
          <cell r="N2432">
            <v>28210</v>
          </cell>
          <cell r="O2432">
            <v>1</v>
          </cell>
          <cell r="P2432">
            <v>17</v>
          </cell>
          <cell r="Q2432">
            <v>0</v>
          </cell>
          <cell r="R2432">
            <v>10</v>
          </cell>
          <cell r="S2432">
            <v>3</v>
          </cell>
          <cell r="T2432">
            <v>10</v>
          </cell>
          <cell r="U2432">
            <v>8</v>
          </cell>
          <cell r="V2432">
            <v>7</v>
          </cell>
        </row>
        <row r="2433">
          <cell r="A2433">
            <v>2432</v>
          </cell>
          <cell r="B2433">
            <v>29</v>
          </cell>
          <cell r="C2433" t="str">
            <v>No</v>
          </cell>
          <cell r="D2433" t="str">
            <v>Travel_Rarely</v>
          </cell>
          <cell r="E2433" t="str">
            <v>Research &amp; Development</v>
          </cell>
          <cell r="F2433">
            <v>2</v>
          </cell>
          <cell r="G2433">
            <v>2</v>
          </cell>
          <cell r="H2433" t="str">
            <v>Life Sciences</v>
          </cell>
          <cell r="I2433">
            <v>1</v>
          </cell>
          <cell r="J2433" t="str">
            <v>Male</v>
          </cell>
          <cell r="K2433">
            <v>2</v>
          </cell>
          <cell r="L2433" t="str">
            <v>Research Scientist</v>
          </cell>
          <cell r="M2433" t="str">
            <v>Married</v>
          </cell>
          <cell r="N2433">
            <v>192370</v>
          </cell>
          <cell r="O2433">
            <v>9</v>
          </cell>
          <cell r="P2433">
            <v>11</v>
          </cell>
          <cell r="Q2433">
            <v>1</v>
          </cell>
          <cell r="R2433">
            <v>9</v>
          </cell>
          <cell r="S2433">
            <v>2</v>
          </cell>
          <cell r="T2433">
            <v>5</v>
          </cell>
          <cell r="U2433">
            <v>1</v>
          </cell>
          <cell r="V2433">
            <v>2</v>
          </cell>
        </row>
        <row r="2434">
          <cell r="A2434">
            <v>2433</v>
          </cell>
          <cell r="B2434">
            <v>36</v>
          </cell>
          <cell r="C2434" t="str">
            <v>No</v>
          </cell>
          <cell r="D2434" t="str">
            <v>Travel_Rarely</v>
          </cell>
          <cell r="E2434" t="str">
            <v>Human Resources</v>
          </cell>
          <cell r="F2434">
            <v>1</v>
          </cell>
          <cell r="G2434">
            <v>4</v>
          </cell>
          <cell r="H2434" t="str">
            <v>Life Sciences</v>
          </cell>
          <cell r="I2434">
            <v>1</v>
          </cell>
          <cell r="J2434" t="str">
            <v>Female</v>
          </cell>
          <cell r="K2434">
            <v>3</v>
          </cell>
          <cell r="L2434" t="str">
            <v>Research Scientist</v>
          </cell>
          <cell r="M2434" t="str">
            <v>Single</v>
          </cell>
          <cell r="N2434">
            <v>41070</v>
          </cell>
          <cell r="O2434">
            <v>3</v>
          </cell>
          <cell r="P2434">
            <v>11</v>
          </cell>
          <cell r="Q2434">
            <v>1</v>
          </cell>
          <cell r="R2434">
            <v>17</v>
          </cell>
          <cell r="S2434">
            <v>2</v>
          </cell>
          <cell r="T2434">
            <v>13</v>
          </cell>
          <cell r="U2434">
            <v>6</v>
          </cell>
          <cell r="V2434">
            <v>7</v>
          </cell>
        </row>
        <row r="2435">
          <cell r="A2435">
            <v>2434</v>
          </cell>
          <cell r="B2435">
            <v>45</v>
          </cell>
          <cell r="C2435" t="str">
            <v>No</v>
          </cell>
          <cell r="D2435" t="str">
            <v>Non-Travel</v>
          </cell>
          <cell r="E2435" t="str">
            <v>Sales</v>
          </cell>
          <cell r="F2435">
            <v>2</v>
          </cell>
          <cell r="G2435">
            <v>3</v>
          </cell>
          <cell r="H2435" t="str">
            <v>Life Sciences</v>
          </cell>
          <cell r="I2435">
            <v>1</v>
          </cell>
          <cell r="J2435" t="str">
            <v>Female</v>
          </cell>
          <cell r="K2435">
            <v>2</v>
          </cell>
          <cell r="L2435" t="str">
            <v>Manufacturing Director</v>
          </cell>
          <cell r="M2435" t="str">
            <v>Married</v>
          </cell>
          <cell r="N2435">
            <v>83960</v>
          </cell>
          <cell r="O2435">
            <v>3</v>
          </cell>
          <cell r="P2435">
            <v>15</v>
          </cell>
          <cell r="Q2435">
            <v>2</v>
          </cell>
          <cell r="R2435">
            <v>25</v>
          </cell>
          <cell r="S2435">
            <v>3</v>
          </cell>
          <cell r="T2435">
            <v>23</v>
          </cell>
          <cell r="U2435">
            <v>14</v>
          </cell>
          <cell r="V2435">
            <v>4</v>
          </cell>
        </row>
        <row r="2436">
          <cell r="A2436">
            <v>2435</v>
          </cell>
          <cell r="B2436">
            <v>24</v>
          </cell>
          <cell r="C2436" t="str">
            <v>Yes</v>
          </cell>
          <cell r="D2436" t="str">
            <v>Travel_Rarely</v>
          </cell>
          <cell r="E2436" t="str">
            <v>Sales</v>
          </cell>
          <cell r="F2436">
            <v>6</v>
          </cell>
          <cell r="G2436">
            <v>2</v>
          </cell>
          <cell r="H2436" t="str">
            <v>Medical</v>
          </cell>
          <cell r="I2436">
            <v>1</v>
          </cell>
          <cell r="J2436" t="str">
            <v>Female</v>
          </cell>
          <cell r="K2436">
            <v>2</v>
          </cell>
          <cell r="L2436" t="str">
            <v>Manager</v>
          </cell>
          <cell r="M2436" t="str">
            <v>Married</v>
          </cell>
          <cell r="N2436">
            <v>20070</v>
          </cell>
          <cell r="O2436">
            <v>1</v>
          </cell>
          <cell r="P2436">
            <v>12</v>
          </cell>
          <cell r="Q2436">
            <v>0</v>
          </cell>
          <cell r="R2436">
            <v>1</v>
          </cell>
          <cell r="S2436">
            <v>2</v>
          </cell>
          <cell r="T2436">
            <v>1</v>
          </cell>
          <cell r="U2436">
            <v>0</v>
          </cell>
          <cell r="V2436">
            <v>0</v>
          </cell>
        </row>
        <row r="2437">
          <cell r="A2437">
            <v>2436</v>
          </cell>
          <cell r="B2437">
            <v>47</v>
          </cell>
          <cell r="C2437" t="str">
            <v>Yes</v>
          </cell>
          <cell r="D2437" t="str">
            <v>Travel_Frequently</v>
          </cell>
          <cell r="E2437" t="str">
            <v>Research &amp; Development</v>
          </cell>
          <cell r="F2437">
            <v>1</v>
          </cell>
          <cell r="G2437">
            <v>3</v>
          </cell>
          <cell r="H2437" t="str">
            <v>Medical</v>
          </cell>
          <cell r="I2437">
            <v>1</v>
          </cell>
          <cell r="J2437" t="str">
            <v>Female</v>
          </cell>
          <cell r="K2437">
            <v>2</v>
          </cell>
          <cell r="L2437" t="str">
            <v>Sales Executive</v>
          </cell>
          <cell r="M2437" t="str">
            <v>Married</v>
          </cell>
          <cell r="N2437">
            <v>196270</v>
          </cell>
          <cell r="O2437">
            <v>7</v>
          </cell>
          <cell r="P2437">
            <v>11</v>
          </cell>
          <cell r="Q2437">
            <v>2</v>
          </cell>
          <cell r="R2437">
            <v>25</v>
          </cell>
          <cell r="S2437">
            <v>1</v>
          </cell>
          <cell r="T2437">
            <v>23</v>
          </cell>
          <cell r="U2437">
            <v>14</v>
          </cell>
          <cell r="V2437">
            <v>10</v>
          </cell>
        </row>
        <row r="2438">
          <cell r="A2438">
            <v>2437</v>
          </cell>
          <cell r="B2438">
            <v>26</v>
          </cell>
          <cell r="C2438" t="str">
            <v>No</v>
          </cell>
          <cell r="D2438" t="str">
            <v>Travel_Rarely</v>
          </cell>
          <cell r="E2438" t="str">
            <v>Research &amp; Development</v>
          </cell>
          <cell r="F2438">
            <v>9</v>
          </cell>
          <cell r="G2438">
            <v>1</v>
          </cell>
          <cell r="H2438" t="str">
            <v>Medical</v>
          </cell>
          <cell r="I2438">
            <v>1</v>
          </cell>
          <cell r="J2438" t="str">
            <v>Male</v>
          </cell>
          <cell r="K2438">
            <v>1</v>
          </cell>
          <cell r="L2438" t="str">
            <v>Sales Executive</v>
          </cell>
          <cell r="M2438" t="str">
            <v>Married</v>
          </cell>
          <cell r="N2438">
            <v>106860</v>
          </cell>
          <cell r="O2438">
            <v>1</v>
          </cell>
          <cell r="P2438">
            <v>14</v>
          </cell>
          <cell r="Q2438">
            <v>1</v>
          </cell>
          <cell r="R2438">
            <v>3</v>
          </cell>
          <cell r="S2438">
            <v>2</v>
          </cell>
          <cell r="T2438">
            <v>3</v>
          </cell>
          <cell r="U2438">
            <v>0</v>
          </cell>
          <cell r="V2438">
            <v>2</v>
          </cell>
        </row>
        <row r="2439">
          <cell r="A2439">
            <v>2438</v>
          </cell>
          <cell r="B2439">
            <v>45</v>
          </cell>
          <cell r="C2439" t="str">
            <v>No</v>
          </cell>
          <cell r="D2439" t="str">
            <v>Travel_Rarely</v>
          </cell>
          <cell r="E2439" t="str">
            <v>Research &amp; Development</v>
          </cell>
          <cell r="F2439">
            <v>1</v>
          </cell>
          <cell r="G2439">
            <v>4</v>
          </cell>
          <cell r="H2439" t="str">
            <v>Life Sciences</v>
          </cell>
          <cell r="I2439">
            <v>1</v>
          </cell>
          <cell r="J2439" t="str">
            <v>Male</v>
          </cell>
          <cell r="K2439">
            <v>1</v>
          </cell>
          <cell r="L2439" t="str">
            <v>Research Director</v>
          </cell>
          <cell r="M2439" t="str">
            <v>Single</v>
          </cell>
          <cell r="N2439">
            <v>29420</v>
          </cell>
          <cell r="O2439">
            <v>1</v>
          </cell>
          <cell r="P2439">
            <v>22</v>
          </cell>
          <cell r="Q2439">
            <v>1</v>
          </cell>
          <cell r="R2439">
            <v>21</v>
          </cell>
          <cell r="S2439">
            <v>4</v>
          </cell>
          <cell r="T2439">
            <v>21</v>
          </cell>
          <cell r="U2439">
            <v>8</v>
          </cell>
          <cell r="V2439">
            <v>6</v>
          </cell>
        </row>
        <row r="2440">
          <cell r="A2440">
            <v>2439</v>
          </cell>
          <cell r="B2440">
            <v>32</v>
          </cell>
          <cell r="C2440" t="str">
            <v>No</v>
          </cell>
          <cell r="D2440" t="str">
            <v>Travel_Frequently</v>
          </cell>
          <cell r="E2440" t="str">
            <v>Sales</v>
          </cell>
          <cell r="F2440">
            <v>1</v>
          </cell>
          <cell r="G2440">
            <v>1</v>
          </cell>
          <cell r="H2440" t="str">
            <v>Marketing</v>
          </cell>
          <cell r="I2440">
            <v>1</v>
          </cell>
          <cell r="J2440" t="str">
            <v>Male</v>
          </cell>
          <cell r="K2440">
            <v>2</v>
          </cell>
          <cell r="L2440" t="str">
            <v>Laboratory Technician</v>
          </cell>
          <cell r="M2440" t="str">
            <v>Married</v>
          </cell>
          <cell r="N2440">
            <v>88580</v>
          </cell>
          <cell r="O2440">
            <v>6</v>
          </cell>
          <cell r="P2440">
            <v>16</v>
          </cell>
          <cell r="Q2440">
            <v>1</v>
          </cell>
          <cell r="R2440">
            <v>10</v>
          </cell>
          <cell r="S2440">
            <v>2</v>
          </cell>
          <cell r="T2440">
            <v>5</v>
          </cell>
          <cell r="U2440">
            <v>1</v>
          </cell>
          <cell r="V2440">
            <v>3</v>
          </cell>
        </row>
        <row r="2441">
          <cell r="A2441">
            <v>2440</v>
          </cell>
          <cell r="B2441">
            <v>31</v>
          </cell>
          <cell r="C2441" t="str">
            <v>No</v>
          </cell>
          <cell r="D2441" t="str">
            <v>Travel_Rarely</v>
          </cell>
          <cell r="E2441" t="str">
            <v>Research &amp; Development</v>
          </cell>
          <cell r="F2441">
            <v>14</v>
          </cell>
          <cell r="G2441">
            <v>2</v>
          </cell>
          <cell r="H2441" t="str">
            <v>Life Sciences</v>
          </cell>
          <cell r="I2441">
            <v>1</v>
          </cell>
          <cell r="J2441" t="str">
            <v>Male</v>
          </cell>
          <cell r="K2441">
            <v>1</v>
          </cell>
          <cell r="L2441" t="str">
            <v>Sales Executive</v>
          </cell>
          <cell r="M2441" t="str">
            <v>Married</v>
          </cell>
          <cell r="N2441">
            <v>167560</v>
          </cell>
          <cell r="O2441">
            <v>1</v>
          </cell>
          <cell r="P2441">
            <v>11</v>
          </cell>
          <cell r="Q2441">
            <v>2</v>
          </cell>
          <cell r="R2441">
            <v>6</v>
          </cell>
          <cell r="S2441">
            <v>5</v>
          </cell>
          <cell r="T2441">
            <v>5</v>
          </cell>
          <cell r="U2441">
            <v>0</v>
          </cell>
          <cell r="V2441">
            <v>3</v>
          </cell>
        </row>
        <row r="2442">
          <cell r="A2442">
            <v>2441</v>
          </cell>
          <cell r="B2442">
            <v>41</v>
          </cell>
          <cell r="C2442" t="str">
            <v>No</v>
          </cell>
          <cell r="D2442" t="str">
            <v>Non-Travel</v>
          </cell>
          <cell r="E2442" t="str">
            <v>Sales</v>
          </cell>
          <cell r="F2442">
            <v>2</v>
          </cell>
          <cell r="G2442">
            <v>2</v>
          </cell>
          <cell r="H2442" t="str">
            <v>Medical</v>
          </cell>
          <cell r="I2442">
            <v>1</v>
          </cell>
          <cell r="J2442" t="str">
            <v>Male</v>
          </cell>
          <cell r="K2442">
            <v>2</v>
          </cell>
          <cell r="L2442" t="str">
            <v>Research Scientist</v>
          </cell>
          <cell r="M2442" t="str">
            <v>Married</v>
          </cell>
          <cell r="N2442">
            <v>107980</v>
          </cell>
          <cell r="O2442">
            <v>6</v>
          </cell>
          <cell r="P2442">
            <v>14</v>
          </cell>
          <cell r="Q2442">
            <v>2</v>
          </cell>
          <cell r="R2442">
            <v>10</v>
          </cell>
          <cell r="S2442">
            <v>5</v>
          </cell>
          <cell r="T2442">
            <v>3</v>
          </cell>
          <cell r="U2442">
            <v>1</v>
          </cell>
          <cell r="V2442">
            <v>2</v>
          </cell>
        </row>
        <row r="2443">
          <cell r="A2443">
            <v>2442</v>
          </cell>
          <cell r="B2443">
            <v>40</v>
          </cell>
          <cell r="C2443" t="str">
            <v>No</v>
          </cell>
          <cell r="D2443" t="str">
            <v>Travel_Rarely</v>
          </cell>
          <cell r="E2443" t="str">
            <v>Research &amp; Development</v>
          </cell>
          <cell r="F2443">
            <v>22</v>
          </cell>
          <cell r="G2443">
            <v>2</v>
          </cell>
          <cell r="H2443" t="str">
            <v>Technical Degree</v>
          </cell>
          <cell r="I2443">
            <v>1</v>
          </cell>
          <cell r="J2443" t="str">
            <v>Male</v>
          </cell>
          <cell r="K2443">
            <v>1</v>
          </cell>
          <cell r="L2443" t="str">
            <v>Healthcare Representative</v>
          </cell>
          <cell r="M2443" t="str">
            <v>Married</v>
          </cell>
          <cell r="N2443">
            <v>23230</v>
          </cell>
          <cell r="O2443">
            <v>2</v>
          </cell>
          <cell r="P2443">
            <v>16</v>
          </cell>
          <cell r="Q2443">
            <v>1</v>
          </cell>
          <cell r="R2443">
            <v>18</v>
          </cell>
          <cell r="S2443">
            <v>2</v>
          </cell>
          <cell r="T2443">
            <v>1</v>
          </cell>
          <cell r="U2443">
            <v>0</v>
          </cell>
          <cell r="V2443">
            <v>0</v>
          </cell>
        </row>
        <row r="2444">
          <cell r="A2444">
            <v>2443</v>
          </cell>
          <cell r="B2444">
            <v>24</v>
          </cell>
          <cell r="C2444" t="str">
            <v>No</v>
          </cell>
          <cell r="D2444" t="str">
            <v>Travel_Rarely</v>
          </cell>
          <cell r="E2444" t="str">
            <v>Research &amp; Development</v>
          </cell>
          <cell r="F2444">
            <v>3</v>
          </cell>
          <cell r="G2444">
            <v>3</v>
          </cell>
          <cell r="H2444" t="str">
            <v>Life Sciences</v>
          </cell>
          <cell r="I2444">
            <v>1</v>
          </cell>
          <cell r="J2444" t="str">
            <v>Female</v>
          </cell>
          <cell r="K2444">
            <v>1</v>
          </cell>
          <cell r="L2444" t="str">
            <v>Research Scientist</v>
          </cell>
          <cell r="M2444" t="str">
            <v>Divorced</v>
          </cell>
          <cell r="N2444">
            <v>14160</v>
          </cell>
          <cell r="O2444">
            <v>1</v>
          </cell>
          <cell r="P2444">
            <v>15</v>
          </cell>
          <cell r="Q2444">
            <v>1</v>
          </cell>
          <cell r="R2444">
            <v>6</v>
          </cell>
          <cell r="S2444">
            <v>3</v>
          </cell>
          <cell r="T2444">
            <v>6</v>
          </cell>
          <cell r="U2444">
            <v>1</v>
          </cell>
          <cell r="V2444">
            <v>2</v>
          </cell>
        </row>
        <row r="2445">
          <cell r="A2445">
            <v>2444</v>
          </cell>
          <cell r="B2445">
            <v>46</v>
          </cell>
          <cell r="C2445" t="str">
            <v>No</v>
          </cell>
          <cell r="D2445" t="str">
            <v>Travel_Rarely</v>
          </cell>
          <cell r="E2445" t="str">
            <v>Research &amp; Development</v>
          </cell>
          <cell r="F2445">
            <v>6</v>
          </cell>
          <cell r="G2445">
            <v>3</v>
          </cell>
          <cell r="H2445" t="str">
            <v>Medical</v>
          </cell>
          <cell r="I2445">
            <v>1</v>
          </cell>
          <cell r="J2445" t="str">
            <v>Male</v>
          </cell>
          <cell r="K2445">
            <v>4</v>
          </cell>
          <cell r="L2445" t="str">
            <v>Sales Executive</v>
          </cell>
          <cell r="M2445" t="str">
            <v>Single</v>
          </cell>
          <cell r="N2445">
            <v>46150</v>
          </cell>
          <cell r="O2445">
            <v>6</v>
          </cell>
          <cell r="P2445">
            <v>12</v>
          </cell>
          <cell r="Q2445">
            <v>0</v>
          </cell>
          <cell r="R2445">
            <v>19</v>
          </cell>
          <cell r="S2445">
            <v>3</v>
          </cell>
          <cell r="T2445">
            <v>10</v>
          </cell>
          <cell r="U2445">
            <v>0</v>
          </cell>
          <cell r="V2445">
            <v>9</v>
          </cell>
        </row>
        <row r="2446">
          <cell r="A2446">
            <v>2445</v>
          </cell>
          <cell r="B2446">
            <v>35</v>
          </cell>
          <cell r="C2446" t="str">
            <v>No</v>
          </cell>
          <cell r="D2446" t="str">
            <v>Travel_Rarely</v>
          </cell>
          <cell r="E2446" t="str">
            <v>Sales</v>
          </cell>
          <cell r="F2446">
            <v>8</v>
          </cell>
          <cell r="G2446">
            <v>4</v>
          </cell>
          <cell r="H2446" t="str">
            <v>Life Sciences</v>
          </cell>
          <cell r="I2446">
            <v>1</v>
          </cell>
          <cell r="J2446" t="str">
            <v>Male</v>
          </cell>
          <cell r="K2446">
            <v>1</v>
          </cell>
          <cell r="L2446" t="str">
            <v>Laboratory Technician</v>
          </cell>
          <cell r="M2446" t="str">
            <v>Married</v>
          </cell>
          <cell r="N2446">
            <v>24610</v>
          </cell>
          <cell r="O2446">
            <v>2</v>
          </cell>
          <cell r="P2446">
            <v>20</v>
          </cell>
          <cell r="Q2446">
            <v>1</v>
          </cell>
          <cell r="R2446">
            <v>17</v>
          </cell>
          <cell r="S2446">
            <v>4</v>
          </cell>
          <cell r="T2446">
            <v>7</v>
          </cell>
          <cell r="U2446">
            <v>0</v>
          </cell>
          <cell r="V2446">
            <v>7</v>
          </cell>
        </row>
        <row r="2447">
          <cell r="A2447">
            <v>2446</v>
          </cell>
          <cell r="B2447">
            <v>30</v>
          </cell>
          <cell r="C2447" t="str">
            <v>No</v>
          </cell>
          <cell r="D2447" t="str">
            <v>Travel_Rarely</v>
          </cell>
          <cell r="E2447" t="str">
            <v>Sales</v>
          </cell>
          <cell r="F2447">
            <v>9</v>
          </cell>
          <cell r="G2447">
            <v>4</v>
          </cell>
          <cell r="H2447" t="str">
            <v>Marketing</v>
          </cell>
          <cell r="I2447">
            <v>1</v>
          </cell>
          <cell r="J2447" t="str">
            <v>Male</v>
          </cell>
          <cell r="K2447">
            <v>1</v>
          </cell>
          <cell r="L2447" t="str">
            <v>Laboratory Technician</v>
          </cell>
          <cell r="M2447" t="str">
            <v>Married</v>
          </cell>
          <cell r="N2447">
            <v>87220</v>
          </cell>
          <cell r="O2447">
            <v>1</v>
          </cell>
          <cell r="P2447">
            <v>17</v>
          </cell>
          <cell r="Q2447">
            <v>1</v>
          </cell>
          <cell r="R2447">
            <v>10</v>
          </cell>
          <cell r="S2447">
            <v>3</v>
          </cell>
          <cell r="T2447">
            <v>10</v>
          </cell>
          <cell r="U2447">
            <v>0</v>
          </cell>
          <cell r="V2447">
            <v>8</v>
          </cell>
        </row>
        <row r="2448">
          <cell r="A2448">
            <v>2447</v>
          </cell>
          <cell r="B2448">
            <v>47</v>
          </cell>
          <cell r="C2448" t="str">
            <v>No</v>
          </cell>
          <cell r="D2448" t="str">
            <v>Non-Travel</v>
          </cell>
          <cell r="E2448" t="str">
            <v>Research &amp; Development</v>
          </cell>
          <cell r="F2448">
            <v>3</v>
          </cell>
          <cell r="G2448">
            <v>2</v>
          </cell>
          <cell r="H2448" t="str">
            <v>Life Sciences</v>
          </cell>
          <cell r="I2448">
            <v>1</v>
          </cell>
          <cell r="J2448" t="str">
            <v>Female</v>
          </cell>
          <cell r="K2448">
            <v>2</v>
          </cell>
          <cell r="L2448" t="str">
            <v>Sales Executive</v>
          </cell>
          <cell r="M2448" t="str">
            <v>Married</v>
          </cell>
          <cell r="N2448">
            <v>39550</v>
          </cell>
          <cell r="O2448">
            <v>7</v>
          </cell>
          <cell r="P2448">
            <v>12</v>
          </cell>
          <cell r="Q2448">
            <v>1</v>
          </cell>
          <cell r="R2448">
            <v>4</v>
          </cell>
          <cell r="S2448">
            <v>5</v>
          </cell>
          <cell r="T2448">
            <v>1</v>
          </cell>
          <cell r="U2448">
            <v>0</v>
          </cell>
          <cell r="V2448">
            <v>0</v>
          </cell>
        </row>
        <row r="2449">
          <cell r="A2449">
            <v>2448</v>
          </cell>
          <cell r="B2449">
            <v>46</v>
          </cell>
          <cell r="C2449" t="str">
            <v>No</v>
          </cell>
          <cell r="D2449" t="str">
            <v>Travel_Rarely</v>
          </cell>
          <cell r="E2449" t="str">
            <v>Research &amp; Development</v>
          </cell>
          <cell r="F2449">
            <v>1</v>
          </cell>
          <cell r="G2449">
            <v>4</v>
          </cell>
          <cell r="H2449" t="str">
            <v>Technical Degree</v>
          </cell>
          <cell r="I2449">
            <v>1</v>
          </cell>
          <cell r="J2449" t="str">
            <v>Female</v>
          </cell>
          <cell r="K2449">
            <v>3</v>
          </cell>
          <cell r="L2449" t="str">
            <v>Sales Executive</v>
          </cell>
          <cell r="M2449" t="str">
            <v>Divorced</v>
          </cell>
          <cell r="N2449">
            <v>99570</v>
          </cell>
          <cell r="O2449">
            <v>4</v>
          </cell>
          <cell r="P2449">
            <v>20</v>
          </cell>
          <cell r="Q2449">
            <v>0</v>
          </cell>
          <cell r="R2449">
            <v>13</v>
          </cell>
          <cell r="S2449">
            <v>1</v>
          </cell>
          <cell r="T2449">
            <v>10</v>
          </cell>
          <cell r="U2449">
            <v>0</v>
          </cell>
          <cell r="V2449">
            <v>3</v>
          </cell>
        </row>
        <row r="2450">
          <cell r="A2450">
            <v>2449</v>
          </cell>
          <cell r="B2450">
            <v>36</v>
          </cell>
          <cell r="C2450" t="str">
            <v>Yes</v>
          </cell>
          <cell r="D2450" t="str">
            <v>Travel_Rarely</v>
          </cell>
          <cell r="E2450" t="str">
            <v>Research &amp; Development</v>
          </cell>
          <cell r="F2450">
            <v>1</v>
          </cell>
          <cell r="G2450">
            <v>3</v>
          </cell>
          <cell r="H2450" t="str">
            <v>Medical</v>
          </cell>
          <cell r="I2450">
            <v>1</v>
          </cell>
          <cell r="J2450" t="str">
            <v>Male</v>
          </cell>
          <cell r="K2450">
            <v>2</v>
          </cell>
          <cell r="L2450" t="str">
            <v>Manufacturing Director</v>
          </cell>
          <cell r="M2450" t="str">
            <v>Divorced</v>
          </cell>
          <cell r="N2450">
            <v>33760</v>
          </cell>
          <cell r="O2450">
            <v>5</v>
          </cell>
          <cell r="P2450">
            <v>20</v>
          </cell>
          <cell r="Q2450">
            <v>0</v>
          </cell>
          <cell r="R2450">
            <v>16</v>
          </cell>
          <cell r="S2450">
            <v>3</v>
          </cell>
          <cell r="T2450">
            <v>2</v>
          </cell>
          <cell r="U2450">
            <v>2</v>
          </cell>
          <cell r="V2450">
            <v>2</v>
          </cell>
        </row>
        <row r="2451">
          <cell r="A2451">
            <v>2450</v>
          </cell>
          <cell r="B2451">
            <v>32</v>
          </cell>
          <cell r="C2451" t="str">
            <v>Yes</v>
          </cell>
          <cell r="D2451" t="str">
            <v>Travel_Rarely</v>
          </cell>
          <cell r="E2451" t="str">
            <v>Research &amp; Development</v>
          </cell>
          <cell r="F2451">
            <v>26</v>
          </cell>
          <cell r="G2451">
            <v>3</v>
          </cell>
          <cell r="H2451" t="str">
            <v>Medical</v>
          </cell>
          <cell r="I2451">
            <v>1</v>
          </cell>
          <cell r="J2451" t="str">
            <v>Female</v>
          </cell>
          <cell r="K2451">
            <v>2</v>
          </cell>
          <cell r="L2451" t="str">
            <v>Research Director</v>
          </cell>
          <cell r="M2451" t="str">
            <v>Single</v>
          </cell>
          <cell r="N2451">
            <v>88230</v>
          </cell>
          <cell r="O2451">
            <v>6</v>
          </cell>
          <cell r="P2451">
            <v>13</v>
          </cell>
          <cell r="Q2451">
            <v>2</v>
          </cell>
          <cell r="R2451">
            <v>10</v>
          </cell>
          <cell r="S2451">
            <v>3</v>
          </cell>
          <cell r="T2451">
            <v>0</v>
          </cell>
          <cell r="U2451">
            <v>0</v>
          </cell>
          <cell r="V2451">
            <v>0</v>
          </cell>
        </row>
        <row r="2452">
          <cell r="A2452">
            <v>2451</v>
          </cell>
          <cell r="B2452">
            <v>23</v>
          </cell>
          <cell r="C2452" t="str">
            <v>No</v>
          </cell>
          <cell r="D2452" t="str">
            <v>Travel_Rarely</v>
          </cell>
          <cell r="E2452" t="str">
            <v>Sales</v>
          </cell>
          <cell r="F2452">
            <v>6</v>
          </cell>
          <cell r="G2452">
            <v>4</v>
          </cell>
          <cell r="H2452" t="str">
            <v>Life Sciences</v>
          </cell>
          <cell r="I2452">
            <v>1</v>
          </cell>
          <cell r="J2452" t="str">
            <v>Male</v>
          </cell>
          <cell r="K2452">
            <v>3</v>
          </cell>
          <cell r="L2452" t="str">
            <v>Manufacturing Director</v>
          </cell>
          <cell r="M2452" t="str">
            <v>Single</v>
          </cell>
          <cell r="N2452">
            <v>103220</v>
          </cell>
          <cell r="O2452">
            <v>1</v>
          </cell>
          <cell r="P2452">
            <v>14</v>
          </cell>
          <cell r="Q2452">
            <v>2</v>
          </cell>
          <cell r="R2452">
            <v>3</v>
          </cell>
          <cell r="S2452">
            <v>2</v>
          </cell>
          <cell r="T2452">
            <v>3</v>
          </cell>
          <cell r="U2452">
            <v>1</v>
          </cell>
          <cell r="V2452">
            <v>2</v>
          </cell>
        </row>
        <row r="2453">
          <cell r="A2453">
            <v>2452</v>
          </cell>
          <cell r="B2453">
            <v>31</v>
          </cell>
          <cell r="C2453" t="str">
            <v>No</v>
          </cell>
          <cell r="D2453" t="str">
            <v>Travel_Frequently</v>
          </cell>
          <cell r="E2453" t="str">
            <v>Sales</v>
          </cell>
          <cell r="F2453">
            <v>3</v>
          </cell>
          <cell r="G2453">
            <v>3</v>
          </cell>
          <cell r="H2453" t="str">
            <v>Marketing</v>
          </cell>
          <cell r="I2453">
            <v>1</v>
          </cell>
          <cell r="J2453" t="str">
            <v>Male</v>
          </cell>
          <cell r="K2453">
            <v>2</v>
          </cell>
          <cell r="L2453" t="str">
            <v>Sales Executive</v>
          </cell>
          <cell r="M2453" t="str">
            <v>Single</v>
          </cell>
          <cell r="N2453">
            <v>46210</v>
          </cell>
          <cell r="O2453">
            <v>2</v>
          </cell>
          <cell r="P2453">
            <v>18</v>
          </cell>
          <cell r="Q2453">
            <v>1</v>
          </cell>
          <cell r="R2453">
            <v>9</v>
          </cell>
          <cell r="S2453">
            <v>3</v>
          </cell>
          <cell r="T2453">
            <v>5</v>
          </cell>
          <cell r="U2453">
            <v>1</v>
          </cell>
          <cell r="V2453">
            <v>4</v>
          </cell>
        </row>
        <row r="2454">
          <cell r="A2454">
            <v>2453</v>
          </cell>
          <cell r="B2454">
            <v>39</v>
          </cell>
          <cell r="C2454" t="str">
            <v>No</v>
          </cell>
          <cell r="D2454" t="str">
            <v>Non-Travel</v>
          </cell>
          <cell r="E2454" t="str">
            <v>Research &amp; Development</v>
          </cell>
          <cell r="F2454">
            <v>3</v>
          </cell>
          <cell r="G2454">
            <v>3</v>
          </cell>
          <cell r="H2454" t="str">
            <v>Life Sciences</v>
          </cell>
          <cell r="I2454">
            <v>1</v>
          </cell>
          <cell r="J2454" t="str">
            <v>Female</v>
          </cell>
          <cell r="K2454">
            <v>2</v>
          </cell>
          <cell r="L2454" t="str">
            <v>Manufacturing Director</v>
          </cell>
          <cell r="M2454" t="str">
            <v>Married</v>
          </cell>
          <cell r="N2454">
            <v>109760</v>
          </cell>
          <cell r="O2454">
            <v>1</v>
          </cell>
          <cell r="P2454">
            <v>11</v>
          </cell>
          <cell r="Q2454">
            <v>0</v>
          </cell>
          <cell r="R2454">
            <v>9</v>
          </cell>
          <cell r="S2454">
            <v>3</v>
          </cell>
          <cell r="T2454">
            <v>9</v>
          </cell>
          <cell r="U2454">
            <v>5</v>
          </cell>
          <cell r="V2454">
            <v>8</v>
          </cell>
        </row>
        <row r="2455">
          <cell r="A2455">
            <v>2454</v>
          </cell>
          <cell r="B2455">
            <v>32</v>
          </cell>
          <cell r="C2455" t="str">
            <v>No</v>
          </cell>
          <cell r="D2455" t="str">
            <v>Travel_Rarely</v>
          </cell>
          <cell r="E2455" t="str">
            <v>Research &amp; Development</v>
          </cell>
          <cell r="F2455">
            <v>6</v>
          </cell>
          <cell r="G2455">
            <v>3</v>
          </cell>
          <cell r="H2455" t="str">
            <v>Technical Degree</v>
          </cell>
          <cell r="I2455">
            <v>1</v>
          </cell>
          <cell r="J2455" t="str">
            <v>Male</v>
          </cell>
          <cell r="K2455">
            <v>1</v>
          </cell>
          <cell r="L2455" t="str">
            <v>Research Scientist</v>
          </cell>
          <cell r="M2455" t="str">
            <v>Married</v>
          </cell>
          <cell r="N2455">
            <v>36600</v>
          </cell>
          <cell r="O2455">
            <v>3</v>
          </cell>
          <cell r="P2455">
            <v>11</v>
          </cell>
          <cell r="Q2455">
            <v>2</v>
          </cell>
          <cell r="R2455">
            <v>10</v>
          </cell>
          <cell r="S2455">
            <v>0</v>
          </cell>
          <cell r="T2455">
            <v>4</v>
          </cell>
          <cell r="U2455">
            <v>0</v>
          </cell>
          <cell r="V2455">
            <v>2</v>
          </cell>
        </row>
        <row r="2456">
          <cell r="A2456">
            <v>2455</v>
          </cell>
          <cell r="B2456">
            <v>40</v>
          </cell>
          <cell r="C2456" t="str">
            <v>No</v>
          </cell>
          <cell r="D2456" t="str">
            <v>Travel_Rarely</v>
          </cell>
          <cell r="E2456" t="str">
            <v>Sales</v>
          </cell>
          <cell r="F2456">
            <v>6</v>
          </cell>
          <cell r="G2456">
            <v>3</v>
          </cell>
          <cell r="H2456" t="str">
            <v>Life Sciences</v>
          </cell>
          <cell r="I2456">
            <v>1</v>
          </cell>
          <cell r="J2456" t="str">
            <v>Male</v>
          </cell>
          <cell r="K2456">
            <v>3</v>
          </cell>
          <cell r="L2456" t="str">
            <v>Manufacturing Director</v>
          </cell>
          <cell r="M2456" t="str">
            <v>Single</v>
          </cell>
          <cell r="N2456">
            <v>104820</v>
          </cell>
          <cell r="O2456">
            <v>1</v>
          </cell>
          <cell r="P2456">
            <v>11</v>
          </cell>
          <cell r="Q2456">
            <v>1</v>
          </cell>
          <cell r="R2456">
            <v>21</v>
          </cell>
          <cell r="S2456">
            <v>6</v>
          </cell>
          <cell r="T2456">
            <v>21</v>
          </cell>
          <cell r="U2456">
            <v>12</v>
          </cell>
          <cell r="V2456">
            <v>8</v>
          </cell>
        </row>
        <row r="2457">
          <cell r="A2457">
            <v>2456</v>
          </cell>
          <cell r="B2457">
            <v>45</v>
          </cell>
          <cell r="C2457" t="str">
            <v>No</v>
          </cell>
          <cell r="D2457" t="str">
            <v>Travel_Rarely</v>
          </cell>
          <cell r="E2457" t="str">
            <v>Research &amp; Development</v>
          </cell>
          <cell r="F2457">
            <v>19</v>
          </cell>
          <cell r="G2457">
            <v>4</v>
          </cell>
          <cell r="H2457" t="str">
            <v>Medical</v>
          </cell>
          <cell r="I2457">
            <v>1</v>
          </cell>
          <cell r="J2457" t="str">
            <v>Male</v>
          </cell>
          <cell r="K2457">
            <v>1</v>
          </cell>
          <cell r="L2457" t="str">
            <v>Sales Representative</v>
          </cell>
          <cell r="M2457" t="str">
            <v>Married</v>
          </cell>
          <cell r="N2457">
            <v>71190</v>
          </cell>
          <cell r="O2457">
            <v>4</v>
          </cell>
          <cell r="P2457">
            <v>15</v>
          </cell>
          <cell r="Q2457">
            <v>0</v>
          </cell>
          <cell r="R2457">
            <v>9</v>
          </cell>
          <cell r="S2457">
            <v>2</v>
          </cell>
          <cell r="T2457">
            <v>5</v>
          </cell>
          <cell r="U2457">
            <v>0</v>
          </cell>
          <cell r="V2457">
            <v>3</v>
          </cell>
        </row>
        <row r="2458">
          <cell r="A2458">
            <v>2457</v>
          </cell>
          <cell r="B2458">
            <v>30</v>
          </cell>
          <cell r="C2458" t="str">
            <v>No</v>
          </cell>
          <cell r="D2458" t="str">
            <v>Travel_Frequently</v>
          </cell>
          <cell r="E2458" t="str">
            <v>Sales</v>
          </cell>
          <cell r="F2458">
            <v>9</v>
          </cell>
          <cell r="G2458">
            <v>3</v>
          </cell>
          <cell r="H2458" t="str">
            <v>Life Sciences</v>
          </cell>
          <cell r="I2458">
            <v>1</v>
          </cell>
          <cell r="J2458" t="str">
            <v>Male</v>
          </cell>
          <cell r="K2458">
            <v>1</v>
          </cell>
          <cell r="L2458" t="str">
            <v>Research Director</v>
          </cell>
          <cell r="M2458" t="str">
            <v>Single</v>
          </cell>
          <cell r="N2458">
            <v>95820</v>
          </cell>
          <cell r="O2458">
            <v>0</v>
          </cell>
          <cell r="P2458">
            <v>12</v>
          </cell>
          <cell r="Q2458">
            <v>1</v>
          </cell>
          <cell r="R2458">
            <v>10</v>
          </cell>
          <cell r="S2458">
            <v>2</v>
          </cell>
          <cell r="T2458">
            <v>9</v>
          </cell>
          <cell r="U2458">
            <v>0</v>
          </cell>
          <cell r="V2458">
            <v>7</v>
          </cell>
        </row>
        <row r="2459">
          <cell r="A2459">
            <v>2458</v>
          </cell>
          <cell r="B2459">
            <v>24</v>
          </cell>
          <cell r="C2459" t="str">
            <v>No</v>
          </cell>
          <cell r="D2459" t="str">
            <v>Travel_Frequently</v>
          </cell>
          <cell r="E2459" t="str">
            <v>Sales</v>
          </cell>
          <cell r="F2459">
            <v>3</v>
          </cell>
          <cell r="G2459">
            <v>4</v>
          </cell>
          <cell r="H2459" t="str">
            <v>Marketing</v>
          </cell>
          <cell r="I2459">
            <v>1</v>
          </cell>
          <cell r="J2459" t="str">
            <v>Male</v>
          </cell>
          <cell r="K2459">
            <v>1</v>
          </cell>
          <cell r="L2459" t="str">
            <v>Sales Executive</v>
          </cell>
          <cell r="M2459" t="str">
            <v>Married</v>
          </cell>
          <cell r="N2459">
            <v>45080</v>
          </cell>
          <cell r="O2459">
            <v>0</v>
          </cell>
          <cell r="P2459">
            <v>11</v>
          </cell>
          <cell r="Q2459">
            <v>1</v>
          </cell>
          <cell r="R2459">
            <v>3</v>
          </cell>
          <cell r="S2459">
            <v>5</v>
          </cell>
          <cell r="T2459">
            <v>2</v>
          </cell>
          <cell r="U2459">
            <v>2</v>
          </cell>
          <cell r="V2459">
            <v>1</v>
          </cell>
        </row>
        <row r="2460">
          <cell r="A2460">
            <v>2459</v>
          </cell>
          <cell r="B2460">
            <v>30</v>
          </cell>
          <cell r="C2460" t="str">
            <v>Yes</v>
          </cell>
          <cell r="D2460" t="str">
            <v>Travel_Frequently</v>
          </cell>
          <cell r="E2460" t="str">
            <v>Research &amp; Development</v>
          </cell>
          <cell r="F2460">
            <v>10</v>
          </cell>
          <cell r="G2460">
            <v>3</v>
          </cell>
          <cell r="H2460" t="str">
            <v>Life Sciences</v>
          </cell>
          <cell r="I2460">
            <v>1</v>
          </cell>
          <cell r="J2460" t="str">
            <v>Female</v>
          </cell>
          <cell r="K2460">
            <v>1</v>
          </cell>
          <cell r="L2460" t="str">
            <v>Human Resources</v>
          </cell>
          <cell r="M2460" t="str">
            <v>Divorced</v>
          </cell>
          <cell r="N2460">
            <v>22070</v>
          </cell>
          <cell r="O2460">
            <v>6</v>
          </cell>
          <cell r="P2460">
            <v>14</v>
          </cell>
          <cell r="Q2460">
            <v>0</v>
          </cell>
          <cell r="R2460">
            <v>6</v>
          </cell>
          <cell r="S2460">
            <v>4</v>
          </cell>
          <cell r="T2460">
            <v>4</v>
          </cell>
          <cell r="U2460">
            <v>1</v>
          </cell>
          <cell r="V2460">
            <v>2</v>
          </cell>
        </row>
        <row r="2461">
          <cell r="A2461">
            <v>2460</v>
          </cell>
          <cell r="B2461">
            <v>31</v>
          </cell>
          <cell r="C2461" t="str">
            <v>No</v>
          </cell>
          <cell r="D2461" t="str">
            <v>Travel_Rarely</v>
          </cell>
          <cell r="E2461" t="str">
            <v>Research &amp; Development</v>
          </cell>
          <cell r="F2461">
            <v>3</v>
          </cell>
          <cell r="G2461">
            <v>2</v>
          </cell>
          <cell r="H2461" t="str">
            <v>Life Sciences</v>
          </cell>
          <cell r="I2461">
            <v>1</v>
          </cell>
          <cell r="J2461" t="str">
            <v>Male</v>
          </cell>
          <cell r="K2461">
            <v>3</v>
          </cell>
          <cell r="L2461" t="str">
            <v>Laboratory Technician</v>
          </cell>
          <cell r="M2461" t="str">
            <v>Married</v>
          </cell>
          <cell r="N2461">
            <v>77560</v>
          </cell>
          <cell r="O2461">
            <v>1</v>
          </cell>
          <cell r="P2461">
            <v>15</v>
          </cell>
          <cell r="Q2461">
            <v>2</v>
          </cell>
          <cell r="R2461">
            <v>6</v>
          </cell>
          <cell r="S2461">
            <v>3</v>
          </cell>
          <cell r="T2461">
            <v>5</v>
          </cell>
          <cell r="U2461">
            <v>0</v>
          </cell>
          <cell r="V2461">
            <v>2</v>
          </cell>
        </row>
        <row r="2462">
          <cell r="A2462">
            <v>2461</v>
          </cell>
          <cell r="B2462">
            <v>27</v>
          </cell>
          <cell r="C2462" t="str">
            <v>No</v>
          </cell>
          <cell r="D2462" t="str">
            <v>Travel_Rarely</v>
          </cell>
          <cell r="E2462" t="str">
            <v>Sales</v>
          </cell>
          <cell r="F2462">
            <v>3</v>
          </cell>
          <cell r="G2462">
            <v>3</v>
          </cell>
          <cell r="H2462" t="str">
            <v>Life Sciences</v>
          </cell>
          <cell r="I2462">
            <v>1</v>
          </cell>
          <cell r="J2462" t="str">
            <v>Male</v>
          </cell>
          <cell r="K2462">
            <v>1</v>
          </cell>
          <cell r="L2462" t="str">
            <v>Manager</v>
          </cell>
          <cell r="M2462" t="str">
            <v>Single</v>
          </cell>
          <cell r="N2462">
            <v>66940</v>
          </cell>
          <cell r="O2462">
            <v>1</v>
          </cell>
          <cell r="P2462">
            <v>13</v>
          </cell>
          <cell r="Q2462">
            <v>1</v>
          </cell>
          <cell r="R2462">
            <v>6</v>
          </cell>
          <cell r="S2462">
            <v>2</v>
          </cell>
          <cell r="T2462">
            <v>6</v>
          </cell>
          <cell r="U2462">
            <v>1</v>
          </cell>
          <cell r="V2462">
            <v>4</v>
          </cell>
        </row>
        <row r="2463">
          <cell r="A2463">
            <v>2462</v>
          </cell>
          <cell r="B2463">
            <v>29</v>
          </cell>
          <cell r="C2463" t="str">
            <v>Yes</v>
          </cell>
          <cell r="D2463" t="str">
            <v>Travel_Rarely</v>
          </cell>
          <cell r="E2463" t="str">
            <v>Sales</v>
          </cell>
          <cell r="F2463">
            <v>4</v>
          </cell>
          <cell r="G2463">
            <v>3</v>
          </cell>
          <cell r="H2463" t="str">
            <v>Marketing</v>
          </cell>
          <cell r="I2463">
            <v>1</v>
          </cell>
          <cell r="J2463" t="str">
            <v>Male</v>
          </cell>
          <cell r="K2463">
            <v>5</v>
          </cell>
          <cell r="L2463" t="str">
            <v>Research Scientist</v>
          </cell>
          <cell r="M2463" t="str">
            <v>Single</v>
          </cell>
          <cell r="N2463">
            <v>36910</v>
          </cell>
          <cell r="O2463">
            <v>1</v>
          </cell>
          <cell r="P2463">
            <v>13</v>
          </cell>
          <cell r="Q2463">
            <v>0</v>
          </cell>
          <cell r="R2463">
            <v>2</v>
          </cell>
          <cell r="S2463">
            <v>3</v>
          </cell>
          <cell r="T2463">
            <v>2</v>
          </cell>
          <cell r="U2463">
            <v>2</v>
          </cell>
          <cell r="V2463">
            <v>2</v>
          </cell>
        </row>
        <row r="2464">
          <cell r="A2464">
            <v>2463</v>
          </cell>
          <cell r="B2464">
            <v>29</v>
          </cell>
          <cell r="C2464" t="str">
            <v>No</v>
          </cell>
          <cell r="D2464" t="str">
            <v>Travel_Frequently</v>
          </cell>
          <cell r="E2464" t="str">
            <v>Research &amp; Development</v>
          </cell>
          <cell r="F2464">
            <v>8</v>
          </cell>
          <cell r="G2464">
            <v>4</v>
          </cell>
          <cell r="H2464" t="str">
            <v>Life Sciences</v>
          </cell>
          <cell r="I2464">
            <v>1</v>
          </cell>
          <cell r="J2464" t="str">
            <v>Female</v>
          </cell>
          <cell r="K2464">
            <v>1</v>
          </cell>
          <cell r="L2464" t="str">
            <v>Sales Executive</v>
          </cell>
          <cell r="M2464" t="str">
            <v>Single</v>
          </cell>
          <cell r="N2464">
            <v>23770</v>
          </cell>
          <cell r="O2464">
            <v>8</v>
          </cell>
          <cell r="P2464">
            <v>21</v>
          </cell>
          <cell r="Q2464">
            <v>1</v>
          </cell>
          <cell r="R2464">
            <v>10</v>
          </cell>
          <cell r="S2464">
            <v>2</v>
          </cell>
          <cell r="T2464">
            <v>3</v>
          </cell>
          <cell r="U2464">
            <v>0</v>
          </cell>
          <cell r="V2464">
            <v>2</v>
          </cell>
        </row>
        <row r="2465">
          <cell r="A2465">
            <v>2464</v>
          </cell>
          <cell r="B2465">
            <v>30</v>
          </cell>
          <cell r="C2465" t="str">
            <v>No</v>
          </cell>
          <cell r="D2465" t="str">
            <v>Travel_Rarely</v>
          </cell>
          <cell r="E2465" t="str">
            <v>Sales</v>
          </cell>
          <cell r="F2465">
            <v>7</v>
          </cell>
          <cell r="G2465">
            <v>3</v>
          </cell>
          <cell r="H2465" t="str">
            <v>Life Sciences</v>
          </cell>
          <cell r="I2465">
            <v>1</v>
          </cell>
          <cell r="J2465" t="str">
            <v>Male</v>
          </cell>
          <cell r="K2465">
            <v>3</v>
          </cell>
          <cell r="L2465" t="str">
            <v>Sales Executive</v>
          </cell>
          <cell r="M2465" t="str">
            <v>Divorced</v>
          </cell>
          <cell r="N2465">
            <v>23130</v>
          </cell>
          <cell r="O2465">
            <v>2</v>
          </cell>
          <cell r="P2465">
            <v>11</v>
          </cell>
          <cell r="Q2465">
            <v>0</v>
          </cell>
          <cell r="R2465">
            <v>12</v>
          </cell>
          <cell r="S2465">
            <v>5</v>
          </cell>
          <cell r="T2465">
            <v>7</v>
          </cell>
          <cell r="U2465">
            <v>1</v>
          </cell>
          <cell r="V2465">
            <v>7</v>
          </cell>
        </row>
        <row r="2466">
          <cell r="A2466">
            <v>2465</v>
          </cell>
          <cell r="B2466">
            <v>34</v>
          </cell>
          <cell r="C2466" t="str">
            <v>No</v>
          </cell>
          <cell r="D2466" t="str">
            <v>Travel_Rarely</v>
          </cell>
          <cell r="E2466" t="str">
            <v>Research &amp; Development</v>
          </cell>
          <cell r="F2466">
            <v>1</v>
          </cell>
          <cell r="G2466">
            <v>2</v>
          </cell>
          <cell r="H2466" t="str">
            <v>Medical</v>
          </cell>
          <cell r="I2466">
            <v>1</v>
          </cell>
          <cell r="J2466" t="str">
            <v>Female</v>
          </cell>
          <cell r="K2466">
            <v>2</v>
          </cell>
          <cell r="L2466" t="str">
            <v>Healthcare Representative</v>
          </cell>
          <cell r="M2466" t="str">
            <v>Married</v>
          </cell>
          <cell r="N2466">
            <v>176650</v>
          </cell>
          <cell r="O2466">
            <v>0</v>
          </cell>
          <cell r="P2466">
            <v>11</v>
          </cell>
          <cell r="Q2466">
            <v>0</v>
          </cell>
          <cell r="R2466">
            <v>6</v>
          </cell>
          <cell r="S2466">
            <v>5</v>
          </cell>
          <cell r="T2466">
            <v>5</v>
          </cell>
          <cell r="U2466">
            <v>1</v>
          </cell>
          <cell r="V2466">
            <v>2</v>
          </cell>
        </row>
        <row r="2467">
          <cell r="A2467">
            <v>2466</v>
          </cell>
          <cell r="B2467">
            <v>33</v>
          </cell>
          <cell r="C2467" t="str">
            <v>No</v>
          </cell>
          <cell r="D2467" t="str">
            <v>Non-Travel</v>
          </cell>
          <cell r="E2467" t="str">
            <v>Research &amp; Development</v>
          </cell>
          <cell r="F2467">
            <v>2</v>
          </cell>
          <cell r="G2467">
            <v>4</v>
          </cell>
          <cell r="H2467" t="str">
            <v>Medical</v>
          </cell>
          <cell r="I2467">
            <v>1</v>
          </cell>
          <cell r="J2467" t="str">
            <v>Male</v>
          </cell>
          <cell r="K2467">
            <v>1</v>
          </cell>
          <cell r="L2467" t="str">
            <v>Sales Representative</v>
          </cell>
          <cell r="M2467" t="str">
            <v>Single</v>
          </cell>
          <cell r="N2467">
            <v>25960</v>
          </cell>
          <cell r="O2467">
            <v>8</v>
          </cell>
          <cell r="P2467">
            <v>14</v>
          </cell>
          <cell r="Q2467">
            <v>1</v>
          </cell>
          <cell r="R2467">
            <v>13</v>
          </cell>
          <cell r="S2467">
            <v>4</v>
          </cell>
          <cell r="T2467">
            <v>11</v>
          </cell>
          <cell r="U2467">
            <v>1</v>
          </cell>
          <cell r="V2467">
            <v>7</v>
          </cell>
        </row>
        <row r="2468">
          <cell r="A2468">
            <v>2467</v>
          </cell>
          <cell r="B2468">
            <v>49</v>
          </cell>
          <cell r="C2468" t="str">
            <v>No</v>
          </cell>
          <cell r="D2468" t="str">
            <v>Travel_Rarely</v>
          </cell>
          <cell r="E2468" t="str">
            <v>Sales</v>
          </cell>
          <cell r="F2468">
            <v>3</v>
          </cell>
          <cell r="G2468">
            <v>4</v>
          </cell>
          <cell r="H2468" t="str">
            <v>Marketing</v>
          </cell>
          <cell r="I2468">
            <v>1</v>
          </cell>
          <cell r="J2468" t="str">
            <v>Male</v>
          </cell>
          <cell r="K2468">
            <v>1</v>
          </cell>
          <cell r="L2468" t="str">
            <v>Sales Executive</v>
          </cell>
          <cell r="M2468" t="str">
            <v>Single</v>
          </cell>
          <cell r="N2468">
            <v>47280</v>
          </cell>
          <cell r="O2468">
            <v>3</v>
          </cell>
          <cell r="P2468">
            <v>11</v>
          </cell>
          <cell r="Q2468">
            <v>1</v>
          </cell>
          <cell r="R2468">
            <v>8</v>
          </cell>
          <cell r="S2468">
            <v>4</v>
          </cell>
          <cell r="T2468">
            <v>5</v>
          </cell>
          <cell r="U2468">
            <v>0</v>
          </cell>
          <cell r="V2468">
            <v>4</v>
          </cell>
        </row>
        <row r="2469">
          <cell r="A2469">
            <v>2468</v>
          </cell>
          <cell r="B2469">
            <v>33</v>
          </cell>
          <cell r="C2469" t="str">
            <v>Yes</v>
          </cell>
          <cell r="D2469" t="str">
            <v>Travel_Rarely</v>
          </cell>
          <cell r="E2469" t="str">
            <v>Research &amp; Development</v>
          </cell>
          <cell r="F2469">
            <v>10</v>
          </cell>
          <cell r="G2469">
            <v>3</v>
          </cell>
          <cell r="H2469" t="str">
            <v>Life Sciences</v>
          </cell>
          <cell r="I2469">
            <v>1</v>
          </cell>
          <cell r="J2469" t="str">
            <v>Male</v>
          </cell>
          <cell r="K2469">
            <v>1</v>
          </cell>
          <cell r="L2469" t="str">
            <v>Sales Executive</v>
          </cell>
          <cell r="M2469" t="str">
            <v>Single</v>
          </cell>
          <cell r="N2469">
            <v>43020</v>
          </cell>
          <cell r="O2469">
            <v>2</v>
          </cell>
          <cell r="P2469">
            <v>13</v>
          </cell>
          <cell r="Q2469">
            <v>0</v>
          </cell>
          <cell r="R2469">
            <v>11</v>
          </cell>
          <cell r="S2469">
            <v>3</v>
          </cell>
          <cell r="T2469">
            <v>0</v>
          </cell>
          <cell r="U2469">
            <v>0</v>
          </cell>
          <cell r="V2469">
            <v>0</v>
          </cell>
        </row>
        <row r="2470">
          <cell r="A2470">
            <v>2469</v>
          </cell>
          <cell r="B2470">
            <v>38</v>
          </cell>
          <cell r="C2470" t="str">
            <v>No</v>
          </cell>
          <cell r="D2470" t="str">
            <v>Travel_Frequently</v>
          </cell>
          <cell r="E2470" t="str">
            <v>Research &amp; Development</v>
          </cell>
          <cell r="F2470">
            <v>28</v>
          </cell>
          <cell r="G2470">
            <v>3</v>
          </cell>
          <cell r="H2470" t="str">
            <v>Medical</v>
          </cell>
          <cell r="I2470">
            <v>1</v>
          </cell>
          <cell r="J2470" t="str">
            <v>Male</v>
          </cell>
          <cell r="K2470">
            <v>1</v>
          </cell>
          <cell r="L2470" t="str">
            <v>Healthcare Representative</v>
          </cell>
          <cell r="M2470" t="str">
            <v>Married</v>
          </cell>
          <cell r="N2470">
            <v>29790</v>
          </cell>
          <cell r="O2470">
            <v>4</v>
          </cell>
          <cell r="P2470">
            <v>12</v>
          </cell>
          <cell r="Q2470">
            <v>1</v>
          </cell>
          <cell r="R2470">
            <v>9</v>
          </cell>
          <cell r="S2470">
            <v>3</v>
          </cell>
          <cell r="T2470">
            <v>6</v>
          </cell>
          <cell r="U2470">
            <v>0</v>
          </cell>
          <cell r="V2470">
            <v>5</v>
          </cell>
        </row>
        <row r="2471">
          <cell r="A2471">
            <v>2470</v>
          </cell>
          <cell r="B2471">
            <v>31</v>
          </cell>
          <cell r="C2471" t="str">
            <v>Yes</v>
          </cell>
          <cell r="D2471" t="str">
            <v>Travel_Rarely</v>
          </cell>
          <cell r="E2471" t="str">
            <v>Human Resources</v>
          </cell>
          <cell r="F2471">
            <v>9</v>
          </cell>
          <cell r="G2471">
            <v>4</v>
          </cell>
          <cell r="H2471" t="str">
            <v>Human Resources</v>
          </cell>
          <cell r="I2471">
            <v>1</v>
          </cell>
          <cell r="J2471" t="str">
            <v>Male</v>
          </cell>
          <cell r="K2471">
            <v>2</v>
          </cell>
          <cell r="L2471" t="str">
            <v>Laboratory Technician</v>
          </cell>
          <cell r="M2471" t="str">
            <v>Married</v>
          </cell>
          <cell r="N2471">
            <v>168850</v>
          </cell>
          <cell r="O2471">
            <v>2</v>
          </cell>
          <cell r="P2471">
            <v>14</v>
          </cell>
          <cell r="Q2471">
            <v>2</v>
          </cell>
          <cell r="R2471">
            <v>10</v>
          </cell>
          <cell r="S2471">
            <v>2</v>
          </cell>
          <cell r="T2471">
            <v>1</v>
          </cell>
          <cell r="U2471">
            <v>0</v>
          </cell>
          <cell r="V2471">
            <v>0</v>
          </cell>
        </row>
        <row r="2472">
          <cell r="A2472">
            <v>2471</v>
          </cell>
          <cell r="B2472">
            <v>29</v>
          </cell>
          <cell r="C2472" t="str">
            <v>No</v>
          </cell>
          <cell r="D2472" t="str">
            <v>Travel_Rarely</v>
          </cell>
          <cell r="E2472" t="str">
            <v>Research &amp; Development</v>
          </cell>
          <cell r="F2472">
            <v>3</v>
          </cell>
          <cell r="G2472">
            <v>4</v>
          </cell>
          <cell r="H2472" t="str">
            <v>Other</v>
          </cell>
          <cell r="I2472">
            <v>1</v>
          </cell>
          <cell r="J2472" t="str">
            <v>Female</v>
          </cell>
          <cell r="K2472">
            <v>2</v>
          </cell>
          <cell r="L2472" t="str">
            <v>Sales Representative</v>
          </cell>
          <cell r="M2472" t="str">
            <v>Divorced</v>
          </cell>
          <cell r="N2472">
            <v>55930</v>
          </cell>
          <cell r="O2472">
            <v>1</v>
          </cell>
          <cell r="P2472">
            <v>13</v>
          </cell>
          <cell r="Q2472">
            <v>1</v>
          </cell>
          <cell r="R2472">
            <v>1</v>
          </cell>
          <cell r="S2472">
            <v>3</v>
          </cell>
          <cell r="T2472">
            <v>1</v>
          </cell>
          <cell r="U2472">
            <v>0</v>
          </cell>
          <cell r="V2472">
            <v>0</v>
          </cell>
        </row>
        <row r="2473">
          <cell r="A2473">
            <v>2472</v>
          </cell>
          <cell r="B2473">
            <v>30</v>
          </cell>
          <cell r="C2473" t="str">
            <v>No</v>
          </cell>
          <cell r="D2473" t="str">
            <v>Travel_Rarely</v>
          </cell>
          <cell r="E2473" t="str">
            <v>Research &amp; Development</v>
          </cell>
          <cell r="F2473">
            <v>2</v>
          </cell>
          <cell r="G2473">
            <v>1</v>
          </cell>
          <cell r="H2473" t="str">
            <v>Medical</v>
          </cell>
          <cell r="I2473">
            <v>1</v>
          </cell>
          <cell r="J2473" t="str">
            <v>Male</v>
          </cell>
          <cell r="K2473">
            <v>1</v>
          </cell>
          <cell r="L2473" t="str">
            <v>Sales Representative</v>
          </cell>
          <cell r="M2473" t="str">
            <v>Married</v>
          </cell>
          <cell r="N2473">
            <v>104450</v>
          </cell>
          <cell r="O2473">
            <v>3</v>
          </cell>
          <cell r="P2473">
            <v>18</v>
          </cell>
          <cell r="Q2473">
            <v>1</v>
          </cell>
          <cell r="R2473">
            <v>10</v>
          </cell>
          <cell r="S2473">
            <v>3</v>
          </cell>
          <cell r="T2473">
            <v>7</v>
          </cell>
          <cell r="U2473">
            <v>1</v>
          </cell>
          <cell r="V2473">
            <v>7</v>
          </cell>
        </row>
        <row r="2474">
          <cell r="A2474">
            <v>2473</v>
          </cell>
          <cell r="B2474">
            <v>32</v>
          </cell>
          <cell r="C2474" t="str">
            <v>No</v>
          </cell>
          <cell r="D2474" t="str">
            <v>Non-Travel</v>
          </cell>
          <cell r="E2474" t="str">
            <v>Research &amp; Development</v>
          </cell>
          <cell r="F2474">
            <v>10</v>
          </cell>
          <cell r="G2474">
            <v>4</v>
          </cell>
          <cell r="H2474" t="str">
            <v>Life Sciences</v>
          </cell>
          <cell r="I2474">
            <v>1</v>
          </cell>
          <cell r="J2474" t="str">
            <v>Female</v>
          </cell>
          <cell r="K2474">
            <v>1</v>
          </cell>
          <cell r="L2474" t="str">
            <v>Laboratory Technician</v>
          </cell>
          <cell r="M2474" t="str">
            <v>Single</v>
          </cell>
          <cell r="N2474">
            <v>87400</v>
          </cell>
          <cell r="O2474">
            <v>2</v>
          </cell>
          <cell r="P2474">
            <v>11</v>
          </cell>
          <cell r="Q2474">
            <v>1</v>
          </cell>
          <cell r="R2474">
            <v>12</v>
          </cell>
          <cell r="S2474">
            <v>2</v>
          </cell>
          <cell r="T2474">
            <v>7</v>
          </cell>
          <cell r="U2474">
            <v>0</v>
          </cell>
          <cell r="V2474">
            <v>7</v>
          </cell>
        </row>
        <row r="2475">
          <cell r="A2475">
            <v>2474</v>
          </cell>
          <cell r="B2475">
            <v>38</v>
          </cell>
          <cell r="C2475" t="str">
            <v>No</v>
          </cell>
          <cell r="D2475" t="str">
            <v>Travel_Rarely</v>
          </cell>
          <cell r="E2475" t="str">
            <v>Research &amp; Development</v>
          </cell>
          <cell r="F2475">
            <v>8</v>
          </cell>
          <cell r="G2475">
            <v>2</v>
          </cell>
          <cell r="H2475" t="str">
            <v>Technical Degree</v>
          </cell>
          <cell r="I2475">
            <v>1</v>
          </cell>
          <cell r="J2475" t="str">
            <v>Female</v>
          </cell>
          <cell r="K2475">
            <v>1</v>
          </cell>
          <cell r="L2475" t="str">
            <v>Manufacturing Director</v>
          </cell>
          <cell r="M2475" t="str">
            <v>Married</v>
          </cell>
          <cell r="N2475">
            <v>25140</v>
          </cell>
          <cell r="O2475">
            <v>3</v>
          </cell>
          <cell r="P2475">
            <v>11</v>
          </cell>
          <cell r="Q2475">
            <v>0</v>
          </cell>
          <cell r="R2475">
            <v>15</v>
          </cell>
          <cell r="S2475">
            <v>2</v>
          </cell>
          <cell r="T2475">
            <v>1</v>
          </cell>
          <cell r="U2475">
            <v>1</v>
          </cell>
          <cell r="V2475">
            <v>0</v>
          </cell>
        </row>
        <row r="2476">
          <cell r="A2476">
            <v>2475</v>
          </cell>
          <cell r="B2476">
            <v>43</v>
          </cell>
          <cell r="C2476" t="str">
            <v>Yes</v>
          </cell>
          <cell r="D2476" t="str">
            <v>Travel_Frequently</v>
          </cell>
          <cell r="E2476" t="str">
            <v>Research &amp; Development</v>
          </cell>
          <cell r="F2476">
            <v>1</v>
          </cell>
          <cell r="G2476">
            <v>4</v>
          </cell>
          <cell r="H2476" t="str">
            <v>Other</v>
          </cell>
          <cell r="I2476">
            <v>1</v>
          </cell>
          <cell r="J2476" t="str">
            <v>Male</v>
          </cell>
          <cell r="K2476">
            <v>3</v>
          </cell>
          <cell r="L2476" t="str">
            <v>Sales Executive</v>
          </cell>
          <cell r="M2476" t="str">
            <v>Married</v>
          </cell>
          <cell r="N2476">
            <v>76550</v>
          </cell>
          <cell r="O2476">
            <v>9</v>
          </cell>
          <cell r="P2476">
            <v>12</v>
          </cell>
          <cell r="Q2476">
            <v>1</v>
          </cell>
          <cell r="R2476">
            <v>6</v>
          </cell>
          <cell r="S2476">
            <v>3</v>
          </cell>
          <cell r="T2476">
            <v>1</v>
          </cell>
          <cell r="U2476">
            <v>0</v>
          </cell>
          <cell r="V2476">
            <v>0</v>
          </cell>
        </row>
        <row r="2477">
          <cell r="A2477">
            <v>2476</v>
          </cell>
          <cell r="B2477">
            <v>42</v>
          </cell>
          <cell r="C2477" t="str">
            <v>No</v>
          </cell>
          <cell r="D2477" t="str">
            <v>Travel_Rarely</v>
          </cell>
          <cell r="E2477" t="str">
            <v>Human Resources</v>
          </cell>
          <cell r="F2477">
            <v>1</v>
          </cell>
          <cell r="G2477">
            <v>3</v>
          </cell>
          <cell r="H2477" t="str">
            <v>Other</v>
          </cell>
          <cell r="I2477">
            <v>1</v>
          </cell>
          <cell r="J2477" t="str">
            <v>Female</v>
          </cell>
          <cell r="K2477">
            <v>1</v>
          </cell>
          <cell r="L2477" t="str">
            <v>Healthcare Representative</v>
          </cell>
          <cell r="M2477" t="str">
            <v>Divorced</v>
          </cell>
          <cell r="N2477">
            <v>174650</v>
          </cell>
          <cell r="O2477">
            <v>8</v>
          </cell>
          <cell r="P2477">
            <v>13</v>
          </cell>
          <cell r="Q2477">
            <v>1</v>
          </cell>
          <cell r="R2477">
            <v>7</v>
          </cell>
          <cell r="S2477">
            <v>3</v>
          </cell>
          <cell r="T2477">
            <v>5</v>
          </cell>
          <cell r="U2477">
            <v>0</v>
          </cell>
          <cell r="V2477">
            <v>4</v>
          </cell>
        </row>
        <row r="2478">
          <cell r="A2478">
            <v>2477</v>
          </cell>
          <cell r="B2478">
            <v>55</v>
          </cell>
          <cell r="C2478" t="str">
            <v>No</v>
          </cell>
          <cell r="D2478" t="str">
            <v>Travel_Rarely</v>
          </cell>
          <cell r="E2478" t="str">
            <v>Research &amp; Development</v>
          </cell>
          <cell r="F2478">
            <v>3</v>
          </cell>
          <cell r="G2478">
            <v>2</v>
          </cell>
          <cell r="H2478" t="str">
            <v>Life Sciences</v>
          </cell>
          <cell r="I2478">
            <v>1</v>
          </cell>
          <cell r="J2478" t="str">
            <v>Female</v>
          </cell>
          <cell r="K2478">
            <v>1</v>
          </cell>
          <cell r="L2478" t="str">
            <v>Sales Executive</v>
          </cell>
          <cell r="M2478" t="str">
            <v>Married</v>
          </cell>
          <cell r="N2478">
            <v>73510</v>
          </cell>
          <cell r="O2478">
            <v>8</v>
          </cell>
          <cell r="P2478">
            <v>20</v>
          </cell>
          <cell r="Q2478">
            <v>1</v>
          </cell>
          <cell r="R2478">
            <v>34</v>
          </cell>
          <cell r="S2478">
            <v>3</v>
          </cell>
          <cell r="T2478">
            <v>1</v>
          </cell>
          <cell r="U2478">
            <v>0</v>
          </cell>
          <cell r="V2478">
            <v>0</v>
          </cell>
        </row>
        <row r="2479">
          <cell r="A2479">
            <v>2478</v>
          </cell>
          <cell r="B2479">
            <v>33</v>
          </cell>
          <cell r="C2479" t="str">
            <v>No</v>
          </cell>
          <cell r="D2479" t="str">
            <v>Non-Travel</v>
          </cell>
          <cell r="E2479" t="str">
            <v>Research &amp; Development</v>
          </cell>
          <cell r="F2479">
            <v>14</v>
          </cell>
          <cell r="G2479">
            <v>3</v>
          </cell>
          <cell r="H2479" t="str">
            <v>Other</v>
          </cell>
          <cell r="I2479">
            <v>1</v>
          </cell>
          <cell r="J2479" t="str">
            <v>Male</v>
          </cell>
          <cell r="K2479">
            <v>1</v>
          </cell>
          <cell r="L2479" t="str">
            <v>Research Scientist</v>
          </cell>
          <cell r="M2479" t="str">
            <v>Divorced</v>
          </cell>
          <cell r="N2479">
            <v>108200</v>
          </cell>
          <cell r="O2479">
            <v>5</v>
          </cell>
          <cell r="P2479">
            <v>12</v>
          </cell>
          <cell r="Q2479">
            <v>0</v>
          </cell>
          <cell r="R2479">
            <v>11</v>
          </cell>
          <cell r="S2479">
            <v>2</v>
          </cell>
          <cell r="T2479">
            <v>9</v>
          </cell>
          <cell r="U2479">
            <v>1</v>
          </cell>
          <cell r="V2479">
            <v>7</v>
          </cell>
        </row>
        <row r="2480">
          <cell r="A2480">
            <v>2479</v>
          </cell>
          <cell r="B2480">
            <v>41</v>
          </cell>
          <cell r="C2480" t="str">
            <v>No</v>
          </cell>
          <cell r="D2480" t="str">
            <v>Travel_Rarely</v>
          </cell>
          <cell r="E2480" t="str">
            <v>Research &amp; Development</v>
          </cell>
          <cell r="F2480">
            <v>5</v>
          </cell>
          <cell r="G2480">
            <v>3</v>
          </cell>
          <cell r="H2480" t="str">
            <v>Medical</v>
          </cell>
          <cell r="I2480">
            <v>1</v>
          </cell>
          <cell r="J2480" t="str">
            <v>Male</v>
          </cell>
          <cell r="K2480">
            <v>1</v>
          </cell>
          <cell r="L2480" t="str">
            <v>Sales Representative</v>
          </cell>
          <cell r="M2480" t="str">
            <v>Divorced</v>
          </cell>
          <cell r="N2480">
            <v>121690</v>
          </cell>
          <cell r="O2480">
            <v>1</v>
          </cell>
          <cell r="P2480">
            <v>19</v>
          </cell>
          <cell r="Q2480">
            <v>0</v>
          </cell>
          <cell r="R2480">
            <v>5</v>
          </cell>
          <cell r="S2480">
            <v>2</v>
          </cell>
          <cell r="T2480">
            <v>5</v>
          </cell>
          <cell r="U2480">
            <v>0</v>
          </cell>
          <cell r="V2480">
            <v>4</v>
          </cell>
        </row>
        <row r="2481">
          <cell r="A2481">
            <v>2480</v>
          </cell>
          <cell r="B2481">
            <v>34</v>
          </cell>
          <cell r="C2481" t="str">
            <v>No</v>
          </cell>
          <cell r="D2481" t="str">
            <v>Non-Travel</v>
          </cell>
          <cell r="E2481" t="str">
            <v>Research &amp; Development</v>
          </cell>
          <cell r="F2481">
            <v>7</v>
          </cell>
          <cell r="G2481">
            <v>4</v>
          </cell>
          <cell r="H2481" t="str">
            <v>Medical</v>
          </cell>
          <cell r="I2481">
            <v>1</v>
          </cell>
          <cell r="J2481" t="str">
            <v>Female</v>
          </cell>
          <cell r="K2481">
            <v>1</v>
          </cell>
          <cell r="L2481" t="str">
            <v>Research Scientist</v>
          </cell>
          <cell r="M2481" t="str">
            <v>Divorced</v>
          </cell>
          <cell r="N2481">
            <v>196260</v>
          </cell>
          <cell r="O2481">
            <v>1</v>
          </cell>
          <cell r="P2481">
            <v>21</v>
          </cell>
          <cell r="Q2481">
            <v>0</v>
          </cell>
          <cell r="R2481">
            <v>15</v>
          </cell>
          <cell r="S2481">
            <v>5</v>
          </cell>
          <cell r="T2481">
            <v>15</v>
          </cell>
          <cell r="U2481">
            <v>0</v>
          </cell>
          <cell r="V2481">
            <v>7</v>
          </cell>
        </row>
        <row r="2482">
          <cell r="A2482">
            <v>2481</v>
          </cell>
          <cell r="B2482">
            <v>53</v>
          </cell>
          <cell r="C2482" t="str">
            <v>No</v>
          </cell>
          <cell r="D2482" t="str">
            <v>Non-Travel</v>
          </cell>
          <cell r="E2482" t="str">
            <v>Research &amp; Development</v>
          </cell>
          <cell r="F2482">
            <v>10</v>
          </cell>
          <cell r="G2482">
            <v>4</v>
          </cell>
          <cell r="H2482" t="str">
            <v>Medical</v>
          </cell>
          <cell r="I2482">
            <v>1</v>
          </cell>
          <cell r="J2482" t="str">
            <v>Male</v>
          </cell>
          <cell r="K2482">
            <v>2</v>
          </cell>
          <cell r="L2482" t="str">
            <v>Healthcare Representative</v>
          </cell>
          <cell r="M2482" t="str">
            <v>Married</v>
          </cell>
          <cell r="N2482">
            <v>20700</v>
          </cell>
          <cell r="O2482">
            <v>4</v>
          </cell>
          <cell r="P2482">
            <v>13</v>
          </cell>
          <cell r="Q2482">
            <v>2</v>
          </cell>
          <cell r="R2482">
            <v>27</v>
          </cell>
          <cell r="S2482">
            <v>2</v>
          </cell>
          <cell r="T2482">
            <v>3</v>
          </cell>
          <cell r="U2482">
            <v>0</v>
          </cell>
          <cell r="V2482">
            <v>2</v>
          </cell>
        </row>
        <row r="2483">
          <cell r="A2483">
            <v>2482</v>
          </cell>
          <cell r="B2483">
            <v>43</v>
          </cell>
          <cell r="C2483" t="str">
            <v>No</v>
          </cell>
          <cell r="D2483" t="str">
            <v>Travel_Rarely</v>
          </cell>
          <cell r="E2483" t="str">
            <v>Sales</v>
          </cell>
          <cell r="F2483">
            <v>16</v>
          </cell>
          <cell r="G2483">
            <v>2</v>
          </cell>
          <cell r="H2483" t="str">
            <v>Marketing</v>
          </cell>
          <cell r="I2483">
            <v>1</v>
          </cell>
          <cell r="J2483" t="str">
            <v>Female</v>
          </cell>
          <cell r="K2483">
            <v>1</v>
          </cell>
          <cell r="L2483" t="str">
            <v>Laboratory Technician</v>
          </cell>
          <cell r="M2483" t="str">
            <v>Single</v>
          </cell>
          <cell r="N2483">
            <v>67820</v>
          </cell>
          <cell r="O2483">
            <v>0</v>
          </cell>
          <cell r="P2483">
            <v>16</v>
          </cell>
          <cell r="Q2483">
            <v>1</v>
          </cell>
          <cell r="R2483">
            <v>10</v>
          </cell>
          <cell r="S2483">
            <v>2</v>
          </cell>
          <cell r="T2483">
            <v>9</v>
          </cell>
          <cell r="U2483">
            <v>1</v>
          </cell>
          <cell r="V2483">
            <v>8</v>
          </cell>
        </row>
        <row r="2484">
          <cell r="A2484">
            <v>2483</v>
          </cell>
          <cell r="B2484">
            <v>34</v>
          </cell>
          <cell r="C2484" t="str">
            <v>No</v>
          </cell>
          <cell r="D2484" t="str">
            <v>Travel_Rarely</v>
          </cell>
          <cell r="E2484" t="str">
            <v>Sales</v>
          </cell>
          <cell r="F2484">
            <v>10</v>
          </cell>
          <cell r="G2484">
            <v>2</v>
          </cell>
          <cell r="H2484" t="str">
            <v>Life Sciences</v>
          </cell>
          <cell r="I2484">
            <v>1</v>
          </cell>
          <cell r="J2484" t="str">
            <v>Female</v>
          </cell>
          <cell r="K2484">
            <v>5</v>
          </cell>
          <cell r="L2484" t="str">
            <v>Sales Executive</v>
          </cell>
          <cell r="M2484" t="str">
            <v>Single</v>
          </cell>
          <cell r="N2484">
            <v>77790</v>
          </cell>
          <cell r="O2484">
            <v>5</v>
          </cell>
          <cell r="P2484">
            <v>12</v>
          </cell>
          <cell r="Q2484">
            <v>1</v>
          </cell>
          <cell r="R2484">
            <v>6</v>
          </cell>
          <cell r="S2484">
            <v>2</v>
          </cell>
          <cell r="T2484">
            <v>2</v>
          </cell>
          <cell r="U2484">
            <v>2</v>
          </cell>
          <cell r="V2484">
            <v>2</v>
          </cell>
        </row>
        <row r="2485">
          <cell r="A2485">
            <v>2484</v>
          </cell>
          <cell r="B2485">
            <v>21</v>
          </cell>
          <cell r="C2485" t="str">
            <v>Yes</v>
          </cell>
          <cell r="D2485" t="str">
            <v>Travel_Rarely</v>
          </cell>
          <cell r="E2485" t="str">
            <v>Sales</v>
          </cell>
          <cell r="F2485">
            <v>1</v>
          </cell>
          <cell r="G2485">
            <v>2</v>
          </cell>
          <cell r="H2485" t="str">
            <v>Marketing</v>
          </cell>
          <cell r="I2485">
            <v>1</v>
          </cell>
          <cell r="J2485" t="str">
            <v>Male</v>
          </cell>
          <cell r="K2485">
            <v>5</v>
          </cell>
          <cell r="L2485" t="str">
            <v>Healthcare Representative</v>
          </cell>
          <cell r="M2485" t="str">
            <v>Single</v>
          </cell>
          <cell r="N2485">
            <v>27910</v>
          </cell>
          <cell r="O2485">
            <v>1</v>
          </cell>
          <cell r="P2485">
            <v>14</v>
          </cell>
          <cell r="Q2485">
            <v>0</v>
          </cell>
          <cell r="R2485">
            <v>1</v>
          </cell>
          <cell r="S2485">
            <v>3</v>
          </cell>
          <cell r="T2485">
            <v>1</v>
          </cell>
          <cell r="U2485">
            <v>1</v>
          </cell>
          <cell r="V2485">
            <v>0</v>
          </cell>
        </row>
        <row r="2486">
          <cell r="A2486">
            <v>2485</v>
          </cell>
          <cell r="B2486">
            <v>38</v>
          </cell>
          <cell r="C2486" t="str">
            <v>No</v>
          </cell>
          <cell r="D2486" t="str">
            <v>Travel_Rarely</v>
          </cell>
          <cell r="E2486" t="str">
            <v>Research &amp; Development</v>
          </cell>
          <cell r="F2486">
            <v>8</v>
          </cell>
          <cell r="G2486">
            <v>2</v>
          </cell>
          <cell r="H2486" t="str">
            <v>Life Sciences</v>
          </cell>
          <cell r="I2486">
            <v>1</v>
          </cell>
          <cell r="J2486" t="str">
            <v>Female</v>
          </cell>
          <cell r="K2486">
            <v>2</v>
          </cell>
          <cell r="L2486" t="str">
            <v>Sales Executive</v>
          </cell>
          <cell r="M2486" t="str">
            <v>Married</v>
          </cell>
          <cell r="N2486">
            <v>32010</v>
          </cell>
          <cell r="O2486">
            <v>1</v>
          </cell>
          <cell r="P2486">
            <v>11</v>
          </cell>
          <cell r="Q2486">
            <v>1</v>
          </cell>
          <cell r="R2486">
            <v>5</v>
          </cell>
          <cell r="S2486">
            <v>3</v>
          </cell>
          <cell r="T2486">
            <v>5</v>
          </cell>
          <cell r="U2486">
            <v>0</v>
          </cell>
          <cell r="V2486">
            <v>4</v>
          </cell>
        </row>
        <row r="2487">
          <cell r="A2487">
            <v>2486</v>
          </cell>
          <cell r="B2487">
            <v>22</v>
          </cell>
          <cell r="C2487" t="str">
            <v>Yes</v>
          </cell>
          <cell r="D2487" t="str">
            <v>Travel_Rarely</v>
          </cell>
          <cell r="E2487" t="str">
            <v>Research &amp; Development</v>
          </cell>
          <cell r="F2487">
            <v>1</v>
          </cell>
          <cell r="G2487">
            <v>3</v>
          </cell>
          <cell r="H2487" t="str">
            <v>Other</v>
          </cell>
          <cell r="I2487">
            <v>1</v>
          </cell>
          <cell r="J2487" t="str">
            <v>Male</v>
          </cell>
          <cell r="K2487">
            <v>4</v>
          </cell>
          <cell r="L2487" t="str">
            <v>Research Scientist</v>
          </cell>
          <cell r="M2487" t="str">
            <v>Married</v>
          </cell>
          <cell r="N2487">
            <v>49680</v>
          </cell>
          <cell r="O2487">
            <v>1</v>
          </cell>
          <cell r="P2487">
            <v>14</v>
          </cell>
          <cell r="Q2487">
            <v>0</v>
          </cell>
          <cell r="R2487">
            <v>1</v>
          </cell>
          <cell r="S2487">
            <v>3</v>
          </cell>
          <cell r="T2487">
            <v>1</v>
          </cell>
          <cell r="U2487">
            <v>0</v>
          </cell>
          <cell r="V2487">
            <v>0</v>
          </cell>
        </row>
        <row r="2488">
          <cell r="A2488">
            <v>2487</v>
          </cell>
          <cell r="B2488">
            <v>31</v>
          </cell>
          <cell r="C2488" t="str">
            <v>No</v>
          </cell>
          <cell r="D2488" t="str">
            <v>Travel_Rarely</v>
          </cell>
          <cell r="E2488" t="str">
            <v>Research &amp; Development</v>
          </cell>
          <cell r="F2488">
            <v>8</v>
          </cell>
          <cell r="G2488">
            <v>5</v>
          </cell>
          <cell r="H2488" t="str">
            <v>Life Sciences</v>
          </cell>
          <cell r="I2488">
            <v>1</v>
          </cell>
          <cell r="J2488" t="str">
            <v>Male</v>
          </cell>
          <cell r="K2488">
            <v>5</v>
          </cell>
          <cell r="L2488" t="str">
            <v>Sales Executive</v>
          </cell>
          <cell r="M2488" t="str">
            <v>Married</v>
          </cell>
          <cell r="N2488">
            <v>131200</v>
          </cell>
          <cell r="O2488">
            <v>1</v>
          </cell>
          <cell r="P2488">
            <v>12</v>
          </cell>
          <cell r="Q2488">
            <v>2</v>
          </cell>
          <cell r="R2488">
            <v>13</v>
          </cell>
          <cell r="S2488">
            <v>6</v>
          </cell>
          <cell r="T2488">
            <v>12</v>
          </cell>
          <cell r="U2488">
            <v>5</v>
          </cell>
          <cell r="V2488">
            <v>7</v>
          </cell>
        </row>
        <row r="2489">
          <cell r="A2489">
            <v>2488</v>
          </cell>
          <cell r="B2489">
            <v>51</v>
          </cell>
          <cell r="C2489" t="str">
            <v>No</v>
          </cell>
          <cell r="D2489" t="str">
            <v>Travel_Rarely</v>
          </cell>
          <cell r="E2489" t="str">
            <v>Research &amp; Development</v>
          </cell>
          <cell r="F2489">
            <v>1</v>
          </cell>
          <cell r="G2489">
            <v>4</v>
          </cell>
          <cell r="H2489" t="str">
            <v>Life Sciences</v>
          </cell>
          <cell r="I2489">
            <v>1</v>
          </cell>
          <cell r="J2489" t="str">
            <v>Female</v>
          </cell>
          <cell r="K2489">
            <v>1</v>
          </cell>
          <cell r="L2489" t="str">
            <v>Manager</v>
          </cell>
          <cell r="M2489" t="str">
            <v>Married</v>
          </cell>
          <cell r="N2489">
            <v>40330</v>
          </cell>
          <cell r="O2489">
            <v>2</v>
          </cell>
          <cell r="P2489">
            <v>14</v>
          </cell>
          <cell r="Q2489">
            <v>0</v>
          </cell>
          <cell r="R2489">
            <v>15</v>
          </cell>
          <cell r="S2489">
            <v>2</v>
          </cell>
          <cell r="T2489">
            <v>2</v>
          </cell>
          <cell r="U2489">
            <v>2</v>
          </cell>
          <cell r="V2489">
            <v>2</v>
          </cell>
        </row>
        <row r="2490">
          <cell r="A2490">
            <v>2489</v>
          </cell>
          <cell r="B2490">
            <v>37</v>
          </cell>
          <cell r="C2490" t="str">
            <v>No</v>
          </cell>
          <cell r="D2490" t="str">
            <v>Travel_Rarely</v>
          </cell>
          <cell r="E2490" t="str">
            <v>Research &amp; Development</v>
          </cell>
          <cell r="F2490">
            <v>24</v>
          </cell>
          <cell r="G2490">
            <v>1</v>
          </cell>
          <cell r="H2490" t="str">
            <v>Life Sciences</v>
          </cell>
          <cell r="I2490">
            <v>1</v>
          </cell>
          <cell r="J2490" t="str">
            <v>Male</v>
          </cell>
          <cell r="K2490">
            <v>2</v>
          </cell>
          <cell r="L2490" t="str">
            <v>Sales Executive</v>
          </cell>
          <cell r="M2490" t="str">
            <v>Married</v>
          </cell>
          <cell r="N2490">
            <v>32910</v>
          </cell>
          <cell r="O2490">
            <v>1</v>
          </cell>
          <cell r="P2490">
            <v>16</v>
          </cell>
          <cell r="Q2490">
            <v>3</v>
          </cell>
          <cell r="R2490">
            <v>5</v>
          </cell>
          <cell r="S2490">
            <v>2</v>
          </cell>
          <cell r="T2490">
            <v>5</v>
          </cell>
          <cell r="U2490">
            <v>0</v>
          </cell>
          <cell r="V2490">
            <v>3</v>
          </cell>
        </row>
        <row r="2491">
          <cell r="A2491">
            <v>2490</v>
          </cell>
          <cell r="B2491">
            <v>46</v>
          </cell>
          <cell r="C2491" t="str">
            <v>No</v>
          </cell>
          <cell r="D2491" t="str">
            <v>Travel_Rarely</v>
          </cell>
          <cell r="E2491" t="str">
            <v>Sales</v>
          </cell>
          <cell r="F2491">
            <v>3</v>
          </cell>
          <cell r="G2491">
            <v>4</v>
          </cell>
          <cell r="H2491" t="str">
            <v>Marketing</v>
          </cell>
          <cell r="I2491">
            <v>1</v>
          </cell>
          <cell r="J2491" t="str">
            <v>Female</v>
          </cell>
          <cell r="K2491">
            <v>1</v>
          </cell>
          <cell r="L2491" t="str">
            <v>Sales Representative</v>
          </cell>
          <cell r="M2491" t="str">
            <v>Divorced</v>
          </cell>
          <cell r="N2491">
            <v>42720</v>
          </cell>
          <cell r="O2491">
            <v>7</v>
          </cell>
          <cell r="P2491">
            <v>13</v>
          </cell>
          <cell r="Q2491">
            <v>0</v>
          </cell>
          <cell r="R2491">
            <v>24</v>
          </cell>
          <cell r="S2491">
            <v>3</v>
          </cell>
          <cell r="T2491">
            <v>2</v>
          </cell>
          <cell r="U2491">
            <v>2</v>
          </cell>
          <cell r="V2491">
            <v>2</v>
          </cell>
        </row>
        <row r="2492">
          <cell r="A2492">
            <v>2491</v>
          </cell>
          <cell r="B2492">
            <v>36</v>
          </cell>
          <cell r="C2492" t="str">
            <v>No</v>
          </cell>
          <cell r="D2492" t="str">
            <v>Travel_Rarely</v>
          </cell>
          <cell r="E2492" t="str">
            <v>Research &amp; Development</v>
          </cell>
          <cell r="F2492">
            <v>27</v>
          </cell>
          <cell r="G2492">
            <v>3</v>
          </cell>
          <cell r="H2492" t="str">
            <v>Technical Degree</v>
          </cell>
          <cell r="I2492">
            <v>1</v>
          </cell>
          <cell r="J2492" t="str">
            <v>Female</v>
          </cell>
          <cell r="K2492">
            <v>4</v>
          </cell>
          <cell r="L2492" t="str">
            <v>Research Scientist</v>
          </cell>
          <cell r="M2492" t="str">
            <v>Married</v>
          </cell>
          <cell r="N2492">
            <v>50560</v>
          </cell>
          <cell r="O2492">
            <v>7</v>
          </cell>
          <cell r="P2492">
            <v>12</v>
          </cell>
          <cell r="Q2492">
            <v>0</v>
          </cell>
          <cell r="R2492">
            <v>15</v>
          </cell>
          <cell r="S2492">
            <v>2</v>
          </cell>
          <cell r="T2492">
            <v>12</v>
          </cell>
          <cell r="U2492">
            <v>5</v>
          </cell>
          <cell r="V2492">
            <v>7</v>
          </cell>
        </row>
        <row r="2493">
          <cell r="A2493">
            <v>2492</v>
          </cell>
          <cell r="B2493">
            <v>44</v>
          </cell>
          <cell r="C2493" t="str">
            <v>Yes</v>
          </cell>
          <cell r="D2493" t="str">
            <v>Travel_Frequently</v>
          </cell>
          <cell r="E2493" t="str">
            <v>Sales</v>
          </cell>
          <cell r="F2493">
            <v>10</v>
          </cell>
          <cell r="G2493">
            <v>4</v>
          </cell>
          <cell r="H2493" t="str">
            <v>Life Sciences</v>
          </cell>
          <cell r="I2493">
            <v>1</v>
          </cell>
          <cell r="J2493" t="str">
            <v>Male</v>
          </cell>
          <cell r="K2493">
            <v>1</v>
          </cell>
          <cell r="L2493" t="str">
            <v>Research Scientist</v>
          </cell>
          <cell r="M2493" t="str">
            <v>Divorced</v>
          </cell>
          <cell r="N2493">
            <v>28440</v>
          </cell>
          <cell r="O2493">
            <v>1</v>
          </cell>
          <cell r="P2493">
            <v>12</v>
          </cell>
          <cell r="Q2493">
            <v>0</v>
          </cell>
          <cell r="R2493">
            <v>6</v>
          </cell>
          <cell r="S2493">
            <v>2</v>
          </cell>
          <cell r="T2493">
            <v>5</v>
          </cell>
          <cell r="U2493">
            <v>2</v>
          </cell>
          <cell r="V2493">
            <v>3</v>
          </cell>
        </row>
        <row r="2494">
          <cell r="A2494">
            <v>2493</v>
          </cell>
          <cell r="B2494">
            <v>37</v>
          </cell>
          <cell r="C2494" t="str">
            <v>No</v>
          </cell>
          <cell r="D2494" t="str">
            <v>Travel_Rarely</v>
          </cell>
          <cell r="E2494" t="str">
            <v>Research &amp; Development</v>
          </cell>
          <cell r="F2494">
            <v>19</v>
          </cell>
          <cell r="G2494">
            <v>2</v>
          </cell>
          <cell r="H2494" t="str">
            <v>Technical Degree</v>
          </cell>
          <cell r="I2494">
            <v>1</v>
          </cell>
          <cell r="J2494" t="str">
            <v>Male</v>
          </cell>
          <cell r="K2494">
            <v>2</v>
          </cell>
          <cell r="L2494" t="str">
            <v>Sales Executive</v>
          </cell>
          <cell r="M2494" t="str">
            <v>Divorced</v>
          </cell>
          <cell r="N2494">
            <v>27030</v>
          </cell>
          <cell r="O2494">
            <v>2</v>
          </cell>
          <cell r="P2494">
            <v>14</v>
          </cell>
          <cell r="Q2494">
            <v>0</v>
          </cell>
          <cell r="R2494">
            <v>19</v>
          </cell>
          <cell r="S2494">
            <v>2</v>
          </cell>
          <cell r="T2494">
            <v>10</v>
          </cell>
          <cell r="U2494">
            <v>4</v>
          </cell>
          <cell r="V2494">
            <v>7</v>
          </cell>
        </row>
        <row r="2495">
          <cell r="A2495">
            <v>2494</v>
          </cell>
          <cell r="B2495">
            <v>35</v>
          </cell>
          <cell r="C2495" t="str">
            <v>Yes</v>
          </cell>
          <cell r="D2495" t="str">
            <v>Travel_Rarely</v>
          </cell>
          <cell r="E2495" t="str">
            <v>Research &amp; Development</v>
          </cell>
          <cell r="F2495">
            <v>15</v>
          </cell>
          <cell r="G2495">
            <v>4</v>
          </cell>
          <cell r="H2495" t="str">
            <v>Life Sciences</v>
          </cell>
          <cell r="I2495">
            <v>1</v>
          </cell>
          <cell r="J2495" t="str">
            <v>Male</v>
          </cell>
          <cell r="K2495">
            <v>2</v>
          </cell>
          <cell r="L2495" t="str">
            <v>Research Scientist</v>
          </cell>
          <cell r="M2495" t="str">
            <v>Single</v>
          </cell>
          <cell r="N2495">
            <v>19040</v>
          </cell>
          <cell r="O2495">
            <v>1</v>
          </cell>
          <cell r="P2495">
            <v>22</v>
          </cell>
          <cell r="Q2495">
            <v>1</v>
          </cell>
          <cell r="R2495">
            <v>10</v>
          </cell>
          <cell r="S2495">
            <v>4</v>
          </cell>
          <cell r="T2495">
            <v>10</v>
          </cell>
          <cell r="U2495">
            <v>7</v>
          </cell>
          <cell r="V2495">
            <v>7</v>
          </cell>
        </row>
        <row r="2496">
          <cell r="A2496">
            <v>2495</v>
          </cell>
          <cell r="B2496">
            <v>33</v>
          </cell>
          <cell r="C2496" t="str">
            <v>No</v>
          </cell>
          <cell r="D2496" t="str">
            <v>Travel_Rarely</v>
          </cell>
          <cell r="E2496" t="str">
            <v>Research &amp; Development</v>
          </cell>
          <cell r="F2496">
            <v>8</v>
          </cell>
          <cell r="G2496">
            <v>5</v>
          </cell>
          <cell r="H2496" t="str">
            <v>Medical</v>
          </cell>
          <cell r="I2496">
            <v>1</v>
          </cell>
          <cell r="J2496" t="str">
            <v>Male</v>
          </cell>
          <cell r="K2496">
            <v>2</v>
          </cell>
          <cell r="L2496" t="str">
            <v>Laboratory Technician</v>
          </cell>
          <cell r="M2496" t="str">
            <v>Married</v>
          </cell>
          <cell r="N2496">
            <v>82240</v>
          </cell>
          <cell r="O2496">
            <v>6</v>
          </cell>
          <cell r="P2496">
            <v>19</v>
          </cell>
          <cell r="Q2496">
            <v>0</v>
          </cell>
          <cell r="R2496">
            <v>14</v>
          </cell>
          <cell r="S2496">
            <v>3</v>
          </cell>
          <cell r="T2496">
            <v>10</v>
          </cell>
          <cell r="U2496">
            <v>7</v>
          </cell>
          <cell r="V2496">
            <v>6</v>
          </cell>
        </row>
        <row r="2497">
          <cell r="A2497">
            <v>2496</v>
          </cell>
          <cell r="B2497">
            <v>28</v>
          </cell>
          <cell r="C2497" t="str">
            <v>No</v>
          </cell>
          <cell r="D2497" t="str">
            <v>Travel_Rarely</v>
          </cell>
          <cell r="E2497" t="str">
            <v>Sales</v>
          </cell>
          <cell r="F2497">
            <v>9</v>
          </cell>
          <cell r="G2497">
            <v>3</v>
          </cell>
          <cell r="H2497" t="str">
            <v>Medical</v>
          </cell>
          <cell r="I2497">
            <v>1</v>
          </cell>
          <cell r="J2497" t="str">
            <v>Female</v>
          </cell>
          <cell r="K2497">
            <v>2</v>
          </cell>
          <cell r="L2497" t="str">
            <v>Sales Executive</v>
          </cell>
          <cell r="M2497" t="str">
            <v>Married</v>
          </cell>
          <cell r="N2497">
            <v>47660</v>
          </cell>
          <cell r="O2497">
            <v>1</v>
          </cell>
          <cell r="P2497">
            <v>12</v>
          </cell>
          <cell r="Q2497">
            <v>0</v>
          </cell>
          <cell r="R2497">
            <v>5</v>
          </cell>
          <cell r="S2497">
            <v>3</v>
          </cell>
          <cell r="T2497">
            <v>5</v>
          </cell>
          <cell r="U2497">
            <v>0</v>
          </cell>
          <cell r="V2497">
            <v>3</v>
          </cell>
        </row>
        <row r="2498">
          <cell r="A2498">
            <v>2497</v>
          </cell>
          <cell r="B2498">
            <v>39</v>
          </cell>
          <cell r="C2498" t="str">
            <v>No</v>
          </cell>
          <cell r="D2498" t="str">
            <v>Travel_Rarely</v>
          </cell>
          <cell r="E2498" t="str">
            <v>Sales</v>
          </cell>
          <cell r="F2498">
            <v>3</v>
          </cell>
          <cell r="G2498">
            <v>4</v>
          </cell>
          <cell r="H2498" t="str">
            <v>Marketing</v>
          </cell>
          <cell r="I2498">
            <v>1</v>
          </cell>
          <cell r="J2498" t="str">
            <v>Female</v>
          </cell>
          <cell r="K2498">
            <v>2</v>
          </cell>
          <cell r="L2498" t="str">
            <v>Laboratory Technician</v>
          </cell>
          <cell r="M2498" t="str">
            <v>Single</v>
          </cell>
          <cell r="N2498">
            <v>26100</v>
          </cell>
          <cell r="O2498">
            <v>7</v>
          </cell>
          <cell r="P2498">
            <v>12</v>
          </cell>
          <cell r="Q2498">
            <v>0</v>
          </cell>
          <cell r="R2498">
            <v>9</v>
          </cell>
          <cell r="S2498">
            <v>2</v>
          </cell>
          <cell r="T2498">
            <v>4</v>
          </cell>
          <cell r="U2498">
            <v>2</v>
          </cell>
          <cell r="V2498">
            <v>2</v>
          </cell>
        </row>
        <row r="2499">
          <cell r="A2499">
            <v>2498</v>
          </cell>
          <cell r="B2499">
            <v>46</v>
          </cell>
          <cell r="C2499" t="str">
            <v>No</v>
          </cell>
          <cell r="D2499" t="str">
            <v>Non-Travel</v>
          </cell>
          <cell r="E2499" t="str">
            <v>Research &amp; Development</v>
          </cell>
          <cell r="F2499">
            <v>9</v>
          </cell>
          <cell r="G2499">
            <v>2</v>
          </cell>
          <cell r="H2499" t="str">
            <v>Life Sciences</v>
          </cell>
          <cell r="I2499">
            <v>1</v>
          </cell>
          <cell r="J2499" t="str">
            <v>Male</v>
          </cell>
          <cell r="K2499">
            <v>2</v>
          </cell>
          <cell r="L2499" t="str">
            <v>Manufacturing Director</v>
          </cell>
          <cell r="M2499" t="str">
            <v>Single</v>
          </cell>
          <cell r="N2499">
            <v>57310</v>
          </cell>
          <cell r="O2499">
            <v>8</v>
          </cell>
          <cell r="P2499">
            <v>17</v>
          </cell>
          <cell r="Q2499">
            <v>0</v>
          </cell>
          <cell r="R2499">
            <v>6</v>
          </cell>
          <cell r="S2499">
            <v>2</v>
          </cell>
          <cell r="T2499">
            <v>2</v>
          </cell>
          <cell r="U2499">
            <v>2</v>
          </cell>
          <cell r="V2499">
            <v>2</v>
          </cell>
        </row>
        <row r="2500">
          <cell r="A2500">
            <v>2499</v>
          </cell>
          <cell r="B2500">
            <v>40</v>
          </cell>
          <cell r="C2500" t="str">
            <v>No</v>
          </cell>
          <cell r="D2500" t="str">
            <v>Travel_Rarely</v>
          </cell>
          <cell r="E2500" t="str">
            <v>Research &amp; Development</v>
          </cell>
          <cell r="F2500">
            <v>2</v>
          </cell>
          <cell r="G2500">
            <v>2</v>
          </cell>
          <cell r="H2500" t="str">
            <v>Medical</v>
          </cell>
          <cell r="I2500">
            <v>1</v>
          </cell>
          <cell r="J2500" t="str">
            <v>Male</v>
          </cell>
          <cell r="K2500">
            <v>1</v>
          </cell>
          <cell r="L2500" t="str">
            <v>Research Director</v>
          </cell>
          <cell r="M2500" t="str">
            <v>Married</v>
          </cell>
          <cell r="N2500">
            <v>25390</v>
          </cell>
          <cell r="O2500">
            <v>4</v>
          </cell>
          <cell r="P2500">
            <v>12</v>
          </cell>
          <cell r="Q2500">
            <v>1</v>
          </cell>
          <cell r="R2500">
            <v>7</v>
          </cell>
          <cell r="S2500">
            <v>3</v>
          </cell>
          <cell r="T2500">
            <v>4</v>
          </cell>
          <cell r="U2500">
            <v>0</v>
          </cell>
          <cell r="V2500">
            <v>2</v>
          </cell>
        </row>
        <row r="2501">
          <cell r="A2501">
            <v>2500</v>
          </cell>
          <cell r="B2501">
            <v>42</v>
          </cell>
          <cell r="C2501" t="str">
            <v>No</v>
          </cell>
          <cell r="D2501" t="str">
            <v>Travel_Rarely</v>
          </cell>
          <cell r="E2501" t="str">
            <v>Research &amp; Development</v>
          </cell>
          <cell r="F2501">
            <v>7</v>
          </cell>
          <cell r="G2501">
            <v>4</v>
          </cell>
          <cell r="H2501" t="str">
            <v>Other</v>
          </cell>
          <cell r="I2501">
            <v>1</v>
          </cell>
          <cell r="J2501" t="str">
            <v>Female</v>
          </cell>
          <cell r="K2501">
            <v>2</v>
          </cell>
          <cell r="L2501" t="str">
            <v>Laboratory Technician</v>
          </cell>
          <cell r="M2501" t="str">
            <v>Married</v>
          </cell>
          <cell r="N2501">
            <v>57140</v>
          </cell>
          <cell r="O2501">
            <v>5</v>
          </cell>
          <cell r="P2501">
            <v>11</v>
          </cell>
          <cell r="Q2501">
            <v>0</v>
          </cell>
          <cell r="R2501">
            <v>10</v>
          </cell>
          <cell r="S2501">
            <v>2</v>
          </cell>
          <cell r="T2501">
            <v>0</v>
          </cell>
          <cell r="U2501">
            <v>0</v>
          </cell>
          <cell r="V2501">
            <v>0</v>
          </cell>
        </row>
        <row r="2502">
          <cell r="A2502">
            <v>2501</v>
          </cell>
          <cell r="B2502">
            <v>35</v>
          </cell>
          <cell r="C2502" t="str">
            <v>No</v>
          </cell>
          <cell r="D2502" t="str">
            <v>Non-Travel</v>
          </cell>
          <cell r="E2502" t="str">
            <v>Sales</v>
          </cell>
          <cell r="F2502">
            <v>10</v>
          </cell>
          <cell r="G2502">
            <v>1</v>
          </cell>
          <cell r="H2502" t="str">
            <v>Life Sciences</v>
          </cell>
          <cell r="I2502">
            <v>1</v>
          </cell>
          <cell r="J2502" t="str">
            <v>Female</v>
          </cell>
          <cell r="K2502">
            <v>2</v>
          </cell>
          <cell r="L2502" t="str">
            <v>Research Director</v>
          </cell>
          <cell r="M2502" t="str">
            <v>Divorced</v>
          </cell>
          <cell r="N2502">
            <v>43230</v>
          </cell>
          <cell r="O2502">
            <v>2</v>
          </cell>
          <cell r="P2502">
            <v>18</v>
          </cell>
          <cell r="Q2502">
            <v>3</v>
          </cell>
          <cell r="R2502">
            <v>15</v>
          </cell>
          <cell r="S2502">
            <v>3</v>
          </cell>
          <cell r="T2502">
            <v>7</v>
          </cell>
          <cell r="U2502">
            <v>1</v>
          </cell>
          <cell r="V2502">
            <v>7</v>
          </cell>
        </row>
        <row r="2503">
          <cell r="A2503">
            <v>2502</v>
          </cell>
          <cell r="B2503">
            <v>38</v>
          </cell>
          <cell r="C2503" t="str">
            <v>No</v>
          </cell>
          <cell r="D2503" t="str">
            <v>Non-Travel</v>
          </cell>
          <cell r="E2503" t="str">
            <v>Sales</v>
          </cell>
          <cell r="F2503">
            <v>6</v>
          </cell>
          <cell r="G2503">
            <v>4</v>
          </cell>
          <cell r="H2503" t="str">
            <v>Marketing</v>
          </cell>
          <cell r="I2503">
            <v>1</v>
          </cell>
          <cell r="J2503" t="str">
            <v>Male</v>
          </cell>
          <cell r="K2503">
            <v>3</v>
          </cell>
          <cell r="L2503" t="str">
            <v>Sales Executive</v>
          </cell>
          <cell r="M2503" t="str">
            <v>Divorced</v>
          </cell>
          <cell r="N2503">
            <v>73360</v>
          </cell>
          <cell r="O2503">
            <v>5</v>
          </cell>
          <cell r="P2503">
            <v>11</v>
          </cell>
          <cell r="Q2503">
            <v>0</v>
          </cell>
          <cell r="R2503">
            <v>13</v>
          </cell>
          <cell r="S2503">
            <v>3</v>
          </cell>
          <cell r="T2503">
            <v>11</v>
          </cell>
          <cell r="U2503">
            <v>3</v>
          </cell>
          <cell r="V2503">
            <v>8</v>
          </cell>
        </row>
        <row r="2504">
          <cell r="A2504">
            <v>2503</v>
          </cell>
          <cell r="B2504">
            <v>34</v>
          </cell>
          <cell r="C2504" t="str">
            <v>Yes</v>
          </cell>
          <cell r="D2504" t="str">
            <v>Travel_Frequently</v>
          </cell>
          <cell r="E2504" t="str">
            <v>Research &amp; Development</v>
          </cell>
          <cell r="F2504">
            <v>2</v>
          </cell>
          <cell r="G2504">
            <v>1</v>
          </cell>
          <cell r="H2504" t="str">
            <v>Life Sciences</v>
          </cell>
          <cell r="I2504">
            <v>1</v>
          </cell>
          <cell r="J2504" t="str">
            <v>Male</v>
          </cell>
          <cell r="K2504">
            <v>1</v>
          </cell>
          <cell r="L2504" t="str">
            <v>Manufacturing Director</v>
          </cell>
          <cell r="M2504" t="str">
            <v>Married</v>
          </cell>
          <cell r="N2504">
            <v>134990</v>
          </cell>
          <cell r="O2504">
            <v>4</v>
          </cell>
          <cell r="P2504">
            <v>23</v>
          </cell>
          <cell r="Q2504">
            <v>2</v>
          </cell>
          <cell r="R2504">
            <v>11</v>
          </cell>
          <cell r="S2504">
            <v>2</v>
          </cell>
          <cell r="T2504">
            <v>7</v>
          </cell>
          <cell r="U2504">
            <v>0</v>
          </cell>
          <cell r="V2504">
            <v>7</v>
          </cell>
        </row>
        <row r="2505">
          <cell r="A2505">
            <v>2504</v>
          </cell>
          <cell r="B2505">
            <v>37</v>
          </cell>
          <cell r="C2505" t="str">
            <v>Yes</v>
          </cell>
          <cell r="D2505" t="str">
            <v>Travel_Rarely</v>
          </cell>
          <cell r="E2505" t="str">
            <v>Research &amp; Development</v>
          </cell>
          <cell r="F2505">
            <v>24</v>
          </cell>
          <cell r="G2505">
            <v>3</v>
          </cell>
          <cell r="H2505" t="str">
            <v>Life Sciences</v>
          </cell>
          <cell r="I2505">
            <v>1</v>
          </cell>
          <cell r="J2505" t="str">
            <v>Male</v>
          </cell>
          <cell r="K2505">
            <v>1</v>
          </cell>
          <cell r="L2505" t="str">
            <v>Laboratory Technician</v>
          </cell>
          <cell r="M2505" t="str">
            <v>Single</v>
          </cell>
          <cell r="N2505">
            <v>137580</v>
          </cell>
          <cell r="O2505">
            <v>1</v>
          </cell>
          <cell r="P2505">
            <v>11</v>
          </cell>
          <cell r="Q2505">
            <v>1</v>
          </cell>
          <cell r="R2505">
            <v>10</v>
          </cell>
          <cell r="S2505">
            <v>5</v>
          </cell>
          <cell r="T2505">
            <v>10</v>
          </cell>
          <cell r="U2505">
            <v>0</v>
          </cell>
          <cell r="V2505">
            <v>8</v>
          </cell>
        </row>
        <row r="2506">
          <cell r="A2506">
            <v>2505</v>
          </cell>
          <cell r="B2506">
            <v>39</v>
          </cell>
          <cell r="C2506" t="str">
            <v>No</v>
          </cell>
          <cell r="D2506" t="str">
            <v>Travel_Frequently</v>
          </cell>
          <cell r="E2506" t="str">
            <v>Research &amp; Development</v>
          </cell>
          <cell r="F2506">
            <v>2</v>
          </cell>
          <cell r="G2506">
            <v>1</v>
          </cell>
          <cell r="H2506" t="str">
            <v>Medical</v>
          </cell>
          <cell r="I2506">
            <v>1</v>
          </cell>
          <cell r="J2506" t="str">
            <v>Male</v>
          </cell>
          <cell r="K2506">
            <v>2</v>
          </cell>
          <cell r="L2506" t="str">
            <v>Healthcare Representative</v>
          </cell>
          <cell r="M2506" t="str">
            <v>Divorced</v>
          </cell>
          <cell r="N2506">
            <v>51550</v>
          </cell>
          <cell r="O2506">
            <v>2</v>
          </cell>
          <cell r="P2506">
            <v>18</v>
          </cell>
          <cell r="Q2506">
            <v>1</v>
          </cell>
          <cell r="R2506">
            <v>7</v>
          </cell>
          <cell r="S2506">
            <v>3</v>
          </cell>
          <cell r="T2506">
            <v>2</v>
          </cell>
          <cell r="U2506">
            <v>2</v>
          </cell>
          <cell r="V2506">
            <v>2</v>
          </cell>
        </row>
        <row r="2507">
          <cell r="A2507">
            <v>2506</v>
          </cell>
          <cell r="B2507">
            <v>43</v>
          </cell>
          <cell r="C2507" t="str">
            <v>No</v>
          </cell>
          <cell r="D2507" t="str">
            <v>Non-Travel</v>
          </cell>
          <cell r="E2507" t="str">
            <v>Human Resources</v>
          </cell>
          <cell r="F2507">
            <v>8</v>
          </cell>
          <cell r="G2507">
            <v>5</v>
          </cell>
          <cell r="H2507" t="str">
            <v>Medical</v>
          </cell>
          <cell r="I2507">
            <v>1</v>
          </cell>
          <cell r="J2507" t="str">
            <v>Female</v>
          </cell>
          <cell r="K2507">
            <v>3</v>
          </cell>
          <cell r="L2507" t="str">
            <v>Sales Executive</v>
          </cell>
          <cell r="M2507" t="str">
            <v>Single</v>
          </cell>
          <cell r="N2507">
            <v>22580</v>
          </cell>
          <cell r="O2507">
            <v>4</v>
          </cell>
          <cell r="P2507">
            <v>18</v>
          </cell>
          <cell r="Q2507">
            <v>0</v>
          </cell>
          <cell r="R2507">
            <v>7</v>
          </cell>
          <cell r="S2507">
            <v>2</v>
          </cell>
          <cell r="T2507">
            <v>3</v>
          </cell>
          <cell r="U2507">
            <v>1</v>
          </cell>
          <cell r="V2507">
            <v>2</v>
          </cell>
        </row>
        <row r="2508">
          <cell r="A2508">
            <v>2507</v>
          </cell>
          <cell r="B2508">
            <v>41</v>
          </cell>
          <cell r="C2508" t="str">
            <v>No</v>
          </cell>
          <cell r="D2508" t="str">
            <v>Travel_Rarely</v>
          </cell>
          <cell r="E2508" t="str">
            <v>Research &amp; Development</v>
          </cell>
          <cell r="F2508">
            <v>3</v>
          </cell>
          <cell r="G2508">
            <v>3</v>
          </cell>
          <cell r="H2508" t="str">
            <v>Life Sciences</v>
          </cell>
          <cell r="I2508">
            <v>1</v>
          </cell>
          <cell r="J2508" t="str">
            <v>Male</v>
          </cell>
          <cell r="K2508">
            <v>3</v>
          </cell>
          <cell r="L2508" t="str">
            <v>Research Scientist</v>
          </cell>
          <cell r="M2508" t="str">
            <v>Single</v>
          </cell>
          <cell r="N2508">
            <v>35970</v>
          </cell>
          <cell r="O2508">
            <v>3</v>
          </cell>
          <cell r="P2508">
            <v>13</v>
          </cell>
          <cell r="Q2508">
            <v>1</v>
          </cell>
          <cell r="R2508">
            <v>11</v>
          </cell>
          <cell r="S2508">
            <v>2</v>
          </cell>
          <cell r="T2508">
            <v>3</v>
          </cell>
          <cell r="U2508">
            <v>1</v>
          </cell>
          <cell r="V2508">
            <v>2</v>
          </cell>
        </row>
        <row r="2509">
          <cell r="A2509">
            <v>2508</v>
          </cell>
          <cell r="B2509">
            <v>41</v>
          </cell>
          <cell r="C2509" t="str">
            <v>No</v>
          </cell>
          <cell r="D2509" t="str">
            <v>Travel_Rarely</v>
          </cell>
          <cell r="E2509" t="str">
            <v>Research &amp; Development</v>
          </cell>
          <cell r="F2509">
            <v>1</v>
          </cell>
          <cell r="G2509">
            <v>1</v>
          </cell>
          <cell r="H2509" t="str">
            <v>Technical Degree</v>
          </cell>
          <cell r="I2509">
            <v>1</v>
          </cell>
          <cell r="J2509" t="str">
            <v>Male</v>
          </cell>
          <cell r="K2509">
            <v>3</v>
          </cell>
          <cell r="L2509" t="str">
            <v>Laboratory Technician</v>
          </cell>
          <cell r="M2509" t="str">
            <v>Divorced</v>
          </cell>
          <cell r="N2509">
            <v>25150</v>
          </cell>
          <cell r="O2509">
            <v>0</v>
          </cell>
          <cell r="P2509">
            <v>18</v>
          </cell>
          <cell r="Q2509">
            <v>0</v>
          </cell>
          <cell r="R2509">
            <v>23</v>
          </cell>
          <cell r="S2509">
            <v>2</v>
          </cell>
          <cell r="T2509">
            <v>22</v>
          </cell>
          <cell r="U2509">
            <v>13</v>
          </cell>
          <cell r="V2509">
            <v>5</v>
          </cell>
        </row>
        <row r="2510">
          <cell r="A2510">
            <v>2509</v>
          </cell>
          <cell r="B2510">
            <v>30</v>
          </cell>
          <cell r="C2510" t="str">
            <v>No</v>
          </cell>
          <cell r="D2510" t="str">
            <v>Travel_Rarely</v>
          </cell>
          <cell r="E2510" t="str">
            <v>Sales</v>
          </cell>
          <cell r="F2510">
            <v>26</v>
          </cell>
          <cell r="G2510">
            <v>3</v>
          </cell>
          <cell r="H2510" t="str">
            <v>Marketing</v>
          </cell>
          <cell r="I2510">
            <v>1</v>
          </cell>
          <cell r="J2510" t="str">
            <v>Female</v>
          </cell>
          <cell r="K2510">
            <v>2</v>
          </cell>
          <cell r="L2510" t="str">
            <v>Manager</v>
          </cell>
          <cell r="M2510" t="str">
            <v>Single</v>
          </cell>
          <cell r="N2510">
            <v>44200</v>
          </cell>
          <cell r="O2510">
            <v>9</v>
          </cell>
          <cell r="P2510">
            <v>11</v>
          </cell>
          <cell r="Q2510">
            <v>0</v>
          </cell>
          <cell r="R2510">
            <v>9</v>
          </cell>
          <cell r="S2510">
            <v>3</v>
          </cell>
          <cell r="T2510">
            <v>7</v>
          </cell>
          <cell r="U2510">
            <v>0</v>
          </cell>
          <cell r="V2510">
            <v>2</v>
          </cell>
        </row>
        <row r="2511">
          <cell r="A2511">
            <v>2510</v>
          </cell>
          <cell r="B2511">
            <v>26</v>
          </cell>
          <cell r="C2511" t="str">
            <v>Yes</v>
          </cell>
          <cell r="D2511" t="str">
            <v>Travel_Rarely</v>
          </cell>
          <cell r="E2511" t="str">
            <v>Human Resources</v>
          </cell>
          <cell r="F2511">
            <v>2</v>
          </cell>
          <cell r="G2511">
            <v>1</v>
          </cell>
          <cell r="H2511" t="str">
            <v>Technical Degree</v>
          </cell>
          <cell r="I2511">
            <v>1</v>
          </cell>
          <cell r="J2511" t="str">
            <v>Female</v>
          </cell>
          <cell r="K2511">
            <v>3</v>
          </cell>
          <cell r="L2511" t="str">
            <v>Sales Executive</v>
          </cell>
          <cell r="M2511" t="str">
            <v>Married</v>
          </cell>
          <cell r="N2511">
            <v>65780</v>
          </cell>
          <cell r="O2511">
            <v>0</v>
          </cell>
          <cell r="P2511">
            <v>15</v>
          </cell>
          <cell r="Q2511">
            <v>2</v>
          </cell>
          <cell r="R2511">
            <v>6</v>
          </cell>
          <cell r="S2511">
            <v>3</v>
          </cell>
          <cell r="T2511">
            <v>5</v>
          </cell>
          <cell r="U2511">
            <v>1</v>
          </cell>
          <cell r="V2511">
            <v>4</v>
          </cell>
        </row>
        <row r="2512">
          <cell r="A2512">
            <v>2511</v>
          </cell>
          <cell r="B2512">
            <v>46</v>
          </cell>
          <cell r="C2512" t="str">
            <v>Yes</v>
          </cell>
          <cell r="D2512" t="str">
            <v>Travel_Rarely</v>
          </cell>
          <cell r="E2512" t="str">
            <v>Research &amp; Development</v>
          </cell>
          <cell r="F2512">
            <v>10</v>
          </cell>
          <cell r="G2512">
            <v>3</v>
          </cell>
          <cell r="H2512" t="str">
            <v>Medical</v>
          </cell>
          <cell r="I2512">
            <v>1</v>
          </cell>
          <cell r="J2512" t="str">
            <v>Male</v>
          </cell>
          <cell r="K2512">
            <v>1</v>
          </cell>
          <cell r="L2512" t="str">
            <v>Sales Executive</v>
          </cell>
          <cell r="M2512" t="str">
            <v>Married</v>
          </cell>
          <cell r="N2512">
            <v>44220</v>
          </cell>
          <cell r="O2512">
            <v>4</v>
          </cell>
          <cell r="P2512">
            <v>11</v>
          </cell>
          <cell r="Q2512">
            <v>1</v>
          </cell>
          <cell r="R2512">
            <v>13</v>
          </cell>
          <cell r="S2512">
            <v>2</v>
          </cell>
          <cell r="T2512">
            <v>9</v>
          </cell>
          <cell r="U2512">
            <v>3</v>
          </cell>
          <cell r="V2512">
            <v>7</v>
          </cell>
        </row>
        <row r="2513">
          <cell r="A2513">
            <v>2512</v>
          </cell>
          <cell r="B2513">
            <v>40</v>
          </cell>
          <cell r="C2513" t="str">
            <v>No</v>
          </cell>
          <cell r="D2513" t="str">
            <v>Travel_Rarely</v>
          </cell>
          <cell r="E2513" t="str">
            <v>Sales</v>
          </cell>
          <cell r="F2513">
            <v>27</v>
          </cell>
          <cell r="G2513">
            <v>2</v>
          </cell>
          <cell r="H2513" t="str">
            <v>Medical</v>
          </cell>
          <cell r="I2513">
            <v>1</v>
          </cell>
          <cell r="J2513" t="str">
            <v>Female</v>
          </cell>
          <cell r="K2513">
            <v>3</v>
          </cell>
          <cell r="L2513" t="str">
            <v>Sales Executive</v>
          </cell>
          <cell r="M2513" t="str">
            <v>Divorced</v>
          </cell>
          <cell r="N2513">
            <v>102740</v>
          </cell>
          <cell r="O2513">
            <v>4</v>
          </cell>
          <cell r="P2513">
            <v>18</v>
          </cell>
          <cell r="Q2513">
            <v>0</v>
          </cell>
          <cell r="R2513">
            <v>12</v>
          </cell>
          <cell r="S2513">
            <v>3</v>
          </cell>
          <cell r="T2513">
            <v>5</v>
          </cell>
          <cell r="U2513">
            <v>0</v>
          </cell>
          <cell r="V2513">
            <v>3</v>
          </cell>
        </row>
        <row r="2514">
          <cell r="A2514">
            <v>2513</v>
          </cell>
          <cell r="B2514">
            <v>34</v>
          </cell>
          <cell r="C2514" t="str">
            <v>No</v>
          </cell>
          <cell r="D2514" t="str">
            <v>Travel_Rarely</v>
          </cell>
          <cell r="E2514" t="str">
            <v>Research &amp; Development</v>
          </cell>
          <cell r="F2514">
            <v>2</v>
          </cell>
          <cell r="G2514">
            <v>3</v>
          </cell>
          <cell r="H2514" t="str">
            <v>Life Sciences</v>
          </cell>
          <cell r="I2514">
            <v>1</v>
          </cell>
          <cell r="J2514" t="str">
            <v>Male</v>
          </cell>
          <cell r="K2514">
            <v>2</v>
          </cell>
          <cell r="L2514" t="str">
            <v>Laboratory Technician</v>
          </cell>
          <cell r="M2514" t="str">
            <v>Married</v>
          </cell>
          <cell r="N2514">
            <v>53430</v>
          </cell>
          <cell r="O2514">
            <v>1</v>
          </cell>
          <cell r="P2514">
            <v>14</v>
          </cell>
          <cell r="Q2514">
            <v>0</v>
          </cell>
          <cell r="R2514">
            <v>10</v>
          </cell>
          <cell r="S2514">
            <v>5</v>
          </cell>
          <cell r="T2514">
            <v>10</v>
          </cell>
          <cell r="U2514">
            <v>4</v>
          </cell>
          <cell r="V2514">
            <v>8</v>
          </cell>
        </row>
        <row r="2515">
          <cell r="A2515">
            <v>2514</v>
          </cell>
          <cell r="B2515">
            <v>58</v>
          </cell>
          <cell r="C2515" t="str">
            <v>No</v>
          </cell>
          <cell r="D2515" t="str">
            <v>Non-Travel</v>
          </cell>
          <cell r="E2515" t="str">
            <v>Research &amp; Development</v>
          </cell>
          <cell r="F2515">
            <v>2</v>
          </cell>
          <cell r="G2515">
            <v>4</v>
          </cell>
          <cell r="H2515" t="str">
            <v>Medical</v>
          </cell>
          <cell r="I2515">
            <v>1</v>
          </cell>
          <cell r="J2515" t="str">
            <v>Male</v>
          </cell>
          <cell r="K2515">
            <v>1</v>
          </cell>
          <cell r="L2515" t="str">
            <v>Laboratory Technician</v>
          </cell>
          <cell r="M2515" t="str">
            <v>Divorced</v>
          </cell>
          <cell r="N2515">
            <v>23760</v>
          </cell>
          <cell r="O2515">
            <v>4</v>
          </cell>
          <cell r="P2515">
            <v>12</v>
          </cell>
          <cell r="Q2515">
            <v>1</v>
          </cell>
          <cell r="R2515">
            <v>37</v>
          </cell>
          <cell r="S2515">
            <v>3</v>
          </cell>
          <cell r="T2515">
            <v>16</v>
          </cell>
          <cell r="U2515">
            <v>14</v>
          </cell>
          <cell r="V2515">
            <v>14</v>
          </cell>
        </row>
        <row r="2516">
          <cell r="A2516">
            <v>2515</v>
          </cell>
          <cell r="B2516">
            <v>35</v>
          </cell>
          <cell r="C2516" t="str">
            <v>No</v>
          </cell>
          <cell r="D2516" t="str">
            <v>Travel_Rarely</v>
          </cell>
          <cell r="E2516" t="str">
            <v>Research &amp; Development</v>
          </cell>
          <cell r="F2516">
            <v>8</v>
          </cell>
          <cell r="G2516">
            <v>1</v>
          </cell>
          <cell r="H2516" t="str">
            <v>Technical Degree</v>
          </cell>
          <cell r="I2516">
            <v>1</v>
          </cell>
          <cell r="J2516" t="str">
            <v>Female</v>
          </cell>
          <cell r="K2516">
            <v>3</v>
          </cell>
          <cell r="L2516" t="str">
            <v>Manufacturing Director</v>
          </cell>
          <cell r="M2516" t="str">
            <v>Married</v>
          </cell>
          <cell r="N2516">
            <v>53460</v>
          </cell>
          <cell r="O2516">
            <v>0</v>
          </cell>
          <cell r="P2516">
            <v>14</v>
          </cell>
          <cell r="Q2516">
            <v>0</v>
          </cell>
          <cell r="R2516">
            <v>6</v>
          </cell>
          <cell r="S2516">
            <v>3</v>
          </cell>
          <cell r="T2516">
            <v>5</v>
          </cell>
          <cell r="U2516">
            <v>0</v>
          </cell>
          <cell r="V2516">
            <v>3</v>
          </cell>
        </row>
        <row r="2517">
          <cell r="A2517">
            <v>2516</v>
          </cell>
          <cell r="B2517">
            <v>47</v>
          </cell>
          <cell r="C2517" t="str">
            <v>No</v>
          </cell>
          <cell r="D2517" t="str">
            <v>Travel_Rarely</v>
          </cell>
          <cell r="E2517" t="str">
            <v>Research &amp; Development</v>
          </cell>
          <cell r="F2517">
            <v>19</v>
          </cell>
          <cell r="G2517">
            <v>5</v>
          </cell>
          <cell r="H2517" t="str">
            <v>Medical</v>
          </cell>
          <cell r="I2517">
            <v>1</v>
          </cell>
          <cell r="J2517" t="str">
            <v>Female</v>
          </cell>
          <cell r="K2517">
            <v>2</v>
          </cell>
          <cell r="L2517" t="str">
            <v>Research Scientist</v>
          </cell>
          <cell r="M2517" t="str">
            <v>Divorced</v>
          </cell>
          <cell r="N2517">
            <v>28270</v>
          </cell>
          <cell r="O2517">
            <v>8</v>
          </cell>
          <cell r="P2517">
            <v>14</v>
          </cell>
          <cell r="Q2517">
            <v>1</v>
          </cell>
          <cell r="R2517">
            <v>28</v>
          </cell>
          <cell r="S2517">
            <v>3</v>
          </cell>
          <cell r="T2517">
            <v>22</v>
          </cell>
          <cell r="U2517">
            <v>14</v>
          </cell>
          <cell r="V2517">
            <v>10</v>
          </cell>
        </row>
        <row r="2518">
          <cell r="A2518">
            <v>2517</v>
          </cell>
          <cell r="B2518">
            <v>40</v>
          </cell>
          <cell r="C2518" t="str">
            <v>No</v>
          </cell>
          <cell r="D2518" t="str">
            <v>Travel_Rarely</v>
          </cell>
          <cell r="E2518" t="str">
            <v>Research &amp; Development</v>
          </cell>
          <cell r="F2518">
            <v>1</v>
          </cell>
          <cell r="G2518">
            <v>4</v>
          </cell>
          <cell r="H2518" t="str">
            <v>Life Sciences</v>
          </cell>
          <cell r="I2518">
            <v>1</v>
          </cell>
          <cell r="J2518" t="str">
            <v>Male</v>
          </cell>
          <cell r="K2518">
            <v>2</v>
          </cell>
          <cell r="L2518" t="str">
            <v>Manager</v>
          </cell>
          <cell r="M2518" t="str">
            <v>Divorced</v>
          </cell>
          <cell r="N2518">
            <v>199430</v>
          </cell>
          <cell r="O2518">
            <v>2</v>
          </cell>
          <cell r="P2518">
            <v>13</v>
          </cell>
          <cell r="Q2518">
            <v>1</v>
          </cell>
          <cell r="R2518">
            <v>15</v>
          </cell>
          <cell r="S2518">
            <v>3</v>
          </cell>
          <cell r="T2518">
            <v>7</v>
          </cell>
          <cell r="U2518">
            <v>7</v>
          </cell>
          <cell r="V2518">
            <v>7</v>
          </cell>
        </row>
        <row r="2519">
          <cell r="A2519">
            <v>2518</v>
          </cell>
          <cell r="B2519">
            <v>54</v>
          </cell>
          <cell r="C2519" t="str">
            <v>No</v>
          </cell>
          <cell r="D2519" t="str">
            <v>Travel_Rarely</v>
          </cell>
          <cell r="E2519" t="str">
            <v>Sales</v>
          </cell>
          <cell r="F2519">
            <v>27</v>
          </cell>
          <cell r="G2519">
            <v>4</v>
          </cell>
          <cell r="H2519" t="str">
            <v>Medical</v>
          </cell>
          <cell r="I2519">
            <v>1</v>
          </cell>
          <cell r="J2519" t="str">
            <v>Male</v>
          </cell>
          <cell r="K2519">
            <v>1</v>
          </cell>
          <cell r="L2519" t="str">
            <v>Research Scientist</v>
          </cell>
          <cell r="M2519" t="str">
            <v>Married</v>
          </cell>
          <cell r="N2519">
            <v>31310</v>
          </cell>
          <cell r="O2519">
            <v>4</v>
          </cell>
          <cell r="P2519">
            <v>14</v>
          </cell>
          <cell r="Q2519">
            <v>0</v>
          </cell>
          <cell r="R2519">
            <v>14</v>
          </cell>
          <cell r="S2519">
            <v>3</v>
          </cell>
          <cell r="T2519">
            <v>7</v>
          </cell>
          <cell r="U2519">
            <v>1</v>
          </cell>
          <cell r="V2519">
            <v>7</v>
          </cell>
        </row>
        <row r="2520">
          <cell r="A2520">
            <v>2519</v>
          </cell>
          <cell r="B2520">
            <v>31</v>
          </cell>
          <cell r="C2520" t="str">
            <v>No</v>
          </cell>
          <cell r="D2520" t="str">
            <v>Travel_Frequently</v>
          </cell>
          <cell r="E2520" t="str">
            <v>Sales</v>
          </cell>
          <cell r="F2520">
            <v>8</v>
          </cell>
          <cell r="G2520">
            <v>4</v>
          </cell>
          <cell r="H2520" t="str">
            <v>Other</v>
          </cell>
          <cell r="I2520">
            <v>1</v>
          </cell>
          <cell r="J2520" t="str">
            <v>Female</v>
          </cell>
          <cell r="K2520">
            <v>3</v>
          </cell>
          <cell r="L2520" t="str">
            <v>Manufacturing Director</v>
          </cell>
          <cell r="M2520" t="str">
            <v>Married</v>
          </cell>
          <cell r="N2520">
            <v>25520</v>
          </cell>
          <cell r="O2520">
            <v>2</v>
          </cell>
          <cell r="P2520">
            <v>18</v>
          </cell>
          <cell r="Q2520">
            <v>0</v>
          </cell>
          <cell r="R2520">
            <v>9</v>
          </cell>
          <cell r="S2520">
            <v>2</v>
          </cell>
          <cell r="T2520">
            <v>3</v>
          </cell>
          <cell r="U2520">
            <v>2</v>
          </cell>
          <cell r="V2520">
            <v>2</v>
          </cell>
        </row>
        <row r="2521">
          <cell r="A2521">
            <v>2520</v>
          </cell>
          <cell r="B2521">
            <v>28</v>
          </cell>
          <cell r="C2521" t="str">
            <v>No</v>
          </cell>
          <cell r="D2521" t="str">
            <v>Travel_Rarely</v>
          </cell>
          <cell r="E2521" t="str">
            <v>Sales</v>
          </cell>
          <cell r="F2521">
            <v>1</v>
          </cell>
          <cell r="G2521">
            <v>2</v>
          </cell>
          <cell r="H2521" t="str">
            <v>Life Sciences</v>
          </cell>
          <cell r="I2521">
            <v>1</v>
          </cell>
          <cell r="J2521" t="str">
            <v>Male</v>
          </cell>
          <cell r="K2521">
            <v>3</v>
          </cell>
          <cell r="L2521" t="str">
            <v>Manager</v>
          </cell>
          <cell r="M2521" t="str">
            <v>Married</v>
          </cell>
          <cell r="N2521">
            <v>44770</v>
          </cell>
          <cell r="O2521">
            <v>1</v>
          </cell>
          <cell r="P2521">
            <v>15</v>
          </cell>
          <cell r="Q2521">
            <v>0</v>
          </cell>
          <cell r="R2521">
            <v>3</v>
          </cell>
          <cell r="S2521">
            <v>6</v>
          </cell>
          <cell r="T2521">
            <v>3</v>
          </cell>
          <cell r="U2521">
            <v>1</v>
          </cell>
          <cell r="V2521">
            <v>2</v>
          </cell>
        </row>
        <row r="2522">
          <cell r="A2522">
            <v>2521</v>
          </cell>
          <cell r="B2522">
            <v>38</v>
          </cell>
          <cell r="C2522" t="str">
            <v>No</v>
          </cell>
          <cell r="D2522" t="str">
            <v>Travel_Rarely</v>
          </cell>
          <cell r="E2522" t="str">
            <v>Research &amp; Development</v>
          </cell>
          <cell r="F2522">
            <v>19</v>
          </cell>
          <cell r="G2522">
            <v>3</v>
          </cell>
          <cell r="H2522" t="str">
            <v>Medical</v>
          </cell>
          <cell r="I2522">
            <v>1</v>
          </cell>
          <cell r="J2522" t="str">
            <v>Female</v>
          </cell>
          <cell r="K2522">
            <v>2</v>
          </cell>
          <cell r="L2522" t="str">
            <v>Manufacturing Director</v>
          </cell>
          <cell r="M2522" t="str">
            <v>Married</v>
          </cell>
          <cell r="N2522">
            <v>64740</v>
          </cell>
          <cell r="O2522">
            <v>2</v>
          </cell>
          <cell r="P2522">
            <v>13</v>
          </cell>
          <cell r="Q2522">
            <v>2</v>
          </cell>
          <cell r="R2522">
            <v>20</v>
          </cell>
          <cell r="S2522">
            <v>3</v>
          </cell>
          <cell r="T2522">
            <v>4</v>
          </cell>
          <cell r="U2522">
            <v>0</v>
          </cell>
          <cell r="V2522">
            <v>3</v>
          </cell>
        </row>
        <row r="2523">
          <cell r="A2523">
            <v>2522</v>
          </cell>
          <cell r="B2523">
            <v>26</v>
          </cell>
          <cell r="C2523" t="str">
            <v>No</v>
          </cell>
          <cell r="D2523" t="str">
            <v>Travel_Rarely</v>
          </cell>
          <cell r="E2523" t="str">
            <v>Sales</v>
          </cell>
          <cell r="F2523">
            <v>8</v>
          </cell>
          <cell r="G2523">
            <v>3</v>
          </cell>
          <cell r="H2523" t="str">
            <v>Marketing</v>
          </cell>
          <cell r="I2523">
            <v>1</v>
          </cell>
          <cell r="J2523" t="str">
            <v>Female</v>
          </cell>
          <cell r="K2523">
            <v>1</v>
          </cell>
          <cell r="L2523" t="str">
            <v>Healthcare Representative</v>
          </cell>
          <cell r="M2523" t="str">
            <v>Single</v>
          </cell>
          <cell r="N2523">
            <v>30330</v>
          </cell>
          <cell r="O2523">
            <v>1</v>
          </cell>
          <cell r="P2523">
            <v>12</v>
          </cell>
          <cell r="Q2523">
            <v>0</v>
          </cell>
          <cell r="R2523">
            <v>5</v>
          </cell>
          <cell r="S2523">
            <v>2</v>
          </cell>
          <cell r="T2523">
            <v>5</v>
          </cell>
          <cell r="U2523">
            <v>1</v>
          </cell>
          <cell r="V2523">
            <v>2</v>
          </cell>
        </row>
        <row r="2524">
          <cell r="A2524">
            <v>2523</v>
          </cell>
          <cell r="B2524">
            <v>58</v>
          </cell>
          <cell r="C2524" t="str">
            <v>No</v>
          </cell>
          <cell r="D2524" t="str">
            <v>Travel_Frequently</v>
          </cell>
          <cell r="E2524" t="str">
            <v>Research &amp; Development</v>
          </cell>
          <cell r="F2524">
            <v>10</v>
          </cell>
          <cell r="G2524">
            <v>4</v>
          </cell>
          <cell r="H2524" t="str">
            <v>Technical Degree</v>
          </cell>
          <cell r="I2524">
            <v>1</v>
          </cell>
          <cell r="J2524" t="str">
            <v>Female</v>
          </cell>
          <cell r="K2524">
            <v>1</v>
          </cell>
          <cell r="L2524" t="str">
            <v>Sales Representative</v>
          </cell>
          <cell r="M2524" t="str">
            <v>Married</v>
          </cell>
          <cell r="N2524">
            <v>29360</v>
          </cell>
          <cell r="O2524">
            <v>2</v>
          </cell>
          <cell r="P2524">
            <v>13</v>
          </cell>
          <cell r="Q2524">
            <v>1</v>
          </cell>
          <cell r="R2524">
            <v>23</v>
          </cell>
          <cell r="S2524">
            <v>3</v>
          </cell>
          <cell r="T2524">
            <v>2</v>
          </cell>
          <cell r="U2524">
            <v>2</v>
          </cell>
          <cell r="V2524">
            <v>2</v>
          </cell>
        </row>
        <row r="2525">
          <cell r="A2525">
            <v>2524</v>
          </cell>
          <cell r="B2525">
            <v>18</v>
          </cell>
          <cell r="C2525" t="str">
            <v>No</v>
          </cell>
          <cell r="D2525" t="str">
            <v>Non-Travel</v>
          </cell>
          <cell r="E2525" t="str">
            <v>Research &amp; Development</v>
          </cell>
          <cell r="F2525">
            <v>2</v>
          </cell>
          <cell r="G2525">
            <v>3</v>
          </cell>
          <cell r="H2525" t="str">
            <v>Life Sciences</v>
          </cell>
          <cell r="I2525">
            <v>1</v>
          </cell>
          <cell r="J2525" t="str">
            <v>Male</v>
          </cell>
          <cell r="K2525">
            <v>3</v>
          </cell>
          <cell r="L2525" t="str">
            <v>Sales Representative</v>
          </cell>
          <cell r="M2525" t="str">
            <v>Single</v>
          </cell>
          <cell r="N2525">
            <v>186060</v>
          </cell>
          <cell r="O2525">
            <v>1</v>
          </cell>
          <cell r="P2525">
            <v>24</v>
          </cell>
          <cell r="Q2525">
            <v>2</v>
          </cell>
          <cell r="R2525">
            <v>0</v>
          </cell>
          <cell r="S2525">
            <v>4</v>
          </cell>
          <cell r="T2525">
            <v>0</v>
          </cell>
          <cell r="U2525">
            <v>0</v>
          </cell>
          <cell r="V2525">
            <v>0</v>
          </cell>
        </row>
        <row r="2526">
          <cell r="A2526">
            <v>2525</v>
          </cell>
          <cell r="B2526">
            <v>31</v>
          </cell>
          <cell r="C2526" t="str">
            <v>Yes</v>
          </cell>
          <cell r="D2526" t="str">
            <v>Travel_Rarely</v>
          </cell>
          <cell r="E2526" t="str">
            <v>Research &amp; Development</v>
          </cell>
          <cell r="F2526">
            <v>2</v>
          </cell>
          <cell r="G2526">
            <v>3</v>
          </cell>
          <cell r="H2526" t="str">
            <v>Life Sciences</v>
          </cell>
          <cell r="I2526">
            <v>1</v>
          </cell>
          <cell r="J2526" t="str">
            <v>Male</v>
          </cell>
          <cell r="K2526">
            <v>3</v>
          </cell>
          <cell r="L2526" t="str">
            <v>Laboratory Technician</v>
          </cell>
          <cell r="M2526" t="str">
            <v>Married</v>
          </cell>
          <cell r="N2526">
            <v>21680</v>
          </cell>
          <cell r="O2526">
            <v>0</v>
          </cell>
          <cell r="P2526">
            <v>14</v>
          </cell>
          <cell r="Q2526">
            <v>1</v>
          </cell>
          <cell r="R2526">
            <v>2</v>
          </cell>
          <cell r="S2526">
            <v>2</v>
          </cell>
          <cell r="T2526">
            <v>1</v>
          </cell>
          <cell r="U2526">
            <v>0</v>
          </cell>
          <cell r="V2526">
            <v>0</v>
          </cell>
        </row>
        <row r="2527">
          <cell r="A2527">
            <v>2526</v>
          </cell>
          <cell r="B2527">
            <v>29</v>
          </cell>
          <cell r="C2527" t="str">
            <v>Yes</v>
          </cell>
          <cell r="D2527" t="str">
            <v>Travel_Rarely</v>
          </cell>
          <cell r="E2527" t="str">
            <v>Research &amp; Development</v>
          </cell>
          <cell r="F2527">
            <v>8</v>
          </cell>
          <cell r="G2527">
            <v>2</v>
          </cell>
          <cell r="H2527" t="str">
            <v>Medical</v>
          </cell>
          <cell r="I2527">
            <v>1</v>
          </cell>
          <cell r="J2527" t="str">
            <v>Male</v>
          </cell>
          <cell r="K2527">
            <v>1</v>
          </cell>
          <cell r="L2527" t="str">
            <v>Manager</v>
          </cell>
          <cell r="M2527" t="str">
            <v>Divorced</v>
          </cell>
          <cell r="N2527">
            <v>28530</v>
          </cell>
          <cell r="O2527">
            <v>4</v>
          </cell>
          <cell r="P2527">
            <v>14</v>
          </cell>
          <cell r="Q2527">
            <v>1</v>
          </cell>
          <cell r="R2527">
            <v>4</v>
          </cell>
          <cell r="S2527">
            <v>5</v>
          </cell>
          <cell r="T2527">
            <v>2</v>
          </cell>
          <cell r="U2527">
            <v>2</v>
          </cell>
          <cell r="V2527">
            <v>0</v>
          </cell>
        </row>
        <row r="2528">
          <cell r="A2528">
            <v>2527</v>
          </cell>
          <cell r="B2528">
            <v>45</v>
          </cell>
          <cell r="C2528" t="str">
            <v>No</v>
          </cell>
          <cell r="D2528" t="str">
            <v>Non-Travel</v>
          </cell>
          <cell r="E2528" t="str">
            <v>Sales</v>
          </cell>
          <cell r="F2528">
            <v>1</v>
          </cell>
          <cell r="G2528">
            <v>4</v>
          </cell>
          <cell r="H2528" t="str">
            <v>Technical Degree</v>
          </cell>
          <cell r="I2528">
            <v>1</v>
          </cell>
          <cell r="J2528" t="str">
            <v>Male</v>
          </cell>
          <cell r="K2528">
            <v>1</v>
          </cell>
          <cell r="L2528" t="str">
            <v>Research Scientist</v>
          </cell>
          <cell r="M2528" t="str">
            <v>Married</v>
          </cell>
          <cell r="N2528">
            <v>170480</v>
          </cell>
          <cell r="O2528">
            <v>4</v>
          </cell>
          <cell r="P2528">
            <v>15</v>
          </cell>
          <cell r="Q2528">
            <v>0</v>
          </cell>
          <cell r="R2528">
            <v>10</v>
          </cell>
          <cell r="S2528">
            <v>3</v>
          </cell>
          <cell r="T2528">
            <v>8</v>
          </cell>
          <cell r="U2528">
            <v>5</v>
          </cell>
          <cell r="V2528">
            <v>7</v>
          </cell>
        </row>
        <row r="2529">
          <cell r="A2529">
            <v>2528</v>
          </cell>
          <cell r="B2529">
            <v>36</v>
          </cell>
          <cell r="C2529" t="str">
            <v>No</v>
          </cell>
          <cell r="D2529" t="str">
            <v>Travel_Rarely</v>
          </cell>
          <cell r="E2529" t="str">
            <v>Sales</v>
          </cell>
          <cell r="F2529">
            <v>2</v>
          </cell>
          <cell r="G2529">
            <v>3</v>
          </cell>
          <cell r="H2529" t="str">
            <v>Technical Degree</v>
          </cell>
          <cell r="I2529">
            <v>1</v>
          </cell>
          <cell r="J2529" t="str">
            <v>Female</v>
          </cell>
          <cell r="K2529">
            <v>5</v>
          </cell>
          <cell r="L2529" t="str">
            <v>Laboratory Technician</v>
          </cell>
          <cell r="M2529" t="str">
            <v>Married</v>
          </cell>
          <cell r="N2529">
            <v>22900</v>
          </cell>
          <cell r="O2529">
            <v>4</v>
          </cell>
          <cell r="P2529">
            <v>11</v>
          </cell>
          <cell r="Q2529">
            <v>0</v>
          </cell>
          <cell r="R2529">
            <v>15</v>
          </cell>
          <cell r="S2529">
            <v>5</v>
          </cell>
          <cell r="T2529">
            <v>1</v>
          </cell>
          <cell r="U2529">
            <v>0</v>
          </cell>
          <cell r="V2529">
            <v>0</v>
          </cell>
        </row>
        <row r="2530">
          <cell r="A2530">
            <v>2529</v>
          </cell>
          <cell r="B2530">
            <v>43</v>
          </cell>
          <cell r="C2530" t="str">
            <v>No</v>
          </cell>
          <cell r="D2530" t="str">
            <v>Travel_Frequently</v>
          </cell>
          <cell r="E2530" t="str">
            <v>Sales</v>
          </cell>
          <cell r="F2530">
            <v>8</v>
          </cell>
          <cell r="G2530">
            <v>3</v>
          </cell>
          <cell r="H2530" t="str">
            <v>Medical</v>
          </cell>
          <cell r="I2530">
            <v>1</v>
          </cell>
          <cell r="J2530" t="str">
            <v>Male</v>
          </cell>
          <cell r="K2530">
            <v>1</v>
          </cell>
          <cell r="L2530" t="str">
            <v>Research Director</v>
          </cell>
          <cell r="M2530" t="str">
            <v>Married</v>
          </cell>
          <cell r="N2530">
            <v>36000</v>
          </cell>
          <cell r="O2530">
            <v>1</v>
          </cell>
          <cell r="P2530">
            <v>23</v>
          </cell>
          <cell r="Q2530">
            <v>0</v>
          </cell>
          <cell r="R2530">
            <v>7</v>
          </cell>
          <cell r="S2530">
            <v>2</v>
          </cell>
          <cell r="T2530">
            <v>7</v>
          </cell>
          <cell r="U2530">
            <v>7</v>
          </cell>
          <cell r="V2530">
            <v>7</v>
          </cell>
        </row>
        <row r="2531">
          <cell r="A2531">
            <v>2530</v>
          </cell>
          <cell r="B2531">
            <v>27</v>
          </cell>
          <cell r="C2531" t="str">
            <v>No</v>
          </cell>
          <cell r="D2531" t="str">
            <v>Travel_Frequently</v>
          </cell>
          <cell r="E2531" t="str">
            <v>Sales</v>
          </cell>
          <cell r="F2531">
            <v>8</v>
          </cell>
          <cell r="G2531">
            <v>4</v>
          </cell>
          <cell r="H2531" t="str">
            <v>Life Sciences</v>
          </cell>
          <cell r="I2531">
            <v>1</v>
          </cell>
          <cell r="J2531" t="str">
            <v>Male</v>
          </cell>
          <cell r="K2531">
            <v>5</v>
          </cell>
          <cell r="L2531" t="str">
            <v>Research Scientist</v>
          </cell>
          <cell r="M2531" t="str">
            <v>Single</v>
          </cell>
          <cell r="N2531">
            <v>21070</v>
          </cell>
          <cell r="O2531">
            <v>0</v>
          </cell>
          <cell r="P2531">
            <v>13</v>
          </cell>
          <cell r="Q2531">
            <v>0</v>
          </cell>
          <cell r="R2531">
            <v>6</v>
          </cell>
          <cell r="S2531">
            <v>2</v>
          </cell>
          <cell r="T2531">
            <v>5</v>
          </cell>
          <cell r="U2531">
            <v>0</v>
          </cell>
          <cell r="V2531">
            <v>2</v>
          </cell>
        </row>
        <row r="2532">
          <cell r="A2532">
            <v>2531</v>
          </cell>
          <cell r="B2532">
            <v>29</v>
          </cell>
          <cell r="C2532" t="str">
            <v>No</v>
          </cell>
          <cell r="D2532" t="str">
            <v>Travel_Frequently</v>
          </cell>
          <cell r="E2532" t="str">
            <v>Research &amp; Development</v>
          </cell>
          <cell r="F2532">
            <v>6</v>
          </cell>
          <cell r="G2532">
            <v>2</v>
          </cell>
          <cell r="H2532" t="str">
            <v>Medical</v>
          </cell>
          <cell r="I2532">
            <v>1</v>
          </cell>
          <cell r="J2532" t="str">
            <v>Male</v>
          </cell>
          <cell r="K2532">
            <v>1</v>
          </cell>
          <cell r="L2532" t="str">
            <v>Human Resources</v>
          </cell>
          <cell r="M2532" t="str">
            <v>Married</v>
          </cell>
          <cell r="N2532">
            <v>41150</v>
          </cell>
          <cell r="O2532">
            <v>1</v>
          </cell>
          <cell r="P2532">
            <v>11</v>
          </cell>
          <cell r="Q2532">
            <v>0</v>
          </cell>
          <cell r="R2532">
            <v>11</v>
          </cell>
          <cell r="S2532">
            <v>1</v>
          </cell>
          <cell r="T2532">
            <v>11</v>
          </cell>
          <cell r="U2532">
            <v>3</v>
          </cell>
          <cell r="V2532">
            <v>10</v>
          </cell>
        </row>
        <row r="2533">
          <cell r="A2533">
            <v>2532</v>
          </cell>
          <cell r="B2533">
            <v>32</v>
          </cell>
          <cell r="C2533" t="str">
            <v>No</v>
          </cell>
          <cell r="D2533" t="str">
            <v>Travel_Frequently</v>
          </cell>
          <cell r="E2533" t="str">
            <v>Sales</v>
          </cell>
          <cell r="F2533">
            <v>9</v>
          </cell>
          <cell r="G2533">
            <v>4</v>
          </cell>
          <cell r="H2533" t="str">
            <v>Life Sciences</v>
          </cell>
          <cell r="I2533">
            <v>1</v>
          </cell>
          <cell r="J2533" t="str">
            <v>Male</v>
          </cell>
          <cell r="K2533">
            <v>4</v>
          </cell>
          <cell r="L2533" t="str">
            <v>Sales Executive</v>
          </cell>
          <cell r="M2533" t="str">
            <v>Single</v>
          </cell>
          <cell r="N2533">
            <v>43270</v>
          </cell>
          <cell r="O2533">
            <v>8</v>
          </cell>
          <cell r="P2533">
            <v>13</v>
          </cell>
          <cell r="Q2533">
            <v>0</v>
          </cell>
          <cell r="R2533">
            <v>4</v>
          </cell>
          <cell r="S2533">
            <v>4</v>
          </cell>
          <cell r="T2533">
            <v>0</v>
          </cell>
          <cell r="U2533">
            <v>0</v>
          </cell>
          <cell r="V2533">
            <v>0</v>
          </cell>
        </row>
        <row r="2534">
          <cell r="A2534">
            <v>2533</v>
          </cell>
          <cell r="B2534">
            <v>42</v>
          </cell>
          <cell r="C2534" t="str">
            <v>No</v>
          </cell>
          <cell r="D2534" t="str">
            <v>Non-Travel</v>
          </cell>
          <cell r="E2534" t="str">
            <v>Research &amp; Development</v>
          </cell>
          <cell r="F2534">
            <v>11</v>
          </cell>
          <cell r="G2534">
            <v>3</v>
          </cell>
          <cell r="H2534" t="str">
            <v>Medical</v>
          </cell>
          <cell r="I2534">
            <v>1</v>
          </cell>
          <cell r="J2534" t="str">
            <v>Male</v>
          </cell>
          <cell r="K2534">
            <v>1</v>
          </cell>
          <cell r="L2534" t="str">
            <v>Manager</v>
          </cell>
          <cell r="M2534" t="str">
            <v>Married</v>
          </cell>
          <cell r="N2534">
            <v>178560</v>
          </cell>
          <cell r="O2534">
            <v>3</v>
          </cell>
          <cell r="P2534">
            <v>18</v>
          </cell>
          <cell r="Q2534">
            <v>0</v>
          </cell>
          <cell r="R2534">
            <v>10</v>
          </cell>
          <cell r="S2534">
            <v>2</v>
          </cell>
          <cell r="T2534">
            <v>6</v>
          </cell>
          <cell r="U2534">
            <v>3</v>
          </cell>
          <cell r="V2534">
            <v>3</v>
          </cell>
        </row>
        <row r="2535">
          <cell r="A2535">
            <v>2534</v>
          </cell>
          <cell r="B2535">
            <v>47</v>
          </cell>
          <cell r="C2535" t="str">
            <v>No</v>
          </cell>
          <cell r="D2535" t="str">
            <v>Travel_Rarely</v>
          </cell>
          <cell r="E2535" t="str">
            <v>Sales</v>
          </cell>
          <cell r="F2535">
            <v>2</v>
          </cell>
          <cell r="G2535">
            <v>2</v>
          </cell>
          <cell r="H2535" t="str">
            <v>Life Sciences</v>
          </cell>
          <cell r="I2535">
            <v>1</v>
          </cell>
          <cell r="J2535" t="str">
            <v>Female</v>
          </cell>
          <cell r="K2535">
            <v>5</v>
          </cell>
          <cell r="L2535" t="str">
            <v>Manager</v>
          </cell>
          <cell r="M2535" t="str">
            <v>Single</v>
          </cell>
          <cell r="N2535">
            <v>31960</v>
          </cell>
          <cell r="O2535">
            <v>4</v>
          </cell>
          <cell r="P2535">
            <v>14</v>
          </cell>
          <cell r="Q2535">
            <v>1</v>
          </cell>
          <cell r="R2535">
            <v>7</v>
          </cell>
          <cell r="S2535">
            <v>3</v>
          </cell>
          <cell r="T2535">
            <v>2</v>
          </cell>
          <cell r="U2535">
            <v>2</v>
          </cell>
          <cell r="V2535">
            <v>0</v>
          </cell>
        </row>
        <row r="2536">
          <cell r="A2536">
            <v>2535</v>
          </cell>
          <cell r="B2536">
            <v>46</v>
          </cell>
          <cell r="C2536" t="str">
            <v>No</v>
          </cell>
          <cell r="D2536" t="str">
            <v>Travel_Rarely</v>
          </cell>
          <cell r="E2536" t="str">
            <v>Human Resources</v>
          </cell>
          <cell r="F2536">
            <v>1</v>
          </cell>
          <cell r="G2536">
            <v>3</v>
          </cell>
          <cell r="H2536" t="str">
            <v>Life Sciences</v>
          </cell>
          <cell r="I2536">
            <v>1</v>
          </cell>
          <cell r="J2536" t="str">
            <v>Female</v>
          </cell>
          <cell r="K2536">
            <v>1</v>
          </cell>
          <cell r="L2536" t="str">
            <v>Laboratory Technician</v>
          </cell>
          <cell r="M2536" t="str">
            <v>Divorced</v>
          </cell>
          <cell r="N2536">
            <v>190810</v>
          </cell>
          <cell r="O2536">
            <v>3</v>
          </cell>
          <cell r="P2536">
            <v>21</v>
          </cell>
          <cell r="Q2536">
            <v>0</v>
          </cell>
          <cell r="R2536">
            <v>12</v>
          </cell>
          <cell r="S2536">
            <v>2</v>
          </cell>
          <cell r="T2536">
            <v>9</v>
          </cell>
          <cell r="U2536">
            <v>4</v>
          </cell>
          <cell r="V2536">
            <v>7</v>
          </cell>
        </row>
        <row r="2537">
          <cell r="A2537">
            <v>2536</v>
          </cell>
          <cell r="B2537">
            <v>28</v>
          </cell>
          <cell r="C2537" t="str">
            <v>No</v>
          </cell>
          <cell r="D2537" t="str">
            <v>Non-Travel</v>
          </cell>
          <cell r="E2537" t="str">
            <v>Research &amp; Development</v>
          </cell>
          <cell r="F2537">
            <v>7</v>
          </cell>
          <cell r="G2537">
            <v>3</v>
          </cell>
          <cell r="H2537" t="str">
            <v>Life Sciences</v>
          </cell>
          <cell r="I2537">
            <v>1</v>
          </cell>
          <cell r="J2537" t="str">
            <v>Male</v>
          </cell>
          <cell r="K2537">
            <v>1</v>
          </cell>
          <cell r="L2537" t="str">
            <v>Sales Executive</v>
          </cell>
          <cell r="M2537" t="str">
            <v>Divorced</v>
          </cell>
          <cell r="N2537">
            <v>89660</v>
          </cell>
          <cell r="O2537">
            <v>1</v>
          </cell>
          <cell r="P2537">
            <v>16</v>
          </cell>
          <cell r="Q2537">
            <v>1</v>
          </cell>
          <cell r="R2537">
            <v>3</v>
          </cell>
          <cell r="S2537">
            <v>3</v>
          </cell>
          <cell r="T2537">
            <v>3</v>
          </cell>
          <cell r="U2537">
            <v>2</v>
          </cell>
          <cell r="V2537">
            <v>2</v>
          </cell>
        </row>
        <row r="2538">
          <cell r="A2538">
            <v>2537</v>
          </cell>
          <cell r="B2538">
            <v>29</v>
          </cell>
          <cell r="C2538" t="str">
            <v>No</v>
          </cell>
          <cell r="D2538" t="str">
            <v>Travel_Rarely</v>
          </cell>
          <cell r="E2538" t="str">
            <v>Research &amp; Development</v>
          </cell>
          <cell r="F2538">
            <v>16</v>
          </cell>
          <cell r="G2538">
            <v>3</v>
          </cell>
          <cell r="H2538" t="str">
            <v>Medical</v>
          </cell>
          <cell r="I2538">
            <v>1</v>
          </cell>
          <cell r="J2538" t="str">
            <v>Female</v>
          </cell>
          <cell r="K2538">
            <v>1</v>
          </cell>
          <cell r="L2538" t="str">
            <v>Manufacturing Director</v>
          </cell>
          <cell r="M2538" t="str">
            <v>Divorced</v>
          </cell>
          <cell r="N2538">
            <v>22100</v>
          </cell>
          <cell r="O2538">
            <v>8</v>
          </cell>
          <cell r="P2538">
            <v>11</v>
          </cell>
          <cell r="Q2538">
            <v>1</v>
          </cell>
          <cell r="R2538">
            <v>11</v>
          </cell>
          <cell r="S2538">
            <v>4</v>
          </cell>
          <cell r="T2538">
            <v>7</v>
          </cell>
          <cell r="U2538">
            <v>1</v>
          </cell>
          <cell r="V2538">
            <v>6</v>
          </cell>
        </row>
        <row r="2539">
          <cell r="A2539">
            <v>2538</v>
          </cell>
          <cell r="B2539">
            <v>42</v>
          </cell>
          <cell r="C2539" t="str">
            <v>No</v>
          </cell>
          <cell r="D2539" t="str">
            <v>Travel_Rarely</v>
          </cell>
          <cell r="E2539" t="str">
            <v>Sales</v>
          </cell>
          <cell r="F2539">
            <v>2</v>
          </cell>
          <cell r="G2539">
            <v>4</v>
          </cell>
          <cell r="H2539" t="str">
            <v>Medical</v>
          </cell>
          <cell r="I2539">
            <v>1</v>
          </cell>
          <cell r="J2539" t="str">
            <v>Female</v>
          </cell>
          <cell r="K2539">
            <v>2</v>
          </cell>
          <cell r="L2539" t="str">
            <v>Research Director</v>
          </cell>
          <cell r="M2539" t="str">
            <v>Single</v>
          </cell>
          <cell r="N2539">
            <v>45390</v>
          </cell>
          <cell r="O2539">
            <v>4</v>
          </cell>
          <cell r="P2539">
            <v>17</v>
          </cell>
          <cell r="Q2539">
            <v>1</v>
          </cell>
          <cell r="R2539">
            <v>8</v>
          </cell>
          <cell r="S2539">
            <v>5</v>
          </cell>
          <cell r="T2539">
            <v>0</v>
          </cell>
          <cell r="U2539">
            <v>0</v>
          </cell>
          <cell r="V2539">
            <v>0</v>
          </cell>
        </row>
        <row r="2540">
          <cell r="A2540">
            <v>2539</v>
          </cell>
          <cell r="B2540">
            <v>32</v>
          </cell>
          <cell r="C2540" t="str">
            <v>Yes</v>
          </cell>
          <cell r="D2540" t="str">
            <v>Travel_Rarely</v>
          </cell>
          <cell r="E2540" t="str">
            <v>Research &amp; Development</v>
          </cell>
          <cell r="F2540">
            <v>1</v>
          </cell>
          <cell r="G2540">
            <v>1</v>
          </cell>
          <cell r="H2540" t="str">
            <v>Medical</v>
          </cell>
          <cell r="I2540">
            <v>1</v>
          </cell>
          <cell r="J2540" t="str">
            <v>Male</v>
          </cell>
          <cell r="K2540">
            <v>2</v>
          </cell>
          <cell r="L2540" t="str">
            <v>Laboratory Technician</v>
          </cell>
          <cell r="M2540" t="str">
            <v>Single</v>
          </cell>
          <cell r="N2540">
            <v>27410</v>
          </cell>
          <cell r="O2540">
            <v>7</v>
          </cell>
          <cell r="P2540">
            <v>11</v>
          </cell>
          <cell r="Q2540">
            <v>0</v>
          </cell>
          <cell r="R2540">
            <v>7</v>
          </cell>
          <cell r="S2540">
            <v>3</v>
          </cell>
          <cell r="T2540">
            <v>2</v>
          </cell>
          <cell r="U2540">
            <v>2</v>
          </cell>
          <cell r="V2540">
            <v>2</v>
          </cell>
        </row>
        <row r="2541">
          <cell r="A2541">
            <v>2540</v>
          </cell>
          <cell r="B2541">
            <v>46</v>
          </cell>
          <cell r="C2541" t="str">
            <v>No</v>
          </cell>
          <cell r="D2541" t="str">
            <v>Travel_Rarely</v>
          </cell>
          <cell r="E2541" t="str">
            <v>Research &amp; Development</v>
          </cell>
          <cell r="F2541">
            <v>23</v>
          </cell>
          <cell r="G2541">
            <v>1</v>
          </cell>
          <cell r="H2541" t="str">
            <v>Life Sciences</v>
          </cell>
          <cell r="I2541">
            <v>1</v>
          </cell>
          <cell r="J2541" t="str">
            <v>Male</v>
          </cell>
          <cell r="K2541">
            <v>2</v>
          </cell>
          <cell r="L2541" t="str">
            <v>Laboratory Technician</v>
          </cell>
          <cell r="M2541" t="str">
            <v>Divorced</v>
          </cell>
          <cell r="N2541">
            <v>34910</v>
          </cell>
          <cell r="O2541">
            <v>2</v>
          </cell>
          <cell r="P2541">
            <v>14</v>
          </cell>
          <cell r="Q2541">
            <v>0</v>
          </cell>
          <cell r="R2541">
            <v>25</v>
          </cell>
          <cell r="S2541">
            <v>0</v>
          </cell>
          <cell r="T2541">
            <v>19</v>
          </cell>
          <cell r="U2541">
            <v>2</v>
          </cell>
          <cell r="V2541">
            <v>8</v>
          </cell>
        </row>
        <row r="2542">
          <cell r="A2542">
            <v>2541</v>
          </cell>
          <cell r="B2542">
            <v>27</v>
          </cell>
          <cell r="C2542" t="str">
            <v>No</v>
          </cell>
          <cell r="D2542" t="str">
            <v>Travel_Rarely</v>
          </cell>
          <cell r="E2542" t="str">
            <v>Sales</v>
          </cell>
          <cell r="F2542">
            <v>2</v>
          </cell>
          <cell r="G2542">
            <v>3</v>
          </cell>
          <cell r="H2542" t="str">
            <v>Life Sciences</v>
          </cell>
          <cell r="I2542">
            <v>1</v>
          </cell>
          <cell r="J2542" t="str">
            <v>Female</v>
          </cell>
          <cell r="K2542">
            <v>5</v>
          </cell>
          <cell r="L2542" t="str">
            <v>Research Scientist</v>
          </cell>
          <cell r="M2542" t="str">
            <v>Married</v>
          </cell>
          <cell r="N2542">
            <v>45410</v>
          </cell>
          <cell r="O2542">
            <v>1</v>
          </cell>
          <cell r="P2542">
            <v>14</v>
          </cell>
          <cell r="Q2542">
            <v>2</v>
          </cell>
          <cell r="R2542">
            <v>9</v>
          </cell>
          <cell r="S2542">
            <v>4</v>
          </cell>
          <cell r="T2542">
            <v>9</v>
          </cell>
          <cell r="U2542">
            <v>5</v>
          </cell>
          <cell r="V2542">
            <v>8</v>
          </cell>
        </row>
        <row r="2543">
          <cell r="A2543">
            <v>2542</v>
          </cell>
          <cell r="B2543">
            <v>29</v>
          </cell>
          <cell r="C2543" t="str">
            <v>No</v>
          </cell>
          <cell r="D2543" t="str">
            <v>Travel_Rarely</v>
          </cell>
          <cell r="E2543" t="str">
            <v>Research &amp; Development</v>
          </cell>
          <cell r="F2543">
            <v>1</v>
          </cell>
          <cell r="G2543">
            <v>2</v>
          </cell>
          <cell r="H2543" t="str">
            <v>Medical</v>
          </cell>
          <cell r="I2543">
            <v>1</v>
          </cell>
          <cell r="J2543" t="str">
            <v>Male</v>
          </cell>
          <cell r="K2543">
            <v>3</v>
          </cell>
          <cell r="L2543" t="str">
            <v>Sales Executive</v>
          </cell>
          <cell r="M2543" t="str">
            <v>Married</v>
          </cell>
          <cell r="N2543">
            <v>26780</v>
          </cell>
          <cell r="O2543">
            <v>1</v>
          </cell>
          <cell r="P2543">
            <v>25</v>
          </cell>
          <cell r="Q2543">
            <v>1</v>
          </cell>
          <cell r="R2543">
            <v>1</v>
          </cell>
          <cell r="S2543">
            <v>3</v>
          </cell>
          <cell r="T2543">
            <v>1</v>
          </cell>
          <cell r="U2543">
            <v>0</v>
          </cell>
          <cell r="V2543">
            <v>0</v>
          </cell>
        </row>
        <row r="2544">
          <cell r="A2544">
            <v>2543</v>
          </cell>
          <cell r="B2544">
            <v>43</v>
          </cell>
          <cell r="C2544" t="str">
            <v>No</v>
          </cell>
          <cell r="D2544" t="str">
            <v>Travel_Rarely</v>
          </cell>
          <cell r="E2544" t="str">
            <v>Research &amp; Development</v>
          </cell>
          <cell r="F2544">
            <v>1</v>
          </cell>
          <cell r="G2544">
            <v>3</v>
          </cell>
          <cell r="H2544" t="str">
            <v>Life Sciences</v>
          </cell>
          <cell r="I2544">
            <v>1</v>
          </cell>
          <cell r="J2544" t="str">
            <v>Male</v>
          </cell>
          <cell r="K2544">
            <v>1</v>
          </cell>
          <cell r="L2544" t="str">
            <v>Manufacturing Director</v>
          </cell>
          <cell r="M2544" t="str">
            <v>Married</v>
          </cell>
          <cell r="N2544">
            <v>73790</v>
          </cell>
          <cell r="O2544">
            <v>7</v>
          </cell>
          <cell r="P2544">
            <v>13</v>
          </cell>
          <cell r="Q2544">
            <v>2</v>
          </cell>
          <cell r="R2544">
            <v>21</v>
          </cell>
          <cell r="S2544">
            <v>3</v>
          </cell>
          <cell r="T2544">
            <v>16</v>
          </cell>
          <cell r="U2544">
            <v>6</v>
          </cell>
          <cell r="V2544">
            <v>14</v>
          </cell>
        </row>
        <row r="2545">
          <cell r="A2545">
            <v>2544</v>
          </cell>
          <cell r="B2545">
            <v>48</v>
          </cell>
          <cell r="C2545" t="str">
            <v>No</v>
          </cell>
          <cell r="D2545" t="str">
            <v>Travel_Rarely</v>
          </cell>
          <cell r="E2545" t="str">
            <v>Research &amp; Development</v>
          </cell>
          <cell r="F2545">
            <v>2</v>
          </cell>
          <cell r="G2545">
            <v>3</v>
          </cell>
          <cell r="H2545" t="str">
            <v>Life Sciences</v>
          </cell>
          <cell r="I2545">
            <v>1</v>
          </cell>
          <cell r="J2545" t="str">
            <v>Female</v>
          </cell>
          <cell r="K2545">
            <v>2</v>
          </cell>
          <cell r="L2545" t="str">
            <v>Manager</v>
          </cell>
          <cell r="M2545" t="str">
            <v>Married</v>
          </cell>
          <cell r="N2545">
            <v>62720</v>
          </cell>
          <cell r="O2545">
            <v>4</v>
          </cell>
          <cell r="P2545">
            <v>14</v>
          </cell>
          <cell r="Q2545">
            <v>0</v>
          </cell>
          <cell r="R2545">
            <v>29</v>
          </cell>
          <cell r="S2545">
            <v>3</v>
          </cell>
          <cell r="T2545">
            <v>22</v>
          </cell>
          <cell r="U2545">
            <v>12</v>
          </cell>
          <cell r="V2545">
            <v>9</v>
          </cell>
        </row>
        <row r="2546">
          <cell r="A2546">
            <v>2545</v>
          </cell>
          <cell r="B2546">
            <v>29</v>
          </cell>
          <cell r="C2546" t="str">
            <v>Yes</v>
          </cell>
          <cell r="D2546" t="str">
            <v>Travel_Frequently</v>
          </cell>
          <cell r="E2546" t="str">
            <v>Research &amp; Development</v>
          </cell>
          <cell r="F2546">
            <v>13</v>
          </cell>
          <cell r="G2546">
            <v>2</v>
          </cell>
          <cell r="H2546" t="str">
            <v>Life Sciences</v>
          </cell>
          <cell r="I2546">
            <v>1</v>
          </cell>
          <cell r="J2546" t="str">
            <v>Female</v>
          </cell>
          <cell r="K2546">
            <v>1</v>
          </cell>
          <cell r="L2546" t="str">
            <v>Laboratory Technician</v>
          </cell>
          <cell r="M2546" t="str">
            <v>Single</v>
          </cell>
          <cell r="N2546">
            <v>52200</v>
          </cell>
          <cell r="O2546">
            <v>1</v>
          </cell>
          <cell r="P2546">
            <v>17</v>
          </cell>
          <cell r="Q2546">
            <v>0</v>
          </cell>
          <cell r="R2546">
            <v>1</v>
          </cell>
          <cell r="S2546">
            <v>3</v>
          </cell>
          <cell r="T2546">
            <v>1</v>
          </cell>
          <cell r="U2546">
            <v>1</v>
          </cell>
          <cell r="V2546">
            <v>0</v>
          </cell>
        </row>
        <row r="2547">
          <cell r="A2547">
            <v>2546</v>
          </cell>
          <cell r="B2547">
            <v>46</v>
          </cell>
          <cell r="C2547" t="str">
            <v>Yes</v>
          </cell>
          <cell r="D2547" t="str">
            <v>Travel_Rarely</v>
          </cell>
          <cell r="E2547" t="str">
            <v>Research &amp; Development</v>
          </cell>
          <cell r="F2547">
            <v>4</v>
          </cell>
          <cell r="G2547">
            <v>4</v>
          </cell>
          <cell r="H2547" t="str">
            <v>Medical</v>
          </cell>
          <cell r="I2547">
            <v>1</v>
          </cell>
          <cell r="J2547" t="str">
            <v>Female</v>
          </cell>
          <cell r="K2547">
            <v>2</v>
          </cell>
          <cell r="L2547" t="str">
            <v>Sales Representative</v>
          </cell>
          <cell r="M2547" t="str">
            <v>Married</v>
          </cell>
          <cell r="N2547">
            <v>27430</v>
          </cell>
          <cell r="O2547">
            <v>5</v>
          </cell>
          <cell r="P2547">
            <v>25</v>
          </cell>
          <cell r="Q2547">
            <v>1</v>
          </cell>
          <cell r="R2547">
            <v>14</v>
          </cell>
          <cell r="S2547">
            <v>1</v>
          </cell>
          <cell r="T2547">
            <v>8</v>
          </cell>
          <cell r="U2547">
            <v>0</v>
          </cell>
          <cell r="V2547">
            <v>7</v>
          </cell>
        </row>
        <row r="2548">
          <cell r="A2548">
            <v>2547</v>
          </cell>
          <cell r="B2548">
            <v>27</v>
          </cell>
          <cell r="C2548" t="str">
            <v>No</v>
          </cell>
          <cell r="D2548" t="str">
            <v>Travel_Frequently</v>
          </cell>
          <cell r="E2548" t="str">
            <v>Research &amp; Development</v>
          </cell>
          <cell r="F2548">
            <v>16</v>
          </cell>
          <cell r="G2548">
            <v>4</v>
          </cell>
          <cell r="H2548" t="str">
            <v>Medical</v>
          </cell>
          <cell r="I2548">
            <v>1</v>
          </cell>
          <cell r="J2548" t="str">
            <v>Male</v>
          </cell>
          <cell r="K2548">
            <v>3</v>
          </cell>
          <cell r="L2548" t="str">
            <v>Healthcare Representative</v>
          </cell>
          <cell r="M2548" t="str">
            <v>Married</v>
          </cell>
          <cell r="N2548">
            <v>49980</v>
          </cell>
          <cell r="O2548">
            <v>0</v>
          </cell>
          <cell r="P2548">
            <v>20</v>
          </cell>
          <cell r="Q2548">
            <v>2</v>
          </cell>
          <cell r="R2548">
            <v>8</v>
          </cell>
          <cell r="S2548">
            <v>3</v>
          </cell>
          <cell r="T2548">
            <v>7</v>
          </cell>
          <cell r="U2548">
            <v>7</v>
          </cell>
          <cell r="V2548">
            <v>3</v>
          </cell>
        </row>
        <row r="2549">
          <cell r="A2549">
            <v>2548</v>
          </cell>
          <cell r="B2549">
            <v>39</v>
          </cell>
          <cell r="C2549" t="str">
            <v>No</v>
          </cell>
          <cell r="D2549" t="str">
            <v>Travel_Rarely</v>
          </cell>
          <cell r="E2549" t="str">
            <v>Research &amp; Development</v>
          </cell>
          <cell r="F2549">
            <v>2</v>
          </cell>
          <cell r="G2549">
            <v>3</v>
          </cell>
          <cell r="H2549" t="str">
            <v>Technical Degree</v>
          </cell>
          <cell r="I2549">
            <v>1</v>
          </cell>
          <cell r="J2549" t="str">
            <v>Male</v>
          </cell>
          <cell r="K2549">
            <v>3</v>
          </cell>
          <cell r="L2549" t="str">
            <v>Healthcare Representative</v>
          </cell>
          <cell r="M2549" t="str">
            <v>Divorced</v>
          </cell>
          <cell r="N2549">
            <v>102520</v>
          </cell>
          <cell r="O2549">
            <v>8</v>
          </cell>
          <cell r="P2549">
            <v>13</v>
          </cell>
          <cell r="Q2549">
            <v>1</v>
          </cell>
          <cell r="R2549">
            <v>7</v>
          </cell>
          <cell r="S2549">
            <v>3</v>
          </cell>
          <cell r="T2549">
            <v>2</v>
          </cell>
          <cell r="U2549">
            <v>2</v>
          </cell>
          <cell r="V2549">
            <v>2</v>
          </cell>
        </row>
        <row r="2550">
          <cell r="A2550">
            <v>2549</v>
          </cell>
          <cell r="B2550">
            <v>55</v>
          </cell>
          <cell r="C2550" t="str">
            <v>No</v>
          </cell>
          <cell r="D2550" t="str">
            <v>Travel_Rarely</v>
          </cell>
          <cell r="E2550" t="str">
            <v>Research &amp; Development</v>
          </cell>
          <cell r="F2550">
            <v>2</v>
          </cell>
          <cell r="G2550">
            <v>3</v>
          </cell>
          <cell r="H2550" t="str">
            <v>Life Sciences</v>
          </cell>
          <cell r="I2550">
            <v>1</v>
          </cell>
          <cell r="J2550" t="str">
            <v>Female</v>
          </cell>
          <cell r="K2550">
            <v>1</v>
          </cell>
          <cell r="L2550" t="str">
            <v>Human Resources</v>
          </cell>
          <cell r="M2550" t="str">
            <v>Married</v>
          </cell>
          <cell r="N2550">
            <v>27810</v>
          </cell>
          <cell r="O2550">
            <v>8</v>
          </cell>
          <cell r="P2550">
            <v>13</v>
          </cell>
          <cell r="Q2550">
            <v>1</v>
          </cell>
          <cell r="R2550">
            <v>19</v>
          </cell>
          <cell r="S2550">
            <v>2</v>
          </cell>
          <cell r="T2550">
            <v>5</v>
          </cell>
          <cell r="U2550">
            <v>0</v>
          </cell>
          <cell r="V2550">
            <v>4</v>
          </cell>
        </row>
        <row r="2551">
          <cell r="A2551">
            <v>2550</v>
          </cell>
          <cell r="B2551">
            <v>28</v>
          </cell>
          <cell r="C2551" t="str">
            <v>No</v>
          </cell>
          <cell r="D2551" t="str">
            <v>Travel_Rarely</v>
          </cell>
          <cell r="E2551" t="str">
            <v>Research &amp; Development</v>
          </cell>
          <cell r="F2551">
            <v>29</v>
          </cell>
          <cell r="G2551">
            <v>2</v>
          </cell>
          <cell r="H2551" t="str">
            <v>Life Sciences</v>
          </cell>
          <cell r="I2551">
            <v>1</v>
          </cell>
          <cell r="J2551" t="str">
            <v>Male</v>
          </cell>
          <cell r="K2551">
            <v>2</v>
          </cell>
          <cell r="L2551" t="str">
            <v>Laboratory Technician</v>
          </cell>
          <cell r="M2551" t="str">
            <v>Married</v>
          </cell>
          <cell r="N2551">
            <v>68520</v>
          </cell>
          <cell r="O2551">
            <v>1</v>
          </cell>
          <cell r="P2551">
            <v>18</v>
          </cell>
          <cell r="Q2551">
            <v>1</v>
          </cell>
          <cell r="R2551">
            <v>1</v>
          </cell>
          <cell r="S2551">
            <v>2</v>
          </cell>
          <cell r="T2551">
            <v>1</v>
          </cell>
          <cell r="U2551">
            <v>0</v>
          </cell>
          <cell r="V2551">
            <v>0</v>
          </cell>
        </row>
        <row r="2552">
          <cell r="A2552">
            <v>2551</v>
          </cell>
          <cell r="B2552">
            <v>30</v>
          </cell>
          <cell r="C2552" t="str">
            <v>Yes</v>
          </cell>
          <cell r="D2552" t="str">
            <v>Travel_Rarely</v>
          </cell>
          <cell r="E2552" t="str">
            <v>Sales</v>
          </cell>
          <cell r="F2552">
            <v>12</v>
          </cell>
          <cell r="G2552">
            <v>4</v>
          </cell>
          <cell r="H2552" t="str">
            <v>Life Sciences</v>
          </cell>
          <cell r="I2552">
            <v>1</v>
          </cell>
          <cell r="J2552" t="str">
            <v>Female</v>
          </cell>
          <cell r="K2552">
            <v>2</v>
          </cell>
          <cell r="L2552" t="str">
            <v>Sales Executive</v>
          </cell>
          <cell r="M2552" t="str">
            <v>Single</v>
          </cell>
          <cell r="N2552">
            <v>49500</v>
          </cell>
          <cell r="O2552">
            <v>1</v>
          </cell>
          <cell r="P2552">
            <v>12</v>
          </cell>
          <cell r="Q2552">
            <v>2</v>
          </cell>
          <cell r="R2552">
            <v>1</v>
          </cell>
          <cell r="S2552">
            <v>3</v>
          </cell>
          <cell r="T2552">
            <v>1</v>
          </cell>
          <cell r="U2552">
            <v>0</v>
          </cell>
          <cell r="V2552">
            <v>0</v>
          </cell>
        </row>
        <row r="2553">
          <cell r="A2553">
            <v>2552</v>
          </cell>
          <cell r="B2553">
            <v>22</v>
          </cell>
          <cell r="C2553" t="str">
            <v>Yes</v>
          </cell>
          <cell r="D2553" t="str">
            <v>Travel_Rarely</v>
          </cell>
          <cell r="E2553" t="str">
            <v>Research &amp; Development</v>
          </cell>
          <cell r="F2553">
            <v>16</v>
          </cell>
          <cell r="G2553">
            <v>2</v>
          </cell>
          <cell r="H2553" t="str">
            <v>Life Sciences</v>
          </cell>
          <cell r="I2553">
            <v>1</v>
          </cell>
          <cell r="J2553" t="str">
            <v>Female</v>
          </cell>
          <cell r="K2553">
            <v>2</v>
          </cell>
          <cell r="L2553" t="str">
            <v>Laboratory Technician</v>
          </cell>
          <cell r="M2553" t="str">
            <v>Single</v>
          </cell>
          <cell r="N2553">
            <v>35790</v>
          </cell>
          <cell r="O2553">
            <v>1</v>
          </cell>
          <cell r="P2553">
            <v>19</v>
          </cell>
          <cell r="Q2553">
            <v>3</v>
          </cell>
          <cell r="R2553">
            <v>1</v>
          </cell>
          <cell r="S2553">
            <v>3</v>
          </cell>
          <cell r="T2553">
            <v>1</v>
          </cell>
          <cell r="U2553">
            <v>0</v>
          </cell>
          <cell r="V2553">
            <v>0</v>
          </cell>
        </row>
        <row r="2554">
          <cell r="A2554">
            <v>2553</v>
          </cell>
          <cell r="B2554">
            <v>36</v>
          </cell>
          <cell r="C2554" t="str">
            <v>No</v>
          </cell>
          <cell r="D2554" t="str">
            <v>Travel_Rarely</v>
          </cell>
          <cell r="E2554" t="str">
            <v>Research &amp; Development</v>
          </cell>
          <cell r="F2554">
            <v>11</v>
          </cell>
          <cell r="G2554">
            <v>3</v>
          </cell>
          <cell r="H2554" t="str">
            <v>Life Sciences</v>
          </cell>
          <cell r="I2554">
            <v>1</v>
          </cell>
          <cell r="J2554" t="str">
            <v>Male</v>
          </cell>
          <cell r="K2554">
            <v>1</v>
          </cell>
          <cell r="L2554" t="str">
            <v>Sales Executive</v>
          </cell>
          <cell r="M2554" t="str">
            <v>Married</v>
          </cell>
          <cell r="N2554">
            <v>131910</v>
          </cell>
          <cell r="O2554">
            <v>1</v>
          </cell>
          <cell r="P2554">
            <v>14</v>
          </cell>
          <cell r="Q2554">
            <v>1</v>
          </cell>
          <cell r="R2554">
            <v>10</v>
          </cell>
          <cell r="S2554">
            <v>2</v>
          </cell>
          <cell r="T2554">
            <v>10</v>
          </cell>
          <cell r="U2554">
            <v>1</v>
          </cell>
          <cell r="V2554">
            <v>7</v>
          </cell>
        </row>
        <row r="2555">
          <cell r="A2555">
            <v>2554</v>
          </cell>
          <cell r="B2555">
            <v>31</v>
          </cell>
          <cell r="C2555" t="str">
            <v>No</v>
          </cell>
          <cell r="D2555" t="str">
            <v>Travel_Rarely</v>
          </cell>
          <cell r="E2555" t="str">
            <v>Research &amp; Development</v>
          </cell>
          <cell r="F2555">
            <v>2</v>
          </cell>
          <cell r="G2555">
            <v>4</v>
          </cell>
          <cell r="H2555" t="str">
            <v>Life Sciences</v>
          </cell>
          <cell r="I2555">
            <v>1</v>
          </cell>
          <cell r="J2555" t="str">
            <v>Female</v>
          </cell>
          <cell r="K2555">
            <v>5</v>
          </cell>
          <cell r="L2555" t="str">
            <v>Manager</v>
          </cell>
          <cell r="M2555" t="str">
            <v>Divorced</v>
          </cell>
          <cell r="N2555">
            <v>103770</v>
          </cell>
          <cell r="O2555">
            <v>1</v>
          </cell>
          <cell r="P2555">
            <v>14</v>
          </cell>
          <cell r="Q2555">
            <v>0</v>
          </cell>
          <cell r="R2555">
            <v>10</v>
          </cell>
          <cell r="S2555">
            <v>2</v>
          </cell>
          <cell r="T2555">
            <v>10</v>
          </cell>
          <cell r="U2555">
            <v>0</v>
          </cell>
          <cell r="V2555">
            <v>2</v>
          </cell>
        </row>
        <row r="2556">
          <cell r="A2556">
            <v>2555</v>
          </cell>
          <cell r="B2556">
            <v>34</v>
          </cell>
          <cell r="C2556" t="str">
            <v>No</v>
          </cell>
          <cell r="D2556" t="str">
            <v>Travel_Rarely</v>
          </cell>
          <cell r="E2556" t="str">
            <v>Sales</v>
          </cell>
          <cell r="F2556">
            <v>14</v>
          </cell>
          <cell r="G2556">
            <v>2</v>
          </cell>
          <cell r="H2556" t="str">
            <v>Technical Degree</v>
          </cell>
          <cell r="I2556">
            <v>1</v>
          </cell>
          <cell r="J2556" t="str">
            <v>Female</v>
          </cell>
          <cell r="K2556">
            <v>1</v>
          </cell>
          <cell r="L2556" t="str">
            <v>Sales Executive</v>
          </cell>
          <cell r="M2556" t="str">
            <v>Married</v>
          </cell>
          <cell r="N2556">
            <v>22350</v>
          </cell>
          <cell r="O2556">
            <v>2</v>
          </cell>
          <cell r="P2556">
            <v>14</v>
          </cell>
          <cell r="Q2556">
            <v>1</v>
          </cell>
          <cell r="R2556">
            <v>9</v>
          </cell>
          <cell r="S2556">
            <v>2</v>
          </cell>
          <cell r="T2556">
            <v>5</v>
          </cell>
          <cell r="U2556">
            <v>1</v>
          </cell>
          <cell r="V2556">
            <v>0</v>
          </cell>
        </row>
        <row r="2557">
          <cell r="A2557">
            <v>2556</v>
          </cell>
          <cell r="B2557">
            <v>29</v>
          </cell>
          <cell r="C2557" t="str">
            <v>No</v>
          </cell>
          <cell r="D2557" t="str">
            <v>Travel_Rarely</v>
          </cell>
          <cell r="E2557" t="str">
            <v>Research &amp; Development</v>
          </cell>
          <cell r="F2557">
            <v>5</v>
          </cell>
          <cell r="G2557">
            <v>5</v>
          </cell>
          <cell r="H2557" t="str">
            <v>Life Sciences</v>
          </cell>
          <cell r="I2557">
            <v>1</v>
          </cell>
          <cell r="J2557" t="str">
            <v>Female</v>
          </cell>
          <cell r="K2557">
            <v>1</v>
          </cell>
          <cell r="L2557" t="str">
            <v>Sales Executive</v>
          </cell>
          <cell r="M2557" t="str">
            <v>Single</v>
          </cell>
          <cell r="N2557">
            <v>105020</v>
          </cell>
          <cell r="O2557">
            <v>3</v>
          </cell>
          <cell r="P2557">
            <v>12</v>
          </cell>
          <cell r="Q2557">
            <v>0</v>
          </cell>
          <cell r="R2557">
            <v>11</v>
          </cell>
          <cell r="S2557">
            <v>4</v>
          </cell>
          <cell r="T2557">
            <v>3</v>
          </cell>
          <cell r="U2557">
            <v>1</v>
          </cell>
          <cell r="V2557">
            <v>2</v>
          </cell>
        </row>
        <row r="2558">
          <cell r="A2558">
            <v>2557</v>
          </cell>
          <cell r="B2558">
            <v>37</v>
          </cell>
          <cell r="C2558" t="str">
            <v>No</v>
          </cell>
          <cell r="D2558" t="str">
            <v>Travel_Rarely</v>
          </cell>
          <cell r="E2558" t="str">
            <v>Research &amp; Development</v>
          </cell>
          <cell r="F2558">
            <v>7</v>
          </cell>
          <cell r="G2558">
            <v>2</v>
          </cell>
          <cell r="H2558" t="str">
            <v>Medical</v>
          </cell>
          <cell r="I2558">
            <v>1</v>
          </cell>
          <cell r="J2558" t="str">
            <v>Male</v>
          </cell>
          <cell r="K2558">
            <v>1</v>
          </cell>
          <cell r="L2558" t="str">
            <v>Manufacturing Director</v>
          </cell>
          <cell r="M2558" t="str">
            <v>Married</v>
          </cell>
          <cell r="N2558">
            <v>20110</v>
          </cell>
          <cell r="O2558">
            <v>5</v>
          </cell>
          <cell r="P2558">
            <v>13</v>
          </cell>
          <cell r="Q2558">
            <v>0</v>
          </cell>
          <cell r="R2558">
            <v>16</v>
          </cell>
          <cell r="S2558">
            <v>4</v>
          </cell>
          <cell r="T2558">
            <v>5</v>
          </cell>
          <cell r="U2558">
            <v>0</v>
          </cell>
          <cell r="V2558">
            <v>4</v>
          </cell>
        </row>
        <row r="2559">
          <cell r="A2559">
            <v>2558</v>
          </cell>
          <cell r="B2559">
            <v>35</v>
          </cell>
          <cell r="C2559" t="str">
            <v>No</v>
          </cell>
          <cell r="D2559" t="str">
            <v>Travel_Rarely</v>
          </cell>
          <cell r="E2559" t="str">
            <v>Sales</v>
          </cell>
          <cell r="F2559">
            <v>2</v>
          </cell>
          <cell r="G2559">
            <v>1</v>
          </cell>
          <cell r="H2559" t="str">
            <v>Technical Degree</v>
          </cell>
          <cell r="I2559">
            <v>1</v>
          </cell>
          <cell r="J2559" t="str">
            <v>Male</v>
          </cell>
          <cell r="K2559">
            <v>2</v>
          </cell>
          <cell r="L2559" t="str">
            <v>Laboratory Technician</v>
          </cell>
          <cell r="M2559" t="str">
            <v>Married</v>
          </cell>
          <cell r="N2559">
            <v>18590</v>
          </cell>
          <cell r="O2559">
            <v>0</v>
          </cell>
          <cell r="P2559">
            <v>25</v>
          </cell>
          <cell r="Q2559">
            <v>1</v>
          </cell>
          <cell r="R2559">
            <v>4</v>
          </cell>
          <cell r="S2559">
            <v>2</v>
          </cell>
          <cell r="T2559">
            <v>3</v>
          </cell>
          <cell r="U2559">
            <v>0</v>
          </cell>
          <cell r="V2559">
            <v>2</v>
          </cell>
        </row>
        <row r="2560">
          <cell r="A2560">
            <v>2559</v>
          </cell>
          <cell r="B2560">
            <v>45</v>
          </cell>
          <cell r="C2560" t="str">
            <v>No</v>
          </cell>
          <cell r="D2560" t="str">
            <v>Travel_Rarely</v>
          </cell>
          <cell r="E2560" t="str">
            <v>Research &amp; Development</v>
          </cell>
          <cell r="F2560">
            <v>3</v>
          </cell>
          <cell r="G2560">
            <v>3</v>
          </cell>
          <cell r="H2560" t="str">
            <v>Medical</v>
          </cell>
          <cell r="I2560">
            <v>1</v>
          </cell>
          <cell r="J2560" t="str">
            <v>Female</v>
          </cell>
          <cell r="K2560">
            <v>2</v>
          </cell>
          <cell r="L2560" t="str">
            <v>Sales Executive</v>
          </cell>
          <cell r="M2560" t="str">
            <v>Married</v>
          </cell>
          <cell r="N2560">
            <v>37600</v>
          </cell>
          <cell r="O2560">
            <v>0</v>
          </cell>
          <cell r="P2560">
            <v>14</v>
          </cell>
          <cell r="Q2560">
            <v>1</v>
          </cell>
          <cell r="R2560">
            <v>10</v>
          </cell>
          <cell r="S2560">
            <v>2</v>
          </cell>
          <cell r="T2560">
            <v>9</v>
          </cell>
          <cell r="U2560">
            <v>3</v>
          </cell>
          <cell r="V2560">
            <v>8</v>
          </cell>
        </row>
        <row r="2561">
          <cell r="A2561">
            <v>2560</v>
          </cell>
          <cell r="B2561">
            <v>36</v>
          </cell>
          <cell r="C2561" t="str">
            <v>No</v>
          </cell>
          <cell r="D2561" t="str">
            <v>Travel_Frequently</v>
          </cell>
          <cell r="E2561" t="str">
            <v>Research &amp; Development</v>
          </cell>
          <cell r="F2561">
            <v>5</v>
          </cell>
          <cell r="G2561">
            <v>3</v>
          </cell>
          <cell r="H2561" t="str">
            <v>Medical</v>
          </cell>
          <cell r="I2561">
            <v>1</v>
          </cell>
          <cell r="J2561" t="str">
            <v>Female</v>
          </cell>
          <cell r="K2561">
            <v>4</v>
          </cell>
          <cell r="L2561" t="str">
            <v>Manufacturing Director</v>
          </cell>
          <cell r="M2561" t="str">
            <v>Single</v>
          </cell>
          <cell r="N2561">
            <v>177790</v>
          </cell>
          <cell r="O2561">
            <v>1</v>
          </cell>
          <cell r="P2561">
            <v>17</v>
          </cell>
          <cell r="Q2561">
            <v>1</v>
          </cell>
          <cell r="R2561">
            <v>10</v>
          </cell>
          <cell r="S2561">
            <v>5</v>
          </cell>
          <cell r="T2561">
            <v>10</v>
          </cell>
          <cell r="U2561">
            <v>0</v>
          </cell>
          <cell r="V2561">
            <v>8</v>
          </cell>
        </row>
        <row r="2562">
          <cell r="A2562">
            <v>2561</v>
          </cell>
          <cell r="B2562">
            <v>40</v>
          </cell>
          <cell r="C2562" t="str">
            <v>No</v>
          </cell>
          <cell r="D2562" t="str">
            <v>Travel_Rarely</v>
          </cell>
          <cell r="E2562" t="str">
            <v>Research &amp; Development</v>
          </cell>
          <cell r="F2562">
            <v>3</v>
          </cell>
          <cell r="G2562">
            <v>3</v>
          </cell>
          <cell r="H2562" t="str">
            <v>Other</v>
          </cell>
          <cell r="I2562">
            <v>1</v>
          </cell>
          <cell r="J2562" t="str">
            <v>Male</v>
          </cell>
          <cell r="K2562">
            <v>1</v>
          </cell>
          <cell r="L2562" t="str">
            <v>Sales Executive</v>
          </cell>
          <cell r="M2562" t="str">
            <v>Divorced</v>
          </cell>
          <cell r="N2562">
            <v>68330</v>
          </cell>
          <cell r="O2562">
            <v>2</v>
          </cell>
          <cell r="P2562">
            <v>13</v>
          </cell>
          <cell r="Q2562">
            <v>0</v>
          </cell>
          <cell r="R2562">
            <v>22</v>
          </cell>
          <cell r="S2562">
            <v>3</v>
          </cell>
          <cell r="T2562">
            <v>19</v>
          </cell>
          <cell r="U2562">
            <v>11</v>
          </cell>
          <cell r="V2562">
            <v>16</v>
          </cell>
        </row>
        <row r="2563">
          <cell r="A2563">
            <v>2562</v>
          </cell>
          <cell r="B2563">
            <v>26</v>
          </cell>
          <cell r="C2563" t="str">
            <v>No</v>
          </cell>
          <cell r="D2563" t="str">
            <v>Travel_Rarely</v>
          </cell>
          <cell r="E2563" t="str">
            <v>Research &amp; Development</v>
          </cell>
          <cell r="F2563">
            <v>26</v>
          </cell>
          <cell r="G2563">
            <v>2</v>
          </cell>
          <cell r="H2563" t="str">
            <v>Life Sciences</v>
          </cell>
          <cell r="I2563">
            <v>1</v>
          </cell>
          <cell r="J2563" t="str">
            <v>Male</v>
          </cell>
          <cell r="K2563">
            <v>2</v>
          </cell>
          <cell r="L2563" t="str">
            <v>Human Resources</v>
          </cell>
          <cell r="M2563" t="str">
            <v>Married</v>
          </cell>
          <cell r="N2563">
            <v>68120</v>
          </cell>
          <cell r="O2563">
            <v>1</v>
          </cell>
          <cell r="P2563">
            <v>13</v>
          </cell>
          <cell r="Q2563">
            <v>0</v>
          </cell>
          <cell r="R2563">
            <v>1</v>
          </cell>
          <cell r="S2563">
            <v>2</v>
          </cell>
          <cell r="T2563">
            <v>1</v>
          </cell>
          <cell r="U2563">
            <v>1</v>
          </cell>
          <cell r="V2563">
            <v>0</v>
          </cell>
        </row>
        <row r="2564">
          <cell r="A2564">
            <v>2563</v>
          </cell>
          <cell r="B2564">
            <v>27</v>
          </cell>
          <cell r="C2564" t="str">
            <v>No</v>
          </cell>
          <cell r="D2564" t="str">
            <v>Travel_Rarely</v>
          </cell>
          <cell r="E2564" t="str">
            <v>Research &amp; Development</v>
          </cell>
          <cell r="F2564">
            <v>4</v>
          </cell>
          <cell r="G2564">
            <v>3</v>
          </cell>
          <cell r="H2564" t="str">
            <v>Technical Degree</v>
          </cell>
          <cell r="I2564">
            <v>1</v>
          </cell>
          <cell r="J2564" t="str">
            <v>Male</v>
          </cell>
          <cell r="K2564">
            <v>2</v>
          </cell>
          <cell r="L2564" t="str">
            <v>Manufacturing Director</v>
          </cell>
          <cell r="M2564" t="str">
            <v>Single</v>
          </cell>
          <cell r="N2564">
            <v>51710</v>
          </cell>
          <cell r="O2564">
            <v>0</v>
          </cell>
          <cell r="P2564">
            <v>20</v>
          </cell>
          <cell r="Q2564">
            <v>1</v>
          </cell>
          <cell r="R2564">
            <v>9</v>
          </cell>
          <cell r="S2564">
            <v>1</v>
          </cell>
          <cell r="T2564">
            <v>8</v>
          </cell>
          <cell r="U2564">
            <v>0</v>
          </cell>
          <cell r="V2564">
            <v>7</v>
          </cell>
        </row>
        <row r="2565">
          <cell r="A2565">
            <v>2564</v>
          </cell>
          <cell r="B2565">
            <v>48</v>
          </cell>
          <cell r="C2565" t="str">
            <v>No</v>
          </cell>
          <cell r="D2565" t="str">
            <v>Travel_Frequently</v>
          </cell>
          <cell r="E2565" t="str">
            <v>Research &amp; Development</v>
          </cell>
          <cell r="F2565">
            <v>2</v>
          </cell>
          <cell r="G2565">
            <v>3</v>
          </cell>
          <cell r="H2565" t="str">
            <v>Life Sciences</v>
          </cell>
          <cell r="I2565">
            <v>1</v>
          </cell>
          <cell r="J2565" t="str">
            <v>Male</v>
          </cell>
          <cell r="K2565">
            <v>2</v>
          </cell>
          <cell r="L2565" t="str">
            <v>Research Director</v>
          </cell>
          <cell r="M2565" t="str">
            <v>Divorced</v>
          </cell>
          <cell r="N2565">
            <v>197400</v>
          </cell>
          <cell r="O2565">
            <v>3</v>
          </cell>
          <cell r="P2565">
            <v>14</v>
          </cell>
          <cell r="Q2565">
            <v>0</v>
          </cell>
          <cell r="R2565">
            <v>24</v>
          </cell>
          <cell r="S2565">
            <v>2</v>
          </cell>
          <cell r="T2565">
            <v>22</v>
          </cell>
          <cell r="U2565">
            <v>4</v>
          </cell>
          <cell r="V2565">
            <v>7</v>
          </cell>
        </row>
        <row r="2566">
          <cell r="A2566">
            <v>2565</v>
          </cell>
          <cell r="B2566">
            <v>44</v>
          </cell>
          <cell r="C2566" t="str">
            <v>No</v>
          </cell>
          <cell r="D2566" t="str">
            <v>Travel_Rarely</v>
          </cell>
          <cell r="E2566" t="str">
            <v>Sales</v>
          </cell>
          <cell r="F2566">
            <v>1</v>
          </cell>
          <cell r="G2566">
            <v>2</v>
          </cell>
          <cell r="H2566" t="str">
            <v>Medical</v>
          </cell>
          <cell r="I2566">
            <v>1</v>
          </cell>
          <cell r="J2566" t="str">
            <v>Male</v>
          </cell>
          <cell r="K2566">
            <v>4</v>
          </cell>
          <cell r="L2566" t="str">
            <v>Manager</v>
          </cell>
          <cell r="M2566" t="str">
            <v>Married</v>
          </cell>
          <cell r="N2566">
            <v>187110</v>
          </cell>
          <cell r="O2566">
            <v>2</v>
          </cell>
          <cell r="P2566">
            <v>12</v>
          </cell>
          <cell r="Q2566">
            <v>1</v>
          </cell>
          <cell r="R2566">
            <v>10</v>
          </cell>
          <cell r="S2566">
            <v>0</v>
          </cell>
          <cell r="T2566">
            <v>2</v>
          </cell>
          <cell r="U2566">
            <v>2</v>
          </cell>
          <cell r="V2566">
            <v>2</v>
          </cell>
        </row>
        <row r="2567">
          <cell r="A2567">
            <v>2566</v>
          </cell>
          <cell r="B2567">
            <v>34</v>
          </cell>
          <cell r="C2567" t="str">
            <v>Yes</v>
          </cell>
          <cell r="D2567" t="str">
            <v>Non-Travel</v>
          </cell>
          <cell r="E2567" t="str">
            <v>Research &amp; Development</v>
          </cell>
          <cell r="F2567">
            <v>27</v>
          </cell>
          <cell r="G2567">
            <v>2</v>
          </cell>
          <cell r="H2567" t="str">
            <v>Life Sciences</v>
          </cell>
          <cell r="I2567">
            <v>1</v>
          </cell>
          <cell r="J2567" t="str">
            <v>Female</v>
          </cell>
          <cell r="K2567">
            <v>1</v>
          </cell>
          <cell r="L2567" t="str">
            <v>Sales Representative</v>
          </cell>
          <cell r="M2567" t="str">
            <v>Married</v>
          </cell>
          <cell r="N2567">
            <v>36920</v>
          </cell>
          <cell r="O2567">
            <v>1</v>
          </cell>
          <cell r="P2567">
            <v>12</v>
          </cell>
          <cell r="Q2567">
            <v>1</v>
          </cell>
          <cell r="R2567">
            <v>5</v>
          </cell>
          <cell r="S2567">
            <v>5</v>
          </cell>
          <cell r="T2567">
            <v>5</v>
          </cell>
          <cell r="U2567">
            <v>3</v>
          </cell>
          <cell r="V2567">
            <v>0</v>
          </cell>
        </row>
        <row r="2568">
          <cell r="A2568">
            <v>2567</v>
          </cell>
          <cell r="B2568">
            <v>56</v>
          </cell>
          <cell r="C2568" t="str">
            <v>Yes</v>
          </cell>
          <cell r="D2568" t="str">
            <v>Travel_Rarely</v>
          </cell>
          <cell r="E2568" t="str">
            <v>Human Resources</v>
          </cell>
          <cell r="F2568">
            <v>1</v>
          </cell>
          <cell r="G2568">
            <v>2</v>
          </cell>
          <cell r="H2568" t="str">
            <v>Medical</v>
          </cell>
          <cell r="I2568">
            <v>1</v>
          </cell>
          <cell r="J2568" t="str">
            <v>Female</v>
          </cell>
          <cell r="K2568">
            <v>5</v>
          </cell>
          <cell r="L2568" t="str">
            <v>Sales Executive</v>
          </cell>
          <cell r="M2568" t="str">
            <v>Single</v>
          </cell>
          <cell r="N2568">
            <v>25590</v>
          </cell>
          <cell r="O2568">
            <v>1</v>
          </cell>
          <cell r="P2568">
            <v>21</v>
          </cell>
          <cell r="Q2568">
            <v>0</v>
          </cell>
          <cell r="R2568">
            <v>5</v>
          </cell>
          <cell r="S2568">
            <v>3</v>
          </cell>
          <cell r="T2568">
            <v>4</v>
          </cell>
          <cell r="U2568">
            <v>1</v>
          </cell>
          <cell r="V2568">
            <v>0</v>
          </cell>
        </row>
        <row r="2569">
          <cell r="A2569">
            <v>2568</v>
          </cell>
          <cell r="B2569">
            <v>36</v>
          </cell>
          <cell r="C2569" t="str">
            <v>No</v>
          </cell>
          <cell r="D2569" t="str">
            <v>Travel_Rarely</v>
          </cell>
          <cell r="E2569" t="str">
            <v>Research &amp; Development</v>
          </cell>
          <cell r="F2569">
            <v>13</v>
          </cell>
          <cell r="G2569">
            <v>3</v>
          </cell>
          <cell r="H2569" t="str">
            <v>Technical Degree</v>
          </cell>
          <cell r="I2569">
            <v>1</v>
          </cell>
          <cell r="J2569" t="str">
            <v>Female</v>
          </cell>
          <cell r="K2569">
            <v>3</v>
          </cell>
          <cell r="L2569" t="str">
            <v>Healthcare Representative</v>
          </cell>
          <cell r="M2569" t="str">
            <v>Married</v>
          </cell>
          <cell r="N2569">
            <v>25170</v>
          </cell>
          <cell r="O2569">
            <v>2</v>
          </cell>
          <cell r="P2569">
            <v>14</v>
          </cell>
          <cell r="Q2569">
            <v>0</v>
          </cell>
          <cell r="R2569">
            <v>12</v>
          </cell>
          <cell r="S2569">
            <v>3</v>
          </cell>
          <cell r="T2569">
            <v>4</v>
          </cell>
          <cell r="U2569">
            <v>1</v>
          </cell>
          <cell r="V2569">
            <v>3</v>
          </cell>
        </row>
        <row r="2570">
          <cell r="A2570">
            <v>2569</v>
          </cell>
          <cell r="B2570">
            <v>41</v>
          </cell>
          <cell r="C2570" t="str">
            <v>No</v>
          </cell>
          <cell r="D2570" t="str">
            <v>Travel_Rarely</v>
          </cell>
          <cell r="E2570" t="str">
            <v>Research &amp; Development</v>
          </cell>
          <cell r="F2570">
            <v>5</v>
          </cell>
          <cell r="G2570">
            <v>3</v>
          </cell>
          <cell r="H2570" t="str">
            <v>Life Sciences</v>
          </cell>
          <cell r="I2570">
            <v>1</v>
          </cell>
          <cell r="J2570" t="str">
            <v>Female</v>
          </cell>
          <cell r="K2570">
            <v>1</v>
          </cell>
          <cell r="L2570" t="str">
            <v>Sales Executive</v>
          </cell>
          <cell r="M2570" t="str">
            <v>Married</v>
          </cell>
          <cell r="N2570">
            <v>66230</v>
          </cell>
          <cell r="O2570">
            <v>5</v>
          </cell>
          <cell r="P2570">
            <v>18</v>
          </cell>
          <cell r="Q2570">
            <v>0</v>
          </cell>
          <cell r="R2570">
            <v>14</v>
          </cell>
          <cell r="S2570">
            <v>3</v>
          </cell>
          <cell r="T2570">
            <v>5</v>
          </cell>
          <cell r="U2570">
            <v>1</v>
          </cell>
          <cell r="V2570">
            <v>4</v>
          </cell>
        </row>
        <row r="2571">
          <cell r="A2571">
            <v>2570</v>
          </cell>
          <cell r="B2571">
            <v>42</v>
          </cell>
          <cell r="C2571" t="str">
            <v>No</v>
          </cell>
          <cell r="D2571" t="str">
            <v>Travel_Rarely</v>
          </cell>
          <cell r="E2571" t="str">
            <v>Research &amp; Development</v>
          </cell>
          <cell r="F2571">
            <v>7</v>
          </cell>
          <cell r="G2571">
            <v>3</v>
          </cell>
          <cell r="H2571" t="str">
            <v>Technical Degree</v>
          </cell>
          <cell r="I2571">
            <v>1</v>
          </cell>
          <cell r="J2571" t="str">
            <v>Female</v>
          </cell>
          <cell r="K2571">
            <v>2</v>
          </cell>
          <cell r="L2571" t="str">
            <v>Sales Executive</v>
          </cell>
          <cell r="M2571" t="str">
            <v>Married</v>
          </cell>
          <cell r="N2571">
            <v>182650</v>
          </cell>
          <cell r="O2571">
            <v>9</v>
          </cell>
          <cell r="P2571">
            <v>12</v>
          </cell>
          <cell r="Q2571">
            <v>1</v>
          </cell>
          <cell r="R2571">
            <v>18</v>
          </cell>
          <cell r="S2571">
            <v>4</v>
          </cell>
          <cell r="T2571">
            <v>13</v>
          </cell>
          <cell r="U2571">
            <v>5</v>
          </cell>
          <cell r="V2571">
            <v>7</v>
          </cell>
        </row>
        <row r="2572">
          <cell r="A2572">
            <v>2571</v>
          </cell>
          <cell r="B2572">
            <v>31</v>
          </cell>
          <cell r="C2572" t="str">
            <v>No</v>
          </cell>
          <cell r="D2572" t="str">
            <v>Travel_Rarely</v>
          </cell>
          <cell r="E2572" t="str">
            <v>Sales</v>
          </cell>
          <cell r="F2572">
            <v>9</v>
          </cell>
          <cell r="G2572">
            <v>4</v>
          </cell>
          <cell r="H2572" t="str">
            <v>Life Sciences</v>
          </cell>
          <cell r="I2572">
            <v>1</v>
          </cell>
          <cell r="J2572" t="str">
            <v>Female</v>
          </cell>
          <cell r="K2572">
            <v>1</v>
          </cell>
          <cell r="L2572" t="str">
            <v>Sales Executive</v>
          </cell>
          <cell r="M2572" t="str">
            <v>Divorced</v>
          </cell>
          <cell r="N2572">
            <v>161240</v>
          </cell>
          <cell r="O2572">
            <v>2</v>
          </cell>
          <cell r="P2572">
            <v>23</v>
          </cell>
          <cell r="Q2572">
            <v>1</v>
          </cell>
          <cell r="R2572">
            <v>8</v>
          </cell>
          <cell r="S2572">
            <v>2</v>
          </cell>
          <cell r="T2572">
            <v>5</v>
          </cell>
          <cell r="U2572">
            <v>1</v>
          </cell>
          <cell r="V2572">
            <v>4</v>
          </cell>
        </row>
        <row r="2573">
          <cell r="A2573">
            <v>2572</v>
          </cell>
          <cell r="B2573">
            <v>34</v>
          </cell>
          <cell r="C2573" t="str">
            <v>No</v>
          </cell>
          <cell r="D2573" t="str">
            <v>Travel_Rarely</v>
          </cell>
          <cell r="E2573" t="str">
            <v>Research &amp; Development</v>
          </cell>
          <cell r="F2573">
            <v>8</v>
          </cell>
          <cell r="G2573">
            <v>1</v>
          </cell>
          <cell r="H2573" t="str">
            <v>Life Sciences</v>
          </cell>
          <cell r="I2573">
            <v>1</v>
          </cell>
          <cell r="J2573" t="str">
            <v>Female</v>
          </cell>
          <cell r="K2573">
            <v>3</v>
          </cell>
          <cell r="L2573" t="str">
            <v>Laboratory Technician</v>
          </cell>
          <cell r="M2573" t="str">
            <v>Married</v>
          </cell>
          <cell r="N2573">
            <v>25850</v>
          </cell>
          <cell r="O2573">
            <v>3</v>
          </cell>
          <cell r="P2573">
            <v>12</v>
          </cell>
          <cell r="Q2573">
            <v>0</v>
          </cell>
          <cell r="R2573">
            <v>9</v>
          </cell>
          <cell r="S2573">
            <v>5</v>
          </cell>
          <cell r="T2573">
            <v>4</v>
          </cell>
          <cell r="U2573">
            <v>0</v>
          </cell>
          <cell r="V2573">
            <v>1</v>
          </cell>
        </row>
        <row r="2574">
          <cell r="A2574">
            <v>2573</v>
          </cell>
          <cell r="B2574">
            <v>31</v>
          </cell>
          <cell r="C2574" t="str">
            <v>No</v>
          </cell>
          <cell r="D2574" t="str">
            <v>Travel_Rarely</v>
          </cell>
          <cell r="E2574" t="str">
            <v>Sales</v>
          </cell>
          <cell r="F2574">
            <v>25</v>
          </cell>
          <cell r="G2574">
            <v>2</v>
          </cell>
          <cell r="H2574" t="str">
            <v>Life Sciences</v>
          </cell>
          <cell r="I2574">
            <v>1</v>
          </cell>
          <cell r="J2574" t="str">
            <v>Female</v>
          </cell>
          <cell r="K2574">
            <v>3</v>
          </cell>
          <cell r="L2574" t="str">
            <v>Manufacturing Director</v>
          </cell>
          <cell r="M2574" t="str">
            <v>Divorced</v>
          </cell>
          <cell r="N2574">
            <v>182130</v>
          </cell>
          <cell r="O2574">
            <v>8</v>
          </cell>
          <cell r="P2574">
            <v>21</v>
          </cell>
          <cell r="Q2574">
            <v>2</v>
          </cell>
          <cell r="R2574">
            <v>4</v>
          </cell>
          <cell r="S2574">
            <v>3</v>
          </cell>
          <cell r="T2574">
            <v>2</v>
          </cell>
          <cell r="U2574">
            <v>2</v>
          </cell>
          <cell r="V2574">
            <v>2</v>
          </cell>
        </row>
        <row r="2575">
          <cell r="A2575">
            <v>2574</v>
          </cell>
          <cell r="B2575">
            <v>26</v>
          </cell>
          <cell r="C2575" t="str">
            <v>No</v>
          </cell>
          <cell r="D2575" t="str">
            <v>Travel_Frequently</v>
          </cell>
          <cell r="E2575" t="str">
            <v>Sales</v>
          </cell>
          <cell r="F2575">
            <v>16</v>
          </cell>
          <cell r="G2575">
            <v>2</v>
          </cell>
          <cell r="H2575" t="str">
            <v>Life Sciences</v>
          </cell>
          <cell r="I2575">
            <v>1</v>
          </cell>
          <cell r="J2575" t="str">
            <v>Male</v>
          </cell>
          <cell r="K2575">
            <v>2</v>
          </cell>
          <cell r="L2575" t="str">
            <v>Healthcare Representative</v>
          </cell>
          <cell r="M2575" t="str">
            <v>Married</v>
          </cell>
          <cell r="N2575">
            <v>83800</v>
          </cell>
          <cell r="O2575">
            <v>0</v>
          </cell>
          <cell r="P2575">
            <v>14</v>
          </cell>
          <cell r="Q2575">
            <v>0</v>
          </cell>
          <cell r="R2575">
            <v>8</v>
          </cell>
          <cell r="S2575">
            <v>3</v>
          </cell>
          <cell r="T2575">
            <v>7</v>
          </cell>
          <cell r="U2575">
            <v>7</v>
          </cell>
          <cell r="V2575">
            <v>7</v>
          </cell>
        </row>
        <row r="2576">
          <cell r="A2576">
            <v>2575</v>
          </cell>
          <cell r="B2576">
            <v>45</v>
          </cell>
          <cell r="C2576" t="str">
            <v>No</v>
          </cell>
          <cell r="D2576" t="str">
            <v>Travel_Frequently</v>
          </cell>
          <cell r="E2576" t="str">
            <v>Research &amp; Development</v>
          </cell>
          <cell r="F2576">
            <v>8</v>
          </cell>
          <cell r="G2576">
            <v>4</v>
          </cell>
          <cell r="H2576" t="str">
            <v>Life Sciences</v>
          </cell>
          <cell r="I2576">
            <v>1</v>
          </cell>
          <cell r="J2576" t="str">
            <v>Female</v>
          </cell>
          <cell r="K2576">
            <v>2</v>
          </cell>
          <cell r="L2576" t="str">
            <v>Manager</v>
          </cell>
          <cell r="M2576" t="str">
            <v>Single</v>
          </cell>
          <cell r="N2576">
            <v>29940</v>
          </cell>
          <cell r="O2576">
            <v>4</v>
          </cell>
          <cell r="P2576">
            <v>18</v>
          </cell>
          <cell r="Q2576">
            <v>1</v>
          </cell>
          <cell r="R2576">
            <v>12</v>
          </cell>
          <cell r="S2576">
            <v>2</v>
          </cell>
          <cell r="T2576">
            <v>4</v>
          </cell>
          <cell r="U2576">
            <v>0</v>
          </cell>
          <cell r="V2576">
            <v>3</v>
          </cell>
        </row>
        <row r="2577">
          <cell r="A2577">
            <v>2576</v>
          </cell>
          <cell r="B2577">
            <v>33</v>
          </cell>
          <cell r="C2577" t="str">
            <v>No</v>
          </cell>
          <cell r="D2577" t="str">
            <v>Travel_Rarely</v>
          </cell>
          <cell r="E2577" t="str">
            <v>Sales</v>
          </cell>
          <cell r="F2577">
            <v>1</v>
          </cell>
          <cell r="G2577">
            <v>3</v>
          </cell>
          <cell r="H2577" t="str">
            <v>Life Sciences</v>
          </cell>
          <cell r="I2577">
            <v>1</v>
          </cell>
          <cell r="J2577" t="str">
            <v>Female</v>
          </cell>
          <cell r="K2577">
            <v>5</v>
          </cell>
          <cell r="L2577" t="str">
            <v>Sales Executive</v>
          </cell>
          <cell r="M2577" t="str">
            <v>Single</v>
          </cell>
          <cell r="N2577">
            <v>12230</v>
          </cell>
          <cell r="O2577">
            <v>1</v>
          </cell>
          <cell r="P2577">
            <v>13</v>
          </cell>
          <cell r="Q2577">
            <v>1</v>
          </cell>
          <cell r="R2577">
            <v>10</v>
          </cell>
          <cell r="S2577">
            <v>3</v>
          </cell>
          <cell r="T2577">
            <v>10</v>
          </cell>
          <cell r="U2577">
            <v>0</v>
          </cell>
          <cell r="V2577">
            <v>9</v>
          </cell>
        </row>
        <row r="2578">
          <cell r="A2578">
            <v>2577</v>
          </cell>
          <cell r="B2578">
            <v>28</v>
          </cell>
          <cell r="C2578" t="str">
            <v>No</v>
          </cell>
          <cell r="D2578" t="str">
            <v>Travel_Frequently</v>
          </cell>
          <cell r="E2578" t="str">
            <v>Sales</v>
          </cell>
          <cell r="F2578">
            <v>8</v>
          </cell>
          <cell r="G2578">
            <v>3</v>
          </cell>
          <cell r="H2578" t="str">
            <v>Life Sciences</v>
          </cell>
          <cell r="I2578">
            <v>1</v>
          </cell>
          <cell r="J2578" t="str">
            <v>Male</v>
          </cell>
          <cell r="K2578">
            <v>4</v>
          </cell>
          <cell r="L2578" t="str">
            <v>Research Scientist</v>
          </cell>
          <cell r="M2578" t="str">
            <v>Married</v>
          </cell>
          <cell r="N2578">
            <v>11180</v>
          </cell>
          <cell r="O2578">
            <v>1</v>
          </cell>
          <cell r="P2578">
            <v>11</v>
          </cell>
          <cell r="Q2578">
            <v>0</v>
          </cell>
          <cell r="R2578">
            <v>7</v>
          </cell>
          <cell r="S2578">
            <v>3</v>
          </cell>
          <cell r="T2578">
            <v>7</v>
          </cell>
          <cell r="U2578">
            <v>0</v>
          </cell>
          <cell r="V2578">
            <v>7</v>
          </cell>
        </row>
        <row r="2579">
          <cell r="A2579">
            <v>2578</v>
          </cell>
          <cell r="B2579">
            <v>29</v>
          </cell>
          <cell r="C2579" t="str">
            <v>Yes</v>
          </cell>
          <cell r="D2579" t="str">
            <v>Travel_Frequently</v>
          </cell>
          <cell r="E2579" t="str">
            <v>Human Resources</v>
          </cell>
          <cell r="F2579">
            <v>2</v>
          </cell>
          <cell r="G2579">
            <v>4</v>
          </cell>
          <cell r="H2579" t="str">
            <v>Human Resources</v>
          </cell>
          <cell r="I2579">
            <v>1</v>
          </cell>
          <cell r="J2579" t="str">
            <v>Male</v>
          </cell>
          <cell r="K2579">
            <v>2</v>
          </cell>
          <cell r="L2579" t="str">
            <v>Sales Executive</v>
          </cell>
          <cell r="M2579" t="str">
            <v>Single</v>
          </cell>
          <cell r="N2579">
            <v>28750</v>
          </cell>
          <cell r="O2579">
            <v>1</v>
          </cell>
          <cell r="P2579">
            <v>11</v>
          </cell>
          <cell r="Q2579">
            <v>0</v>
          </cell>
          <cell r="R2579">
            <v>1</v>
          </cell>
          <cell r="S2579">
            <v>3</v>
          </cell>
          <cell r="T2579">
            <v>1</v>
          </cell>
          <cell r="U2579">
            <v>0</v>
          </cell>
          <cell r="V2579">
            <v>0</v>
          </cell>
        </row>
        <row r="2580">
          <cell r="A2580">
            <v>2579</v>
          </cell>
          <cell r="B2580">
            <v>39</v>
          </cell>
          <cell r="C2580" t="str">
            <v>No</v>
          </cell>
          <cell r="D2580" t="str">
            <v>Non-Travel</v>
          </cell>
          <cell r="E2580" t="str">
            <v>Research &amp; Development</v>
          </cell>
          <cell r="F2580">
            <v>8</v>
          </cell>
          <cell r="G2580">
            <v>5</v>
          </cell>
          <cell r="H2580" t="str">
            <v>Medical</v>
          </cell>
          <cell r="I2580">
            <v>1</v>
          </cell>
          <cell r="J2580" t="str">
            <v>Female</v>
          </cell>
          <cell r="K2580">
            <v>2</v>
          </cell>
          <cell r="L2580" t="str">
            <v>Sales Representative</v>
          </cell>
          <cell r="M2580" t="str">
            <v>Married</v>
          </cell>
          <cell r="N2580">
            <v>188240</v>
          </cell>
          <cell r="O2580">
            <v>6</v>
          </cell>
          <cell r="P2580">
            <v>19</v>
          </cell>
          <cell r="Q2580">
            <v>1</v>
          </cell>
          <cell r="R2580">
            <v>10</v>
          </cell>
          <cell r="S2580">
            <v>4</v>
          </cell>
          <cell r="T2580">
            <v>3</v>
          </cell>
          <cell r="U2580">
            <v>1</v>
          </cell>
          <cell r="V2580">
            <v>2</v>
          </cell>
        </row>
        <row r="2581">
          <cell r="A2581">
            <v>2580</v>
          </cell>
          <cell r="B2581">
            <v>27</v>
          </cell>
          <cell r="C2581" t="str">
            <v>No</v>
          </cell>
          <cell r="D2581" t="str">
            <v>Travel_Rarely</v>
          </cell>
          <cell r="E2581" t="str">
            <v>Sales</v>
          </cell>
          <cell r="F2581">
            <v>3</v>
          </cell>
          <cell r="G2581">
            <v>2</v>
          </cell>
          <cell r="H2581" t="str">
            <v>Technical Degree</v>
          </cell>
          <cell r="I2581">
            <v>1</v>
          </cell>
          <cell r="J2581" t="str">
            <v>Male</v>
          </cell>
          <cell r="K2581">
            <v>2</v>
          </cell>
          <cell r="L2581" t="str">
            <v>Healthcare Representative</v>
          </cell>
          <cell r="M2581" t="str">
            <v>Married</v>
          </cell>
          <cell r="N2581">
            <v>135770</v>
          </cell>
          <cell r="O2581">
            <v>1</v>
          </cell>
          <cell r="P2581">
            <v>12</v>
          </cell>
          <cell r="Q2581">
            <v>1</v>
          </cell>
          <cell r="R2581">
            <v>6</v>
          </cell>
          <cell r="S2581">
            <v>2</v>
          </cell>
          <cell r="T2581">
            <v>5</v>
          </cell>
          <cell r="U2581">
            <v>1</v>
          </cell>
          <cell r="V2581">
            <v>2</v>
          </cell>
        </row>
        <row r="2582">
          <cell r="A2582">
            <v>2581</v>
          </cell>
          <cell r="B2582">
            <v>34</v>
          </cell>
          <cell r="C2582" t="str">
            <v>No</v>
          </cell>
          <cell r="D2582" t="str">
            <v>Travel_Frequently</v>
          </cell>
          <cell r="E2582" t="str">
            <v>Research &amp; Development</v>
          </cell>
          <cell r="F2582">
            <v>9</v>
          </cell>
          <cell r="G2582">
            <v>4</v>
          </cell>
          <cell r="H2582" t="str">
            <v>Life Sciences</v>
          </cell>
          <cell r="I2582">
            <v>1</v>
          </cell>
          <cell r="J2582" t="str">
            <v>Female</v>
          </cell>
          <cell r="K2582">
            <v>2</v>
          </cell>
          <cell r="L2582" t="str">
            <v>Manufacturing Director</v>
          </cell>
          <cell r="M2582" t="str">
            <v>Married</v>
          </cell>
          <cell r="N2582">
            <v>26250</v>
          </cell>
          <cell r="O2582">
            <v>1</v>
          </cell>
          <cell r="P2582">
            <v>12</v>
          </cell>
          <cell r="Q2582">
            <v>3</v>
          </cell>
          <cell r="R2582">
            <v>16</v>
          </cell>
          <cell r="S2582">
            <v>4</v>
          </cell>
          <cell r="T2582">
            <v>15</v>
          </cell>
          <cell r="U2582">
            <v>6</v>
          </cell>
          <cell r="V2582">
            <v>11</v>
          </cell>
        </row>
        <row r="2583">
          <cell r="A2583">
            <v>2582</v>
          </cell>
          <cell r="B2583">
            <v>28</v>
          </cell>
          <cell r="C2583" t="str">
            <v>Yes</v>
          </cell>
          <cell r="D2583" t="str">
            <v>Travel_Rarely</v>
          </cell>
          <cell r="E2583" t="str">
            <v>Research &amp; Development</v>
          </cell>
          <cell r="F2583">
            <v>25</v>
          </cell>
          <cell r="G2583">
            <v>3</v>
          </cell>
          <cell r="H2583" t="str">
            <v>Technical Degree</v>
          </cell>
          <cell r="I2583">
            <v>1</v>
          </cell>
          <cell r="J2583" t="str">
            <v>Male</v>
          </cell>
          <cell r="K2583">
            <v>1</v>
          </cell>
          <cell r="L2583" t="str">
            <v>Research Director</v>
          </cell>
          <cell r="M2583" t="str">
            <v>Single</v>
          </cell>
          <cell r="N2583">
            <v>187890</v>
          </cell>
          <cell r="O2583">
            <v>3</v>
          </cell>
          <cell r="P2583">
            <v>16</v>
          </cell>
          <cell r="Q2583">
            <v>1</v>
          </cell>
          <cell r="R2583">
            <v>6</v>
          </cell>
          <cell r="S2583">
            <v>4</v>
          </cell>
          <cell r="T2583">
            <v>2</v>
          </cell>
          <cell r="U2583">
            <v>2</v>
          </cell>
          <cell r="V2583">
            <v>2</v>
          </cell>
        </row>
        <row r="2584">
          <cell r="A2584">
            <v>2583</v>
          </cell>
          <cell r="B2584">
            <v>47</v>
          </cell>
          <cell r="C2584" t="str">
            <v>No</v>
          </cell>
          <cell r="D2584" t="str">
            <v>Non-Travel</v>
          </cell>
          <cell r="E2584" t="str">
            <v>Research &amp; Development</v>
          </cell>
          <cell r="F2584">
            <v>1</v>
          </cell>
          <cell r="G2584">
            <v>4</v>
          </cell>
          <cell r="H2584" t="str">
            <v>Medical</v>
          </cell>
          <cell r="I2584">
            <v>1</v>
          </cell>
          <cell r="J2584" t="str">
            <v>Male</v>
          </cell>
          <cell r="K2584">
            <v>1</v>
          </cell>
          <cell r="L2584" t="str">
            <v>Research Scientist</v>
          </cell>
          <cell r="M2584" t="str">
            <v>Married</v>
          </cell>
          <cell r="N2584">
            <v>45380</v>
          </cell>
          <cell r="O2584">
            <v>8</v>
          </cell>
          <cell r="P2584">
            <v>11</v>
          </cell>
          <cell r="Q2584">
            <v>0</v>
          </cell>
          <cell r="R2584">
            <v>16</v>
          </cell>
          <cell r="S2584">
            <v>3</v>
          </cell>
          <cell r="T2584">
            <v>8</v>
          </cell>
          <cell r="U2584">
            <v>1</v>
          </cell>
          <cell r="V2584">
            <v>7</v>
          </cell>
        </row>
        <row r="2585">
          <cell r="A2585">
            <v>2584</v>
          </cell>
          <cell r="B2585">
            <v>56</v>
          </cell>
          <cell r="C2585" t="str">
            <v>No</v>
          </cell>
          <cell r="D2585" t="str">
            <v>Travel_Rarely</v>
          </cell>
          <cell r="E2585" t="str">
            <v>Research &amp; Development</v>
          </cell>
          <cell r="F2585">
            <v>4</v>
          </cell>
          <cell r="G2585">
            <v>3</v>
          </cell>
          <cell r="H2585" t="str">
            <v>Technical Degree</v>
          </cell>
          <cell r="I2585">
            <v>1</v>
          </cell>
          <cell r="J2585" t="str">
            <v>Female</v>
          </cell>
          <cell r="K2585">
            <v>2</v>
          </cell>
          <cell r="L2585" t="str">
            <v>Sales Executive</v>
          </cell>
          <cell r="M2585" t="str">
            <v>Married</v>
          </cell>
          <cell r="N2585">
            <v>198470</v>
          </cell>
          <cell r="O2585">
            <v>4</v>
          </cell>
          <cell r="P2585">
            <v>14</v>
          </cell>
          <cell r="Q2585">
            <v>0</v>
          </cell>
          <cell r="R2585">
            <v>6</v>
          </cell>
          <cell r="S2585">
            <v>6</v>
          </cell>
          <cell r="T2585">
            <v>0</v>
          </cell>
          <cell r="U2585">
            <v>0</v>
          </cell>
          <cell r="V2585">
            <v>0</v>
          </cell>
        </row>
        <row r="2586">
          <cell r="A2586">
            <v>2585</v>
          </cell>
          <cell r="B2586">
            <v>39</v>
          </cell>
          <cell r="C2586" t="str">
            <v>No</v>
          </cell>
          <cell r="D2586" t="str">
            <v>Travel_Rarely</v>
          </cell>
          <cell r="E2586" t="str">
            <v>Research &amp; Development</v>
          </cell>
          <cell r="F2586">
            <v>1</v>
          </cell>
          <cell r="G2586">
            <v>3</v>
          </cell>
          <cell r="H2586" t="str">
            <v>Other</v>
          </cell>
          <cell r="I2586">
            <v>1</v>
          </cell>
          <cell r="J2586" t="str">
            <v>Female</v>
          </cell>
          <cell r="K2586">
            <v>1</v>
          </cell>
          <cell r="L2586" t="str">
            <v>Laboratory Technician</v>
          </cell>
          <cell r="M2586" t="str">
            <v>Married</v>
          </cell>
          <cell r="N2586">
            <v>105120</v>
          </cell>
          <cell r="O2586">
            <v>1</v>
          </cell>
          <cell r="P2586">
            <v>12</v>
          </cell>
          <cell r="Q2586">
            <v>1</v>
          </cell>
          <cell r="R2586">
            <v>10</v>
          </cell>
          <cell r="S2586">
            <v>2</v>
          </cell>
          <cell r="T2586">
            <v>10</v>
          </cell>
          <cell r="U2586">
            <v>7</v>
          </cell>
          <cell r="V2586">
            <v>9</v>
          </cell>
        </row>
        <row r="2587">
          <cell r="A2587">
            <v>2586</v>
          </cell>
          <cell r="B2587">
            <v>38</v>
          </cell>
          <cell r="C2587" t="str">
            <v>No</v>
          </cell>
          <cell r="D2587" t="str">
            <v>Travel_Frequently</v>
          </cell>
          <cell r="E2587" t="str">
            <v>Research &amp; Development</v>
          </cell>
          <cell r="F2587">
            <v>4</v>
          </cell>
          <cell r="G2587">
            <v>2</v>
          </cell>
          <cell r="H2587" t="str">
            <v>Medical</v>
          </cell>
          <cell r="I2587">
            <v>1</v>
          </cell>
          <cell r="J2587" t="str">
            <v>Female</v>
          </cell>
          <cell r="K2587">
            <v>1</v>
          </cell>
          <cell r="L2587" t="str">
            <v>Manager</v>
          </cell>
          <cell r="M2587" t="str">
            <v>Divorced</v>
          </cell>
          <cell r="N2587">
            <v>44440</v>
          </cell>
          <cell r="O2587">
            <v>1</v>
          </cell>
          <cell r="P2587">
            <v>13</v>
          </cell>
          <cell r="Q2587">
            <v>0</v>
          </cell>
          <cell r="R2587">
            <v>20</v>
          </cell>
          <cell r="S2587">
            <v>2</v>
          </cell>
          <cell r="T2587">
            <v>20</v>
          </cell>
          <cell r="U2587">
            <v>0</v>
          </cell>
          <cell r="V2587">
            <v>7</v>
          </cell>
        </row>
        <row r="2588">
          <cell r="A2588">
            <v>2587</v>
          </cell>
          <cell r="B2588">
            <v>58</v>
          </cell>
          <cell r="C2588" t="str">
            <v>No</v>
          </cell>
          <cell r="D2588" t="str">
            <v>Travel_Rarely</v>
          </cell>
          <cell r="E2588" t="str">
            <v>Sales</v>
          </cell>
          <cell r="F2588">
            <v>5</v>
          </cell>
          <cell r="G2588">
            <v>3</v>
          </cell>
          <cell r="H2588" t="str">
            <v>Marketing</v>
          </cell>
          <cell r="I2588">
            <v>1</v>
          </cell>
          <cell r="J2588" t="str">
            <v>Male</v>
          </cell>
          <cell r="K2588">
            <v>5</v>
          </cell>
          <cell r="L2588" t="str">
            <v>Sales Representative</v>
          </cell>
          <cell r="M2588" t="str">
            <v>Married</v>
          </cell>
          <cell r="N2588">
            <v>21540</v>
          </cell>
          <cell r="O2588">
            <v>4</v>
          </cell>
          <cell r="P2588">
            <v>21</v>
          </cell>
          <cell r="Q2588">
            <v>1</v>
          </cell>
          <cell r="R2588">
            <v>29</v>
          </cell>
          <cell r="S2588">
            <v>3</v>
          </cell>
          <cell r="T2588">
            <v>1</v>
          </cell>
          <cell r="U2588">
            <v>0</v>
          </cell>
          <cell r="V2588">
            <v>0</v>
          </cell>
        </row>
        <row r="2589">
          <cell r="A2589">
            <v>2588</v>
          </cell>
          <cell r="B2589">
            <v>32</v>
          </cell>
          <cell r="C2589" t="str">
            <v>Yes</v>
          </cell>
          <cell r="D2589" t="str">
            <v>Travel_Frequently</v>
          </cell>
          <cell r="E2589" t="str">
            <v>Research &amp; Development</v>
          </cell>
          <cell r="F2589">
            <v>9</v>
          </cell>
          <cell r="G2589">
            <v>3</v>
          </cell>
          <cell r="H2589" t="str">
            <v>Life Sciences</v>
          </cell>
          <cell r="I2589">
            <v>1</v>
          </cell>
          <cell r="J2589" t="str">
            <v>Male</v>
          </cell>
          <cell r="K2589">
            <v>2</v>
          </cell>
          <cell r="L2589" t="str">
            <v>Laboratory Technician</v>
          </cell>
          <cell r="M2589" t="str">
            <v>Single</v>
          </cell>
          <cell r="N2589">
            <v>191900</v>
          </cell>
          <cell r="O2589">
            <v>3</v>
          </cell>
          <cell r="P2589">
            <v>17</v>
          </cell>
          <cell r="Q2589">
            <v>1</v>
          </cell>
          <cell r="R2589">
            <v>8</v>
          </cell>
          <cell r="S2589">
            <v>2</v>
          </cell>
          <cell r="T2589">
            <v>4</v>
          </cell>
          <cell r="U2589">
            <v>0</v>
          </cell>
          <cell r="V2589">
            <v>3</v>
          </cell>
        </row>
        <row r="2590">
          <cell r="A2590">
            <v>2589</v>
          </cell>
          <cell r="B2590">
            <v>38</v>
          </cell>
          <cell r="C2590" t="str">
            <v>No</v>
          </cell>
          <cell r="D2590" t="str">
            <v>Travel_Rarely</v>
          </cell>
          <cell r="E2590" t="str">
            <v>Research &amp; Development</v>
          </cell>
          <cell r="F2590">
            <v>3</v>
          </cell>
          <cell r="G2590">
            <v>4</v>
          </cell>
          <cell r="H2590" t="str">
            <v>Life Sciences</v>
          </cell>
          <cell r="I2590">
            <v>1</v>
          </cell>
          <cell r="J2590" t="str">
            <v>Female</v>
          </cell>
          <cell r="K2590">
            <v>1</v>
          </cell>
          <cell r="L2590" t="str">
            <v>Sales Representative</v>
          </cell>
          <cell r="M2590" t="str">
            <v>Divorced</v>
          </cell>
          <cell r="N2590">
            <v>44900</v>
          </cell>
          <cell r="O2590">
            <v>2</v>
          </cell>
          <cell r="P2590">
            <v>21</v>
          </cell>
          <cell r="Q2590">
            <v>1</v>
          </cell>
          <cell r="R2590">
            <v>10</v>
          </cell>
          <cell r="S2590">
            <v>1</v>
          </cell>
          <cell r="T2590">
            <v>5</v>
          </cell>
          <cell r="U2590">
            <v>0</v>
          </cell>
          <cell r="V2590">
            <v>3</v>
          </cell>
        </row>
        <row r="2591">
          <cell r="A2591">
            <v>2590</v>
          </cell>
          <cell r="B2591">
            <v>49</v>
          </cell>
          <cell r="C2591" t="str">
            <v>No</v>
          </cell>
          <cell r="D2591" t="str">
            <v>Travel_Frequently</v>
          </cell>
          <cell r="E2591" t="str">
            <v>Sales</v>
          </cell>
          <cell r="F2591">
            <v>11</v>
          </cell>
          <cell r="G2591">
            <v>4</v>
          </cell>
          <cell r="H2591" t="str">
            <v>Life Sciences</v>
          </cell>
          <cell r="I2591">
            <v>1</v>
          </cell>
          <cell r="J2591" t="str">
            <v>Male</v>
          </cell>
          <cell r="K2591">
            <v>2</v>
          </cell>
          <cell r="L2591" t="str">
            <v>Research Scientist</v>
          </cell>
          <cell r="M2591" t="str">
            <v>Married</v>
          </cell>
          <cell r="N2591">
            <v>35060</v>
          </cell>
          <cell r="O2591">
            <v>3</v>
          </cell>
          <cell r="P2591">
            <v>11</v>
          </cell>
          <cell r="Q2591">
            <v>1</v>
          </cell>
          <cell r="R2591">
            <v>28</v>
          </cell>
          <cell r="S2591">
            <v>4</v>
          </cell>
          <cell r="T2591">
            <v>5</v>
          </cell>
          <cell r="U2591">
            <v>4</v>
          </cell>
          <cell r="V2591">
            <v>3</v>
          </cell>
        </row>
        <row r="2592">
          <cell r="A2592">
            <v>2591</v>
          </cell>
          <cell r="B2592">
            <v>42</v>
          </cell>
          <cell r="C2592" t="str">
            <v>No</v>
          </cell>
          <cell r="D2592" t="str">
            <v>Travel_Rarely</v>
          </cell>
          <cell r="E2592" t="str">
            <v>Sales</v>
          </cell>
          <cell r="F2592">
            <v>1</v>
          </cell>
          <cell r="G2592">
            <v>3</v>
          </cell>
          <cell r="H2592" t="str">
            <v>Life Sciences</v>
          </cell>
          <cell r="I2592">
            <v>1</v>
          </cell>
          <cell r="J2592" t="str">
            <v>Female</v>
          </cell>
          <cell r="K2592">
            <v>1</v>
          </cell>
          <cell r="L2592" t="str">
            <v>Sales Executive</v>
          </cell>
          <cell r="M2592" t="str">
            <v>Divorced</v>
          </cell>
          <cell r="N2592">
            <v>23720</v>
          </cell>
          <cell r="O2592">
            <v>3</v>
          </cell>
          <cell r="P2592">
            <v>12</v>
          </cell>
          <cell r="Q2592">
            <v>1</v>
          </cell>
          <cell r="R2592">
            <v>14</v>
          </cell>
          <cell r="S2592">
            <v>3</v>
          </cell>
          <cell r="T2592">
            <v>0</v>
          </cell>
          <cell r="U2592">
            <v>0</v>
          </cell>
          <cell r="V2592">
            <v>0</v>
          </cell>
        </row>
        <row r="2593">
          <cell r="A2593">
            <v>2592</v>
          </cell>
          <cell r="B2593">
            <v>27</v>
          </cell>
          <cell r="C2593" t="str">
            <v>Yes</v>
          </cell>
          <cell r="D2593" t="str">
            <v>Travel_Frequently</v>
          </cell>
          <cell r="E2593" t="str">
            <v>Sales</v>
          </cell>
          <cell r="F2593">
            <v>8</v>
          </cell>
          <cell r="G2593">
            <v>1</v>
          </cell>
          <cell r="H2593" t="str">
            <v>Life Sciences</v>
          </cell>
          <cell r="I2593">
            <v>1</v>
          </cell>
          <cell r="J2593" t="str">
            <v>Male</v>
          </cell>
          <cell r="K2593">
            <v>4</v>
          </cell>
          <cell r="L2593" t="str">
            <v>Laboratory Technician</v>
          </cell>
          <cell r="M2593" t="str">
            <v>Married</v>
          </cell>
          <cell r="N2593">
            <v>102310</v>
          </cell>
          <cell r="O2593">
            <v>1</v>
          </cell>
          <cell r="P2593">
            <v>13</v>
          </cell>
          <cell r="Q2593">
            <v>1</v>
          </cell>
          <cell r="R2593">
            <v>1</v>
          </cell>
          <cell r="S2593">
            <v>2</v>
          </cell>
          <cell r="T2593">
            <v>1</v>
          </cell>
          <cell r="U2593">
            <v>0</v>
          </cell>
          <cell r="V2593">
            <v>0</v>
          </cell>
        </row>
        <row r="2594">
          <cell r="A2594">
            <v>2593</v>
          </cell>
          <cell r="B2594">
            <v>35</v>
          </cell>
          <cell r="C2594" t="str">
            <v>No</v>
          </cell>
          <cell r="D2594" t="str">
            <v>Travel_Rarely</v>
          </cell>
          <cell r="E2594" t="str">
            <v>Research &amp; Development</v>
          </cell>
          <cell r="F2594">
            <v>25</v>
          </cell>
          <cell r="G2594">
            <v>1</v>
          </cell>
          <cell r="H2594" t="str">
            <v>Medical</v>
          </cell>
          <cell r="I2594">
            <v>1</v>
          </cell>
          <cell r="J2594" t="str">
            <v>Male</v>
          </cell>
          <cell r="K2594">
            <v>1</v>
          </cell>
          <cell r="L2594" t="str">
            <v>Sales Executive</v>
          </cell>
          <cell r="M2594" t="str">
            <v>Married</v>
          </cell>
          <cell r="N2594">
            <v>54100</v>
          </cell>
          <cell r="O2594">
            <v>0</v>
          </cell>
          <cell r="P2594">
            <v>18</v>
          </cell>
          <cell r="Q2594">
            <v>0</v>
          </cell>
          <cell r="R2594">
            <v>6</v>
          </cell>
          <cell r="S2594">
            <v>4</v>
          </cell>
          <cell r="T2594">
            <v>5</v>
          </cell>
          <cell r="U2594">
            <v>0</v>
          </cell>
          <cell r="V2594">
            <v>4</v>
          </cell>
        </row>
        <row r="2595">
          <cell r="A2595">
            <v>2594</v>
          </cell>
          <cell r="B2595">
            <v>28</v>
          </cell>
          <cell r="C2595" t="str">
            <v>No</v>
          </cell>
          <cell r="D2595" t="str">
            <v>Non-Travel</v>
          </cell>
          <cell r="E2595" t="str">
            <v>Research &amp; Development</v>
          </cell>
          <cell r="F2595">
            <v>21</v>
          </cell>
          <cell r="G2595">
            <v>1</v>
          </cell>
          <cell r="H2595" t="str">
            <v>Medical</v>
          </cell>
          <cell r="I2595">
            <v>1</v>
          </cell>
          <cell r="J2595" t="str">
            <v>Male</v>
          </cell>
          <cell r="K2595">
            <v>3</v>
          </cell>
          <cell r="L2595" t="str">
            <v>Research Scientist</v>
          </cell>
          <cell r="M2595" t="str">
            <v>Single</v>
          </cell>
          <cell r="N2595">
            <v>79780</v>
          </cell>
          <cell r="O2595">
            <v>1</v>
          </cell>
          <cell r="P2595">
            <v>16</v>
          </cell>
          <cell r="Q2595">
            <v>2</v>
          </cell>
          <cell r="R2595">
            <v>5</v>
          </cell>
          <cell r="S2595">
            <v>2</v>
          </cell>
          <cell r="T2595">
            <v>5</v>
          </cell>
          <cell r="U2595">
            <v>1</v>
          </cell>
          <cell r="V2595">
            <v>4</v>
          </cell>
        </row>
        <row r="2596">
          <cell r="A2596">
            <v>2595</v>
          </cell>
          <cell r="B2596">
            <v>31</v>
          </cell>
          <cell r="C2596" t="str">
            <v>No</v>
          </cell>
          <cell r="D2596" t="str">
            <v>Non-Travel</v>
          </cell>
          <cell r="E2596" t="str">
            <v>Sales</v>
          </cell>
          <cell r="F2596">
            <v>23</v>
          </cell>
          <cell r="G2596">
            <v>1</v>
          </cell>
          <cell r="H2596" t="str">
            <v>Medical</v>
          </cell>
          <cell r="I2596">
            <v>1</v>
          </cell>
          <cell r="J2596" t="str">
            <v>Male</v>
          </cell>
          <cell r="K2596">
            <v>1</v>
          </cell>
          <cell r="L2596" t="str">
            <v>Sales Executive</v>
          </cell>
          <cell r="M2596" t="str">
            <v>Divorced</v>
          </cell>
          <cell r="N2596">
            <v>38670</v>
          </cell>
          <cell r="O2596">
            <v>1</v>
          </cell>
          <cell r="P2596">
            <v>11</v>
          </cell>
          <cell r="Q2596">
            <v>1</v>
          </cell>
          <cell r="R2596">
            <v>4</v>
          </cell>
          <cell r="S2596">
            <v>4</v>
          </cell>
          <cell r="T2596">
            <v>4</v>
          </cell>
          <cell r="U2596">
            <v>2</v>
          </cell>
          <cell r="V2596">
            <v>3</v>
          </cell>
        </row>
        <row r="2597">
          <cell r="A2597">
            <v>2596</v>
          </cell>
          <cell r="B2597">
            <v>36</v>
          </cell>
          <cell r="C2597" t="str">
            <v>No</v>
          </cell>
          <cell r="D2597" t="str">
            <v>Non-Travel</v>
          </cell>
          <cell r="E2597" t="str">
            <v>Research &amp; Development</v>
          </cell>
          <cell r="F2597">
            <v>1</v>
          </cell>
          <cell r="G2597">
            <v>3</v>
          </cell>
          <cell r="H2597" t="str">
            <v>Life Sciences</v>
          </cell>
          <cell r="I2597">
            <v>1</v>
          </cell>
          <cell r="J2597" t="str">
            <v>Male</v>
          </cell>
          <cell r="K2597">
            <v>2</v>
          </cell>
          <cell r="L2597" t="str">
            <v>Research Scientist</v>
          </cell>
          <cell r="M2597" t="str">
            <v>Married</v>
          </cell>
          <cell r="N2597">
            <v>28380</v>
          </cell>
          <cell r="O2597">
            <v>1</v>
          </cell>
          <cell r="P2597">
            <v>19</v>
          </cell>
          <cell r="Q2597">
            <v>2</v>
          </cell>
          <cell r="R2597">
            <v>5</v>
          </cell>
          <cell r="S2597">
            <v>5</v>
          </cell>
          <cell r="T2597">
            <v>5</v>
          </cell>
          <cell r="U2597">
            <v>0</v>
          </cell>
          <cell r="V2597">
            <v>2</v>
          </cell>
        </row>
        <row r="2598">
          <cell r="A2598">
            <v>2597</v>
          </cell>
          <cell r="B2598">
            <v>34</v>
          </cell>
          <cell r="C2598" t="str">
            <v>No</v>
          </cell>
          <cell r="D2598" t="str">
            <v>Travel_Rarely</v>
          </cell>
          <cell r="E2598" t="str">
            <v>Sales</v>
          </cell>
          <cell r="F2598">
            <v>2</v>
          </cell>
          <cell r="G2598">
            <v>3</v>
          </cell>
          <cell r="H2598" t="str">
            <v>Marketing</v>
          </cell>
          <cell r="I2598">
            <v>1</v>
          </cell>
          <cell r="J2598" t="str">
            <v>Male</v>
          </cell>
          <cell r="K2598">
            <v>4</v>
          </cell>
          <cell r="L2598" t="str">
            <v>Healthcare Representative</v>
          </cell>
          <cell r="M2598" t="str">
            <v>Single</v>
          </cell>
          <cell r="N2598">
            <v>46950</v>
          </cell>
          <cell r="O2598">
            <v>1</v>
          </cell>
          <cell r="P2598">
            <v>16</v>
          </cell>
          <cell r="Q2598">
            <v>1</v>
          </cell>
          <cell r="R2598">
            <v>14</v>
          </cell>
          <cell r="S2598">
            <v>2</v>
          </cell>
          <cell r="T2598">
            <v>14</v>
          </cell>
          <cell r="U2598">
            <v>2</v>
          </cell>
          <cell r="V2598">
            <v>1</v>
          </cell>
        </row>
        <row r="2599">
          <cell r="A2599">
            <v>2598</v>
          </cell>
          <cell r="B2599">
            <v>34</v>
          </cell>
          <cell r="C2599" t="str">
            <v>No</v>
          </cell>
          <cell r="D2599" t="str">
            <v>Travel_Rarely</v>
          </cell>
          <cell r="E2599" t="str">
            <v>Research &amp; Development</v>
          </cell>
          <cell r="F2599">
            <v>19</v>
          </cell>
          <cell r="G2599">
            <v>3</v>
          </cell>
          <cell r="H2599" t="str">
            <v>Technical Degree</v>
          </cell>
          <cell r="I2599">
            <v>1</v>
          </cell>
          <cell r="J2599" t="str">
            <v>Female</v>
          </cell>
          <cell r="K2599">
            <v>1</v>
          </cell>
          <cell r="L2599" t="str">
            <v>Research Director</v>
          </cell>
          <cell r="M2599" t="str">
            <v>Divorced</v>
          </cell>
          <cell r="N2599">
            <v>33390</v>
          </cell>
          <cell r="O2599">
            <v>1</v>
          </cell>
          <cell r="P2599">
            <v>16</v>
          </cell>
          <cell r="Q2599">
            <v>0</v>
          </cell>
          <cell r="R2599">
            <v>9</v>
          </cell>
          <cell r="S2599">
            <v>2</v>
          </cell>
          <cell r="T2599">
            <v>8</v>
          </cell>
          <cell r="U2599">
            <v>1</v>
          </cell>
          <cell r="V2599">
            <v>1</v>
          </cell>
        </row>
        <row r="2600">
          <cell r="A2600">
            <v>2599</v>
          </cell>
          <cell r="B2600">
            <v>26</v>
          </cell>
          <cell r="C2600" t="str">
            <v>No</v>
          </cell>
          <cell r="D2600" t="str">
            <v>Travel_Rarely</v>
          </cell>
          <cell r="E2600" t="str">
            <v>Research &amp; Development</v>
          </cell>
          <cell r="F2600">
            <v>2</v>
          </cell>
          <cell r="G2600">
            <v>2</v>
          </cell>
          <cell r="H2600" t="str">
            <v>Life Sciences</v>
          </cell>
          <cell r="I2600">
            <v>1</v>
          </cell>
          <cell r="J2600" t="str">
            <v>Male</v>
          </cell>
          <cell r="K2600">
            <v>2</v>
          </cell>
          <cell r="L2600" t="str">
            <v>Research Scientist</v>
          </cell>
          <cell r="M2600" t="str">
            <v>Single</v>
          </cell>
          <cell r="N2600">
            <v>20800</v>
          </cell>
          <cell r="O2600">
            <v>0</v>
          </cell>
          <cell r="P2600">
            <v>13</v>
          </cell>
          <cell r="Q2600">
            <v>0</v>
          </cell>
          <cell r="R2600">
            <v>8</v>
          </cell>
          <cell r="S2600">
            <v>6</v>
          </cell>
          <cell r="T2600">
            <v>7</v>
          </cell>
          <cell r="U2600">
            <v>7</v>
          </cell>
          <cell r="V2600">
            <v>6</v>
          </cell>
        </row>
        <row r="2601">
          <cell r="A2601">
            <v>2600</v>
          </cell>
          <cell r="B2601">
            <v>29</v>
          </cell>
          <cell r="C2601" t="str">
            <v>No</v>
          </cell>
          <cell r="D2601" t="str">
            <v>Travel_Rarely</v>
          </cell>
          <cell r="E2601" t="str">
            <v>Research &amp; Development</v>
          </cell>
          <cell r="F2601">
            <v>2</v>
          </cell>
          <cell r="G2601">
            <v>4</v>
          </cell>
          <cell r="H2601" t="str">
            <v>Other</v>
          </cell>
          <cell r="I2601">
            <v>1</v>
          </cell>
          <cell r="J2601" t="str">
            <v>Male</v>
          </cell>
          <cell r="K2601">
            <v>2</v>
          </cell>
          <cell r="L2601" t="str">
            <v>Laboratory Technician</v>
          </cell>
          <cell r="M2601" t="str">
            <v>Married</v>
          </cell>
          <cell r="N2601">
            <v>20960</v>
          </cell>
          <cell r="O2601">
            <v>0</v>
          </cell>
          <cell r="P2601">
            <v>22</v>
          </cell>
          <cell r="Q2601">
            <v>0</v>
          </cell>
          <cell r="R2601">
            <v>6</v>
          </cell>
          <cell r="S2601">
            <v>2</v>
          </cell>
          <cell r="T2601">
            <v>5</v>
          </cell>
          <cell r="U2601">
            <v>0</v>
          </cell>
          <cell r="V2601">
            <v>2</v>
          </cell>
        </row>
        <row r="2602">
          <cell r="A2602">
            <v>2601</v>
          </cell>
          <cell r="B2602">
            <v>32</v>
          </cell>
          <cell r="C2602" t="str">
            <v>No</v>
          </cell>
          <cell r="D2602" t="str">
            <v>Non-Travel</v>
          </cell>
          <cell r="E2602" t="str">
            <v>Research &amp; Development</v>
          </cell>
          <cell r="F2602">
            <v>3</v>
          </cell>
          <cell r="G2602">
            <v>1</v>
          </cell>
          <cell r="H2602" t="str">
            <v>Life Sciences</v>
          </cell>
          <cell r="I2602">
            <v>1</v>
          </cell>
          <cell r="J2602" t="str">
            <v>Male</v>
          </cell>
          <cell r="K2602">
            <v>3</v>
          </cell>
          <cell r="L2602" t="str">
            <v>Manager</v>
          </cell>
          <cell r="M2602" t="str">
            <v>Divorced</v>
          </cell>
          <cell r="N2602">
            <v>62090</v>
          </cell>
          <cell r="O2602">
            <v>5</v>
          </cell>
          <cell r="P2602">
            <v>17</v>
          </cell>
          <cell r="Q2602">
            <v>1</v>
          </cell>
          <cell r="R2602">
            <v>9</v>
          </cell>
          <cell r="S2602">
            <v>5</v>
          </cell>
          <cell r="T2602">
            <v>5</v>
          </cell>
          <cell r="U2602">
            <v>1</v>
          </cell>
          <cell r="V2602">
            <v>2</v>
          </cell>
        </row>
        <row r="2603">
          <cell r="A2603">
            <v>2602</v>
          </cell>
          <cell r="B2603">
            <v>31</v>
          </cell>
          <cell r="C2603" t="str">
            <v>No</v>
          </cell>
          <cell r="D2603" t="str">
            <v>Travel_Frequently</v>
          </cell>
          <cell r="E2603" t="str">
            <v>Research &amp; Development</v>
          </cell>
          <cell r="F2603">
            <v>25</v>
          </cell>
          <cell r="G2603">
            <v>5</v>
          </cell>
          <cell r="H2603" t="str">
            <v>Technical Degree</v>
          </cell>
          <cell r="I2603">
            <v>1</v>
          </cell>
          <cell r="J2603" t="str">
            <v>Female</v>
          </cell>
          <cell r="K2603">
            <v>2</v>
          </cell>
          <cell r="L2603" t="str">
            <v>Human Resources</v>
          </cell>
          <cell r="M2603" t="str">
            <v>Married</v>
          </cell>
          <cell r="N2603">
            <v>180610</v>
          </cell>
          <cell r="O2603">
            <v>1</v>
          </cell>
          <cell r="P2603">
            <v>14</v>
          </cell>
          <cell r="Q2603">
            <v>1</v>
          </cell>
          <cell r="R2603">
            <v>10</v>
          </cell>
          <cell r="S2603">
            <v>2</v>
          </cell>
          <cell r="T2603">
            <v>10</v>
          </cell>
          <cell r="U2603">
            <v>8</v>
          </cell>
          <cell r="V2603">
            <v>7</v>
          </cell>
        </row>
        <row r="2604">
          <cell r="A2604">
            <v>2603</v>
          </cell>
          <cell r="B2604">
            <v>28</v>
          </cell>
          <cell r="C2604" t="str">
            <v>Yes</v>
          </cell>
          <cell r="D2604" t="str">
            <v>Travel_Rarely</v>
          </cell>
          <cell r="E2604" t="str">
            <v>Sales</v>
          </cell>
          <cell r="F2604">
            <v>7</v>
          </cell>
          <cell r="G2604">
            <v>5</v>
          </cell>
          <cell r="H2604" t="str">
            <v>Life Sciences</v>
          </cell>
          <cell r="I2604">
            <v>1</v>
          </cell>
          <cell r="J2604" t="str">
            <v>Female</v>
          </cell>
          <cell r="K2604">
            <v>2</v>
          </cell>
          <cell r="L2604" t="str">
            <v>Sales Representative</v>
          </cell>
          <cell r="M2604" t="str">
            <v>Divorced</v>
          </cell>
          <cell r="N2604">
            <v>171230</v>
          </cell>
          <cell r="O2604">
            <v>5</v>
          </cell>
          <cell r="P2604">
            <v>15</v>
          </cell>
          <cell r="Q2604">
            <v>1</v>
          </cell>
          <cell r="R2604">
            <v>6</v>
          </cell>
          <cell r="S2604">
            <v>2</v>
          </cell>
          <cell r="T2604">
            <v>4</v>
          </cell>
          <cell r="U2604">
            <v>0</v>
          </cell>
          <cell r="V2604">
            <v>3</v>
          </cell>
        </row>
        <row r="2605">
          <cell r="A2605">
            <v>2604</v>
          </cell>
          <cell r="B2605">
            <v>38</v>
          </cell>
          <cell r="C2605" t="str">
            <v>No</v>
          </cell>
          <cell r="D2605" t="str">
            <v>Travel_Rarely</v>
          </cell>
          <cell r="E2605" t="str">
            <v>Research &amp; Development</v>
          </cell>
          <cell r="F2605">
            <v>9</v>
          </cell>
          <cell r="G2605">
            <v>2</v>
          </cell>
          <cell r="H2605" t="str">
            <v>Technical Degree</v>
          </cell>
          <cell r="I2605">
            <v>1</v>
          </cell>
          <cell r="J2605" t="str">
            <v>Male</v>
          </cell>
          <cell r="K2605">
            <v>3</v>
          </cell>
          <cell r="L2605" t="str">
            <v>Sales Representative</v>
          </cell>
          <cell r="M2605" t="str">
            <v>Single</v>
          </cell>
          <cell r="N2605">
            <v>23720</v>
          </cell>
          <cell r="O2605">
            <v>4</v>
          </cell>
          <cell r="P2605">
            <v>12</v>
          </cell>
          <cell r="Q2605">
            <v>0</v>
          </cell>
          <cell r="R2605">
            <v>20</v>
          </cell>
          <cell r="S2605">
            <v>3</v>
          </cell>
          <cell r="T2605">
            <v>1</v>
          </cell>
          <cell r="U2605">
            <v>0</v>
          </cell>
          <cell r="V2605">
            <v>0</v>
          </cell>
        </row>
        <row r="2606">
          <cell r="A2606">
            <v>2605</v>
          </cell>
          <cell r="B2606">
            <v>35</v>
          </cell>
          <cell r="C2606" t="str">
            <v>No</v>
          </cell>
          <cell r="D2606" t="str">
            <v>Travel_Rarely</v>
          </cell>
          <cell r="E2606" t="str">
            <v>Research &amp; Development</v>
          </cell>
          <cell r="F2606">
            <v>5</v>
          </cell>
          <cell r="G2606">
            <v>3</v>
          </cell>
          <cell r="H2606" t="str">
            <v>Life Sciences</v>
          </cell>
          <cell r="I2606">
            <v>1</v>
          </cell>
          <cell r="J2606" t="str">
            <v>Male</v>
          </cell>
          <cell r="K2606">
            <v>2</v>
          </cell>
          <cell r="L2606" t="str">
            <v>Sales Representative</v>
          </cell>
          <cell r="M2606" t="str">
            <v>Married</v>
          </cell>
          <cell r="N2606">
            <v>48830</v>
          </cell>
          <cell r="O2606">
            <v>1</v>
          </cell>
          <cell r="P2606">
            <v>18</v>
          </cell>
          <cell r="Q2606">
            <v>1</v>
          </cell>
          <cell r="R2606">
            <v>10</v>
          </cell>
          <cell r="S2606">
            <v>1</v>
          </cell>
          <cell r="T2606">
            <v>10</v>
          </cell>
          <cell r="U2606">
            <v>0</v>
          </cell>
          <cell r="V2606">
            <v>9</v>
          </cell>
        </row>
        <row r="2607">
          <cell r="A2607">
            <v>2606</v>
          </cell>
          <cell r="B2607">
            <v>27</v>
          </cell>
          <cell r="C2607" t="str">
            <v>No</v>
          </cell>
          <cell r="D2607" t="str">
            <v>Travel_Rarely</v>
          </cell>
          <cell r="E2607" t="str">
            <v>Sales</v>
          </cell>
          <cell r="F2607">
            <v>2</v>
          </cell>
          <cell r="G2607">
            <v>3</v>
          </cell>
          <cell r="H2607" t="str">
            <v>Life Sciences</v>
          </cell>
          <cell r="I2607">
            <v>1</v>
          </cell>
          <cell r="J2607" t="str">
            <v>Female</v>
          </cell>
          <cell r="K2607">
            <v>1</v>
          </cell>
          <cell r="L2607" t="str">
            <v>Manager</v>
          </cell>
          <cell r="M2607" t="str">
            <v>Single</v>
          </cell>
          <cell r="N2607">
            <v>39040</v>
          </cell>
          <cell r="O2607">
            <v>1</v>
          </cell>
          <cell r="P2607">
            <v>15</v>
          </cell>
          <cell r="Q2607">
            <v>0</v>
          </cell>
          <cell r="R2607">
            <v>7</v>
          </cell>
          <cell r="S2607">
            <v>2</v>
          </cell>
          <cell r="T2607">
            <v>7</v>
          </cell>
          <cell r="U2607">
            <v>0</v>
          </cell>
          <cell r="V2607">
            <v>7</v>
          </cell>
        </row>
        <row r="2608">
          <cell r="A2608">
            <v>2607</v>
          </cell>
          <cell r="B2608">
            <v>32</v>
          </cell>
          <cell r="C2608" t="str">
            <v>No</v>
          </cell>
          <cell r="D2608" t="str">
            <v>Travel_Rarely</v>
          </cell>
          <cell r="E2608" t="str">
            <v>Research &amp; Development</v>
          </cell>
          <cell r="F2608">
            <v>8</v>
          </cell>
          <cell r="G2608">
            <v>1</v>
          </cell>
          <cell r="H2608" t="str">
            <v>Medical</v>
          </cell>
          <cell r="I2608">
            <v>1</v>
          </cell>
          <cell r="J2608" t="str">
            <v>Female</v>
          </cell>
          <cell r="K2608">
            <v>2</v>
          </cell>
          <cell r="L2608" t="str">
            <v>Research Scientist</v>
          </cell>
          <cell r="M2608" t="str">
            <v>Single</v>
          </cell>
          <cell r="N2608">
            <v>46270</v>
          </cell>
          <cell r="O2608">
            <v>8</v>
          </cell>
          <cell r="P2608">
            <v>17</v>
          </cell>
          <cell r="Q2608">
            <v>1</v>
          </cell>
          <cell r="R2608">
            <v>8</v>
          </cell>
          <cell r="S2608">
            <v>2</v>
          </cell>
          <cell r="T2608">
            <v>1</v>
          </cell>
          <cell r="U2608">
            <v>0</v>
          </cell>
          <cell r="V2608">
            <v>0</v>
          </cell>
        </row>
        <row r="2609">
          <cell r="A2609">
            <v>2608</v>
          </cell>
          <cell r="B2609">
            <v>31</v>
          </cell>
          <cell r="C2609" t="str">
            <v>Yes</v>
          </cell>
          <cell r="D2609" t="str">
            <v>Travel_Frequently</v>
          </cell>
          <cell r="E2609" t="str">
            <v>Research &amp; Development</v>
          </cell>
          <cell r="F2609">
            <v>2</v>
          </cell>
          <cell r="G2609">
            <v>1</v>
          </cell>
          <cell r="H2609" t="str">
            <v>Other</v>
          </cell>
          <cell r="I2609">
            <v>1</v>
          </cell>
          <cell r="J2609" t="str">
            <v>Male</v>
          </cell>
          <cell r="K2609">
            <v>3</v>
          </cell>
          <cell r="L2609" t="str">
            <v>Sales Executive</v>
          </cell>
          <cell r="M2609" t="str">
            <v>Married</v>
          </cell>
          <cell r="N2609">
            <v>70940</v>
          </cell>
          <cell r="O2609">
            <v>1</v>
          </cell>
          <cell r="P2609">
            <v>14</v>
          </cell>
          <cell r="Q2609">
            <v>1</v>
          </cell>
          <cell r="R2609">
            <v>10</v>
          </cell>
          <cell r="S2609">
            <v>2</v>
          </cell>
          <cell r="T2609">
            <v>10</v>
          </cell>
          <cell r="U2609">
            <v>0</v>
          </cell>
          <cell r="V2609">
            <v>8</v>
          </cell>
        </row>
        <row r="2610">
          <cell r="A2610">
            <v>2609</v>
          </cell>
          <cell r="B2610">
            <v>53</v>
          </cell>
          <cell r="C2610" t="str">
            <v>Yes</v>
          </cell>
          <cell r="D2610" t="str">
            <v>Travel_Rarely</v>
          </cell>
          <cell r="E2610" t="str">
            <v>Research &amp; Development</v>
          </cell>
          <cell r="F2610">
            <v>18</v>
          </cell>
          <cell r="G2610">
            <v>3</v>
          </cell>
          <cell r="H2610" t="str">
            <v>Medical</v>
          </cell>
          <cell r="I2610">
            <v>1</v>
          </cell>
          <cell r="J2610" t="str">
            <v>Male</v>
          </cell>
          <cell r="K2610">
            <v>1</v>
          </cell>
          <cell r="L2610" t="str">
            <v>Research Scientist</v>
          </cell>
          <cell r="M2610" t="str">
            <v>Single</v>
          </cell>
          <cell r="N2610">
            <v>34230</v>
          </cell>
          <cell r="O2610">
            <v>6</v>
          </cell>
          <cell r="P2610">
            <v>15</v>
          </cell>
          <cell r="Q2610">
            <v>1</v>
          </cell>
          <cell r="R2610">
            <v>15</v>
          </cell>
          <cell r="S2610">
            <v>4</v>
          </cell>
          <cell r="T2610">
            <v>2</v>
          </cell>
          <cell r="U2610">
            <v>2</v>
          </cell>
          <cell r="V2610">
            <v>2</v>
          </cell>
        </row>
        <row r="2611">
          <cell r="A2611">
            <v>2610</v>
          </cell>
          <cell r="B2611">
            <v>54</v>
          </cell>
          <cell r="C2611" t="str">
            <v>No</v>
          </cell>
          <cell r="D2611" t="str">
            <v>Travel_Rarely</v>
          </cell>
          <cell r="E2611" t="str">
            <v>Research &amp; Development</v>
          </cell>
          <cell r="F2611">
            <v>14</v>
          </cell>
          <cell r="G2611">
            <v>3</v>
          </cell>
          <cell r="H2611" t="str">
            <v>Other</v>
          </cell>
          <cell r="I2611">
            <v>1</v>
          </cell>
          <cell r="J2611" t="str">
            <v>Male</v>
          </cell>
          <cell r="K2611">
            <v>3</v>
          </cell>
          <cell r="L2611" t="str">
            <v>Research Scientist</v>
          </cell>
          <cell r="M2611" t="str">
            <v>Married</v>
          </cell>
          <cell r="N2611">
            <v>66740</v>
          </cell>
          <cell r="O2611">
            <v>3</v>
          </cell>
          <cell r="P2611">
            <v>17</v>
          </cell>
          <cell r="Q2611">
            <v>1</v>
          </cell>
          <cell r="R2611">
            <v>9</v>
          </cell>
          <cell r="S2611">
            <v>2</v>
          </cell>
          <cell r="T2611">
            <v>4</v>
          </cell>
          <cell r="U2611">
            <v>2</v>
          </cell>
          <cell r="V2611">
            <v>3</v>
          </cell>
        </row>
        <row r="2612">
          <cell r="A2612">
            <v>2611</v>
          </cell>
          <cell r="B2612">
            <v>33</v>
          </cell>
          <cell r="C2612" t="str">
            <v>No</v>
          </cell>
          <cell r="D2612" t="str">
            <v>Travel_Frequently</v>
          </cell>
          <cell r="E2612" t="str">
            <v>Research &amp; Development</v>
          </cell>
          <cell r="F2612">
            <v>2</v>
          </cell>
          <cell r="G2612">
            <v>4</v>
          </cell>
          <cell r="H2612" t="str">
            <v>Medical</v>
          </cell>
          <cell r="I2612">
            <v>1</v>
          </cell>
          <cell r="J2612" t="str">
            <v>Female</v>
          </cell>
          <cell r="K2612">
            <v>4</v>
          </cell>
          <cell r="L2612" t="str">
            <v>Sales Executive</v>
          </cell>
          <cell r="M2612" t="str">
            <v>Divorced</v>
          </cell>
          <cell r="N2612">
            <v>168800</v>
          </cell>
          <cell r="O2612">
            <v>1</v>
          </cell>
          <cell r="P2612">
            <v>14</v>
          </cell>
          <cell r="Q2612">
            <v>3</v>
          </cell>
          <cell r="R2612">
            <v>9</v>
          </cell>
          <cell r="S2612">
            <v>2</v>
          </cell>
          <cell r="T2612">
            <v>9</v>
          </cell>
          <cell r="U2612">
            <v>2</v>
          </cell>
          <cell r="V2612">
            <v>8</v>
          </cell>
        </row>
        <row r="2613">
          <cell r="A2613">
            <v>2612</v>
          </cell>
          <cell r="B2613">
            <v>43</v>
          </cell>
          <cell r="C2613" t="str">
            <v>No</v>
          </cell>
          <cell r="D2613" t="str">
            <v>Travel_Rarely</v>
          </cell>
          <cell r="E2613" t="str">
            <v>Research &amp; Development</v>
          </cell>
          <cell r="F2613">
            <v>3</v>
          </cell>
          <cell r="G2613">
            <v>3</v>
          </cell>
          <cell r="H2613" t="str">
            <v>Medical</v>
          </cell>
          <cell r="I2613">
            <v>1</v>
          </cell>
          <cell r="J2613" t="str">
            <v>Male</v>
          </cell>
          <cell r="K2613">
            <v>1</v>
          </cell>
          <cell r="L2613" t="str">
            <v>Research Scientist</v>
          </cell>
          <cell r="M2613" t="str">
            <v>Married</v>
          </cell>
          <cell r="N2613">
            <v>90940</v>
          </cell>
          <cell r="O2613">
            <v>1</v>
          </cell>
          <cell r="P2613">
            <v>12</v>
          </cell>
          <cell r="Q2613">
            <v>1</v>
          </cell>
          <cell r="R2613">
            <v>10</v>
          </cell>
          <cell r="S2613">
            <v>0</v>
          </cell>
          <cell r="T2613">
            <v>10</v>
          </cell>
          <cell r="U2613">
            <v>0</v>
          </cell>
          <cell r="V2613">
            <v>9</v>
          </cell>
        </row>
        <row r="2614">
          <cell r="A2614">
            <v>2613</v>
          </cell>
          <cell r="B2614">
            <v>38</v>
          </cell>
          <cell r="C2614" t="str">
            <v>No</v>
          </cell>
          <cell r="D2614" t="str">
            <v>Travel_Frequently</v>
          </cell>
          <cell r="E2614" t="str">
            <v>Research &amp; Development</v>
          </cell>
          <cell r="F2614">
            <v>2</v>
          </cell>
          <cell r="G2614">
            <v>5</v>
          </cell>
          <cell r="H2614" t="str">
            <v>Medical</v>
          </cell>
          <cell r="I2614">
            <v>1</v>
          </cell>
          <cell r="J2614" t="str">
            <v>Female</v>
          </cell>
          <cell r="K2614">
            <v>4</v>
          </cell>
          <cell r="L2614" t="str">
            <v>Sales Executive</v>
          </cell>
          <cell r="M2614" t="str">
            <v>Married</v>
          </cell>
          <cell r="N2614">
            <v>84460</v>
          </cell>
          <cell r="O2614">
            <v>0</v>
          </cell>
          <cell r="P2614">
            <v>14</v>
          </cell>
          <cell r="Q2614">
            <v>0</v>
          </cell>
          <cell r="R2614">
            <v>7</v>
          </cell>
          <cell r="S2614">
            <v>3</v>
          </cell>
          <cell r="T2614">
            <v>6</v>
          </cell>
          <cell r="U2614">
            <v>1</v>
          </cell>
          <cell r="V2614">
            <v>2</v>
          </cell>
        </row>
        <row r="2615">
          <cell r="A2615">
            <v>2614</v>
          </cell>
          <cell r="B2615">
            <v>55</v>
          </cell>
          <cell r="C2615" t="str">
            <v>No</v>
          </cell>
          <cell r="D2615" t="str">
            <v>Travel_Rarely</v>
          </cell>
          <cell r="E2615" t="str">
            <v>Sales</v>
          </cell>
          <cell r="F2615">
            <v>9</v>
          </cell>
          <cell r="G2615">
            <v>3</v>
          </cell>
          <cell r="H2615" t="str">
            <v>Marketing</v>
          </cell>
          <cell r="I2615">
            <v>1</v>
          </cell>
          <cell r="J2615" t="str">
            <v>Male</v>
          </cell>
          <cell r="K2615">
            <v>2</v>
          </cell>
          <cell r="L2615" t="str">
            <v>Laboratory Technician</v>
          </cell>
          <cell r="M2615" t="str">
            <v>Married</v>
          </cell>
          <cell r="N2615">
            <v>119160</v>
          </cell>
          <cell r="O2615">
            <v>4</v>
          </cell>
          <cell r="P2615">
            <v>15</v>
          </cell>
          <cell r="Q2615">
            <v>1</v>
          </cell>
          <cell r="R2615">
            <v>35</v>
          </cell>
          <cell r="S2615">
            <v>3</v>
          </cell>
          <cell r="T2615">
            <v>10</v>
          </cell>
          <cell r="U2615">
            <v>1</v>
          </cell>
          <cell r="V2615">
            <v>4</v>
          </cell>
        </row>
        <row r="2616">
          <cell r="A2616">
            <v>2615</v>
          </cell>
          <cell r="B2616">
            <v>31</v>
          </cell>
          <cell r="C2616" t="str">
            <v>No</v>
          </cell>
          <cell r="D2616" t="str">
            <v>Travel_Rarely</v>
          </cell>
          <cell r="E2616" t="str">
            <v>Sales</v>
          </cell>
          <cell r="F2616">
            <v>6</v>
          </cell>
          <cell r="G2616">
            <v>3</v>
          </cell>
          <cell r="H2616" t="str">
            <v>Other</v>
          </cell>
          <cell r="I2616">
            <v>1</v>
          </cell>
          <cell r="J2616" t="str">
            <v>Male</v>
          </cell>
          <cell r="K2616">
            <v>1</v>
          </cell>
          <cell r="L2616" t="str">
            <v>Manufacturing Director</v>
          </cell>
          <cell r="M2616" t="str">
            <v>Divorced</v>
          </cell>
          <cell r="N2616">
            <v>45340</v>
          </cell>
          <cell r="O2616">
            <v>1</v>
          </cell>
          <cell r="P2616">
            <v>13</v>
          </cell>
          <cell r="Q2616">
            <v>0</v>
          </cell>
          <cell r="R2616">
            <v>1</v>
          </cell>
          <cell r="S2616">
            <v>2</v>
          </cell>
          <cell r="T2616">
            <v>1</v>
          </cell>
          <cell r="U2616">
            <v>0</v>
          </cell>
          <cell r="V2616">
            <v>0</v>
          </cell>
        </row>
        <row r="2617">
          <cell r="A2617">
            <v>2616</v>
          </cell>
          <cell r="B2617">
            <v>39</v>
          </cell>
          <cell r="C2617" t="str">
            <v>No</v>
          </cell>
          <cell r="D2617" t="str">
            <v>Travel_Rarely</v>
          </cell>
          <cell r="E2617" t="str">
            <v>Research &amp; Development</v>
          </cell>
          <cell r="F2617">
            <v>4</v>
          </cell>
          <cell r="G2617">
            <v>3</v>
          </cell>
          <cell r="H2617" t="str">
            <v>Life Sciences</v>
          </cell>
          <cell r="I2617">
            <v>1</v>
          </cell>
          <cell r="J2617" t="str">
            <v>Male</v>
          </cell>
          <cell r="K2617">
            <v>2</v>
          </cell>
          <cell r="L2617" t="str">
            <v>Sales Executive</v>
          </cell>
          <cell r="M2617" t="str">
            <v>Single</v>
          </cell>
          <cell r="N2617">
            <v>98520</v>
          </cell>
          <cell r="O2617">
            <v>0</v>
          </cell>
          <cell r="P2617">
            <v>12</v>
          </cell>
          <cell r="Q2617">
            <v>1</v>
          </cell>
          <cell r="R2617">
            <v>21</v>
          </cell>
          <cell r="S2617">
            <v>5</v>
          </cell>
          <cell r="T2617">
            <v>20</v>
          </cell>
          <cell r="U2617">
            <v>11</v>
          </cell>
          <cell r="V2617">
            <v>10</v>
          </cell>
        </row>
        <row r="2618">
          <cell r="A2618">
            <v>2617</v>
          </cell>
          <cell r="B2618">
            <v>42</v>
          </cell>
          <cell r="C2618" t="str">
            <v>No</v>
          </cell>
          <cell r="D2618" t="str">
            <v>Non-Travel</v>
          </cell>
          <cell r="E2618" t="str">
            <v>Research &amp; Development</v>
          </cell>
          <cell r="F2618">
            <v>10</v>
          </cell>
          <cell r="G2618">
            <v>4</v>
          </cell>
          <cell r="H2618" t="str">
            <v>Life Sciences</v>
          </cell>
          <cell r="I2618">
            <v>1</v>
          </cell>
          <cell r="J2618" t="str">
            <v>Female</v>
          </cell>
          <cell r="K2618">
            <v>2</v>
          </cell>
          <cell r="L2618" t="str">
            <v>Research Scientist</v>
          </cell>
          <cell r="M2618" t="str">
            <v>Single</v>
          </cell>
          <cell r="N2618">
            <v>61510</v>
          </cell>
          <cell r="O2618">
            <v>1</v>
          </cell>
          <cell r="P2618">
            <v>13</v>
          </cell>
          <cell r="Q2618">
            <v>1</v>
          </cell>
          <cell r="R2618">
            <v>20</v>
          </cell>
          <cell r="S2618">
            <v>3</v>
          </cell>
          <cell r="T2618">
            <v>20</v>
          </cell>
          <cell r="U2618">
            <v>3</v>
          </cell>
          <cell r="V2618">
            <v>7</v>
          </cell>
        </row>
        <row r="2619">
          <cell r="A2619">
            <v>2618</v>
          </cell>
          <cell r="B2619">
            <v>31</v>
          </cell>
          <cell r="C2619" t="str">
            <v>No</v>
          </cell>
          <cell r="D2619" t="str">
            <v>Non-Travel</v>
          </cell>
          <cell r="E2619" t="str">
            <v>Research &amp; Development</v>
          </cell>
          <cell r="F2619">
            <v>14</v>
          </cell>
          <cell r="G2619">
            <v>2</v>
          </cell>
          <cell r="H2619" t="str">
            <v>Life Sciences</v>
          </cell>
          <cell r="I2619">
            <v>1</v>
          </cell>
          <cell r="J2619" t="str">
            <v>Male</v>
          </cell>
          <cell r="K2619">
            <v>2</v>
          </cell>
          <cell r="L2619" t="str">
            <v>Healthcare Representative</v>
          </cell>
          <cell r="M2619" t="str">
            <v>Married</v>
          </cell>
          <cell r="N2619">
            <v>23020</v>
          </cell>
          <cell r="O2619">
            <v>4</v>
          </cell>
          <cell r="P2619">
            <v>14</v>
          </cell>
          <cell r="Q2619">
            <v>0</v>
          </cell>
          <cell r="R2619">
            <v>13</v>
          </cell>
          <cell r="S2619">
            <v>3</v>
          </cell>
          <cell r="T2619">
            <v>11</v>
          </cell>
          <cell r="U2619">
            <v>4</v>
          </cell>
          <cell r="V2619">
            <v>8</v>
          </cell>
        </row>
        <row r="2620">
          <cell r="A2620">
            <v>2619</v>
          </cell>
          <cell r="B2620">
            <v>54</v>
          </cell>
          <cell r="C2620" t="str">
            <v>No</v>
          </cell>
          <cell r="D2620" t="str">
            <v>Travel_Rarely</v>
          </cell>
          <cell r="E2620" t="str">
            <v>Research &amp; Development</v>
          </cell>
          <cell r="F2620">
            <v>1</v>
          </cell>
          <cell r="G2620">
            <v>3</v>
          </cell>
          <cell r="H2620" t="str">
            <v>Medical</v>
          </cell>
          <cell r="I2620">
            <v>1</v>
          </cell>
          <cell r="J2620" t="str">
            <v>Female</v>
          </cell>
          <cell r="K2620">
            <v>2</v>
          </cell>
          <cell r="L2620" t="str">
            <v>Human Resources</v>
          </cell>
          <cell r="M2620" t="str">
            <v>Single</v>
          </cell>
          <cell r="N2620">
            <v>23620</v>
          </cell>
          <cell r="O2620">
            <v>6</v>
          </cell>
          <cell r="P2620">
            <v>13</v>
          </cell>
          <cell r="Q2620">
            <v>1</v>
          </cell>
          <cell r="R2620">
            <v>9</v>
          </cell>
          <cell r="S2620">
            <v>2</v>
          </cell>
          <cell r="T2620">
            <v>5</v>
          </cell>
          <cell r="U2620">
            <v>1</v>
          </cell>
          <cell r="V2620">
            <v>4</v>
          </cell>
        </row>
        <row r="2621">
          <cell r="A2621">
            <v>2620</v>
          </cell>
          <cell r="B2621">
            <v>24</v>
          </cell>
          <cell r="C2621" t="str">
            <v>No</v>
          </cell>
          <cell r="D2621" t="str">
            <v>Travel_Rarely</v>
          </cell>
          <cell r="E2621" t="str">
            <v>Research &amp; Development</v>
          </cell>
          <cell r="F2621">
            <v>5</v>
          </cell>
          <cell r="G2621">
            <v>4</v>
          </cell>
          <cell r="H2621" t="str">
            <v>Other</v>
          </cell>
          <cell r="I2621">
            <v>1</v>
          </cell>
          <cell r="J2621" t="str">
            <v>Male</v>
          </cell>
          <cell r="K2621">
            <v>1</v>
          </cell>
          <cell r="L2621" t="str">
            <v>Manufacturing Director</v>
          </cell>
          <cell r="M2621" t="str">
            <v>Single</v>
          </cell>
          <cell r="N2621">
            <v>178610</v>
          </cell>
          <cell r="O2621">
            <v>1</v>
          </cell>
          <cell r="P2621">
            <v>11</v>
          </cell>
          <cell r="Q2621">
            <v>2</v>
          </cell>
          <cell r="R2621">
            <v>4</v>
          </cell>
          <cell r="S2621">
            <v>5</v>
          </cell>
          <cell r="T2621">
            <v>4</v>
          </cell>
          <cell r="U2621">
            <v>1</v>
          </cell>
          <cell r="V2621">
            <v>2</v>
          </cell>
        </row>
        <row r="2622">
          <cell r="A2622">
            <v>2621</v>
          </cell>
          <cell r="B2622">
            <v>23</v>
          </cell>
          <cell r="C2622" t="str">
            <v>No</v>
          </cell>
          <cell r="D2622" t="str">
            <v>Travel_Rarely</v>
          </cell>
          <cell r="E2622" t="str">
            <v>Research &amp; Development</v>
          </cell>
          <cell r="F2622">
            <v>7</v>
          </cell>
          <cell r="G2622">
            <v>3</v>
          </cell>
          <cell r="H2622" t="str">
            <v>Life Sciences</v>
          </cell>
          <cell r="I2622">
            <v>1</v>
          </cell>
          <cell r="J2622" t="str">
            <v>Male</v>
          </cell>
          <cell r="K2622">
            <v>2</v>
          </cell>
          <cell r="L2622" t="str">
            <v>Research Scientist</v>
          </cell>
          <cell r="M2622" t="str">
            <v>Single</v>
          </cell>
          <cell r="N2622">
            <v>191870</v>
          </cell>
          <cell r="O2622">
            <v>1</v>
          </cell>
          <cell r="P2622">
            <v>11</v>
          </cell>
          <cell r="Q2622">
            <v>1</v>
          </cell>
          <cell r="R2622">
            <v>5</v>
          </cell>
          <cell r="S2622">
            <v>2</v>
          </cell>
          <cell r="T2622">
            <v>5</v>
          </cell>
          <cell r="U2622">
            <v>1</v>
          </cell>
          <cell r="V2622">
            <v>4</v>
          </cell>
        </row>
        <row r="2623">
          <cell r="A2623">
            <v>2622</v>
          </cell>
          <cell r="B2623">
            <v>40</v>
          </cell>
          <cell r="C2623" t="str">
            <v>No</v>
          </cell>
          <cell r="D2623" t="str">
            <v>Travel_Frequently</v>
          </cell>
          <cell r="E2623" t="str">
            <v>Research &amp; Development</v>
          </cell>
          <cell r="F2623">
            <v>21</v>
          </cell>
          <cell r="G2623">
            <v>3</v>
          </cell>
          <cell r="H2623" t="str">
            <v>Medical</v>
          </cell>
          <cell r="I2623">
            <v>1</v>
          </cell>
          <cell r="J2623" t="str">
            <v>Female</v>
          </cell>
          <cell r="K2623">
            <v>3</v>
          </cell>
          <cell r="L2623" t="str">
            <v>Research Scientist</v>
          </cell>
          <cell r="M2623" t="str">
            <v>Married</v>
          </cell>
          <cell r="N2623">
            <v>197170</v>
          </cell>
          <cell r="O2623">
            <v>1</v>
          </cell>
          <cell r="P2623">
            <v>21</v>
          </cell>
          <cell r="Q2623">
            <v>0</v>
          </cell>
          <cell r="R2623">
            <v>10</v>
          </cell>
          <cell r="S2623">
            <v>1</v>
          </cell>
          <cell r="T2623">
            <v>10</v>
          </cell>
          <cell r="U2623">
            <v>9</v>
          </cell>
          <cell r="V2623">
            <v>4</v>
          </cell>
        </row>
        <row r="2624">
          <cell r="A2624">
            <v>2623</v>
          </cell>
          <cell r="B2624">
            <v>40</v>
          </cell>
          <cell r="C2624" t="str">
            <v>No</v>
          </cell>
          <cell r="D2624" t="str">
            <v>Travel_Rarely</v>
          </cell>
          <cell r="E2624" t="str">
            <v>Research &amp; Development</v>
          </cell>
          <cell r="F2624">
            <v>8</v>
          </cell>
          <cell r="G2624">
            <v>1</v>
          </cell>
          <cell r="H2624" t="str">
            <v>Medical</v>
          </cell>
          <cell r="I2624">
            <v>1</v>
          </cell>
          <cell r="J2624" t="str">
            <v>Female</v>
          </cell>
          <cell r="K2624">
            <v>5</v>
          </cell>
          <cell r="L2624" t="str">
            <v>Research Scientist</v>
          </cell>
          <cell r="M2624" t="str">
            <v>Married</v>
          </cell>
          <cell r="N2624">
            <v>35440</v>
          </cell>
          <cell r="O2624">
            <v>3</v>
          </cell>
          <cell r="P2624">
            <v>18</v>
          </cell>
          <cell r="Q2624">
            <v>3</v>
          </cell>
          <cell r="R2624">
            <v>15</v>
          </cell>
          <cell r="S2624">
            <v>3</v>
          </cell>
          <cell r="T2624">
            <v>11</v>
          </cell>
          <cell r="U2624">
            <v>5</v>
          </cell>
          <cell r="V2624">
            <v>10</v>
          </cell>
        </row>
        <row r="2625">
          <cell r="A2625">
            <v>2624</v>
          </cell>
          <cell r="B2625">
            <v>25</v>
          </cell>
          <cell r="C2625" t="str">
            <v>No</v>
          </cell>
          <cell r="D2625" t="str">
            <v>Travel_Rarely</v>
          </cell>
          <cell r="E2625" t="str">
            <v>Sales</v>
          </cell>
          <cell r="F2625">
            <v>20</v>
          </cell>
          <cell r="G2625">
            <v>5</v>
          </cell>
          <cell r="H2625" t="str">
            <v>Medical</v>
          </cell>
          <cell r="I2625">
            <v>1</v>
          </cell>
          <cell r="J2625" t="str">
            <v>Female</v>
          </cell>
          <cell r="K2625">
            <v>2</v>
          </cell>
          <cell r="L2625" t="str">
            <v>Laboratory Technician</v>
          </cell>
          <cell r="M2625" t="str">
            <v>Married</v>
          </cell>
          <cell r="N2625">
            <v>85000</v>
          </cell>
          <cell r="O2625">
            <v>4</v>
          </cell>
          <cell r="P2625">
            <v>12</v>
          </cell>
          <cell r="Q2625">
            <v>0</v>
          </cell>
          <cell r="R2625">
            <v>6</v>
          </cell>
          <cell r="S2625">
            <v>2</v>
          </cell>
          <cell r="T2625">
            <v>2</v>
          </cell>
          <cell r="U2625">
            <v>1</v>
          </cell>
          <cell r="V2625">
            <v>2</v>
          </cell>
        </row>
        <row r="2626">
          <cell r="A2626">
            <v>2625</v>
          </cell>
          <cell r="B2626">
            <v>30</v>
          </cell>
          <cell r="C2626" t="str">
            <v>No</v>
          </cell>
          <cell r="D2626" t="str">
            <v>Travel_Rarely</v>
          </cell>
          <cell r="E2626" t="str">
            <v>Human Resources</v>
          </cell>
          <cell r="F2626">
            <v>20</v>
          </cell>
          <cell r="G2626">
            <v>4</v>
          </cell>
          <cell r="H2626" t="str">
            <v>Life Sciences</v>
          </cell>
          <cell r="I2626">
            <v>1</v>
          </cell>
          <cell r="J2626" t="str">
            <v>Male</v>
          </cell>
          <cell r="K2626">
            <v>2</v>
          </cell>
          <cell r="L2626" t="str">
            <v>Research Scientist</v>
          </cell>
          <cell r="M2626" t="str">
            <v>Married</v>
          </cell>
          <cell r="N2626">
            <v>46610</v>
          </cell>
          <cell r="O2626">
            <v>1</v>
          </cell>
          <cell r="P2626">
            <v>11</v>
          </cell>
          <cell r="Q2626">
            <v>0</v>
          </cell>
          <cell r="R2626">
            <v>12</v>
          </cell>
          <cell r="S2626">
            <v>3</v>
          </cell>
          <cell r="T2626">
            <v>12</v>
          </cell>
          <cell r="U2626">
            <v>1</v>
          </cell>
          <cell r="V2626">
            <v>7</v>
          </cell>
        </row>
        <row r="2627">
          <cell r="A2627">
            <v>2626</v>
          </cell>
          <cell r="B2627">
            <v>25</v>
          </cell>
          <cell r="C2627" t="str">
            <v>No</v>
          </cell>
          <cell r="D2627" t="str">
            <v>Travel_Rarely</v>
          </cell>
          <cell r="E2627" t="str">
            <v>Research &amp; Development</v>
          </cell>
          <cell r="F2627">
            <v>7</v>
          </cell>
          <cell r="G2627">
            <v>2</v>
          </cell>
          <cell r="H2627" t="str">
            <v>Medical</v>
          </cell>
          <cell r="I2627">
            <v>1</v>
          </cell>
          <cell r="J2627" t="str">
            <v>Male</v>
          </cell>
          <cell r="K2627">
            <v>5</v>
          </cell>
          <cell r="L2627" t="str">
            <v>Sales Executive</v>
          </cell>
          <cell r="M2627" t="str">
            <v>Divorced</v>
          </cell>
          <cell r="N2627">
            <v>41030</v>
          </cell>
          <cell r="O2627">
            <v>6</v>
          </cell>
          <cell r="P2627">
            <v>15</v>
          </cell>
          <cell r="Q2627">
            <v>1</v>
          </cell>
          <cell r="R2627">
            <v>7</v>
          </cell>
          <cell r="S2627">
            <v>2</v>
          </cell>
          <cell r="T2627">
            <v>2</v>
          </cell>
          <cell r="U2627">
            <v>0</v>
          </cell>
          <cell r="V2627">
            <v>2</v>
          </cell>
        </row>
        <row r="2628">
          <cell r="A2628">
            <v>2627</v>
          </cell>
          <cell r="B2628">
            <v>47</v>
          </cell>
          <cell r="C2628" t="str">
            <v>No</v>
          </cell>
          <cell r="D2628" t="str">
            <v>Travel_Rarely</v>
          </cell>
          <cell r="E2628" t="str">
            <v>Research &amp; Development</v>
          </cell>
          <cell r="F2628">
            <v>1</v>
          </cell>
          <cell r="G2628">
            <v>4</v>
          </cell>
          <cell r="H2628" t="str">
            <v>Life Sciences</v>
          </cell>
          <cell r="I2628">
            <v>1</v>
          </cell>
          <cell r="J2628" t="str">
            <v>Male</v>
          </cell>
          <cell r="K2628">
            <v>2</v>
          </cell>
          <cell r="L2628" t="str">
            <v>Sales Executive</v>
          </cell>
          <cell r="M2628" t="str">
            <v>Single</v>
          </cell>
          <cell r="N2628">
            <v>42490</v>
          </cell>
          <cell r="O2628">
            <v>2</v>
          </cell>
          <cell r="P2628">
            <v>13</v>
          </cell>
          <cell r="Q2628">
            <v>1</v>
          </cell>
          <cell r="R2628">
            <v>25</v>
          </cell>
          <cell r="S2628">
            <v>2</v>
          </cell>
          <cell r="T2628">
            <v>17</v>
          </cell>
          <cell r="U2628">
            <v>12</v>
          </cell>
          <cell r="V2628">
            <v>11</v>
          </cell>
        </row>
        <row r="2629">
          <cell r="A2629">
            <v>2628</v>
          </cell>
          <cell r="B2629">
            <v>33</v>
          </cell>
          <cell r="C2629" t="str">
            <v>No</v>
          </cell>
          <cell r="D2629" t="str">
            <v>Non-Travel</v>
          </cell>
          <cell r="E2629" t="str">
            <v>Research &amp; Development</v>
          </cell>
          <cell r="F2629">
            <v>1</v>
          </cell>
          <cell r="G2629">
            <v>3</v>
          </cell>
          <cell r="H2629" t="str">
            <v>Life Sciences</v>
          </cell>
          <cell r="I2629">
            <v>1</v>
          </cell>
          <cell r="J2629" t="str">
            <v>Male</v>
          </cell>
          <cell r="K2629">
            <v>2</v>
          </cell>
          <cell r="L2629" t="str">
            <v>Research Scientist</v>
          </cell>
          <cell r="M2629" t="str">
            <v>Divorced</v>
          </cell>
          <cell r="N2629">
            <v>140260</v>
          </cell>
          <cell r="O2629">
            <v>1</v>
          </cell>
          <cell r="P2629">
            <v>12</v>
          </cell>
          <cell r="Q2629">
            <v>0</v>
          </cell>
          <cell r="R2629">
            <v>1</v>
          </cell>
          <cell r="S2629">
            <v>4</v>
          </cell>
          <cell r="T2629">
            <v>1</v>
          </cell>
          <cell r="U2629">
            <v>0</v>
          </cell>
          <cell r="V2629">
            <v>0</v>
          </cell>
        </row>
        <row r="2630">
          <cell r="A2630">
            <v>2629</v>
          </cell>
          <cell r="B2630">
            <v>38</v>
          </cell>
          <cell r="C2630" t="str">
            <v>No</v>
          </cell>
          <cell r="D2630" t="str">
            <v>Travel_Rarely</v>
          </cell>
          <cell r="E2630" t="str">
            <v>Research &amp; Development</v>
          </cell>
          <cell r="F2630">
            <v>19</v>
          </cell>
          <cell r="G2630">
            <v>3</v>
          </cell>
          <cell r="H2630" t="str">
            <v>Life Sciences</v>
          </cell>
          <cell r="I2630">
            <v>1</v>
          </cell>
          <cell r="J2630" t="str">
            <v>Female</v>
          </cell>
          <cell r="K2630">
            <v>2</v>
          </cell>
          <cell r="L2630" t="str">
            <v>Sales Executive</v>
          </cell>
          <cell r="M2630" t="str">
            <v>Married</v>
          </cell>
          <cell r="N2630">
            <v>68930</v>
          </cell>
          <cell r="O2630">
            <v>0</v>
          </cell>
          <cell r="P2630">
            <v>17</v>
          </cell>
          <cell r="Q2630">
            <v>0</v>
          </cell>
          <cell r="R2630">
            <v>16</v>
          </cell>
          <cell r="S2630">
            <v>3</v>
          </cell>
          <cell r="T2630">
            <v>15</v>
          </cell>
          <cell r="U2630">
            <v>5</v>
          </cell>
          <cell r="V2630">
            <v>8</v>
          </cell>
        </row>
        <row r="2631">
          <cell r="A2631">
            <v>2630</v>
          </cell>
          <cell r="B2631">
            <v>31</v>
          </cell>
          <cell r="C2631" t="str">
            <v>No</v>
          </cell>
          <cell r="D2631" t="str">
            <v>Travel_Rarely</v>
          </cell>
          <cell r="E2631" t="str">
            <v>Research &amp; Development</v>
          </cell>
          <cell r="F2631">
            <v>10</v>
          </cell>
          <cell r="G2631">
            <v>4</v>
          </cell>
          <cell r="H2631" t="str">
            <v>Medical</v>
          </cell>
          <cell r="I2631">
            <v>1</v>
          </cell>
          <cell r="J2631" t="str">
            <v>Female</v>
          </cell>
          <cell r="K2631">
            <v>3</v>
          </cell>
          <cell r="L2631" t="str">
            <v>Sales Executive</v>
          </cell>
          <cell r="M2631" t="str">
            <v>Married</v>
          </cell>
          <cell r="N2631">
            <v>61250</v>
          </cell>
          <cell r="O2631">
            <v>0</v>
          </cell>
          <cell r="P2631">
            <v>13</v>
          </cell>
          <cell r="Q2631">
            <v>1</v>
          </cell>
          <cell r="R2631">
            <v>3</v>
          </cell>
          <cell r="S2631">
            <v>3</v>
          </cell>
          <cell r="T2631">
            <v>2</v>
          </cell>
          <cell r="U2631">
            <v>1</v>
          </cell>
          <cell r="V2631">
            <v>2</v>
          </cell>
        </row>
        <row r="2632">
          <cell r="A2632">
            <v>2631</v>
          </cell>
          <cell r="B2632">
            <v>38</v>
          </cell>
          <cell r="C2632" t="str">
            <v>No</v>
          </cell>
          <cell r="D2632" t="str">
            <v>Travel_Frequently</v>
          </cell>
          <cell r="E2632" t="str">
            <v>Research &amp; Development</v>
          </cell>
          <cell r="F2632">
            <v>1</v>
          </cell>
          <cell r="G2632">
            <v>4</v>
          </cell>
          <cell r="H2632" t="str">
            <v>Other</v>
          </cell>
          <cell r="I2632">
            <v>1</v>
          </cell>
          <cell r="J2632" t="str">
            <v>Male</v>
          </cell>
          <cell r="K2632">
            <v>2</v>
          </cell>
          <cell r="L2632" t="str">
            <v>Research Scientist</v>
          </cell>
          <cell r="M2632" t="str">
            <v>Married</v>
          </cell>
          <cell r="N2632">
            <v>36690</v>
          </cell>
          <cell r="O2632">
            <v>2</v>
          </cell>
          <cell r="P2632">
            <v>19</v>
          </cell>
          <cell r="Q2632">
            <v>0</v>
          </cell>
          <cell r="R2632">
            <v>10</v>
          </cell>
          <cell r="S2632">
            <v>2</v>
          </cell>
          <cell r="T2632">
            <v>8</v>
          </cell>
          <cell r="U2632">
            <v>7</v>
          </cell>
          <cell r="V2632">
            <v>7</v>
          </cell>
        </row>
        <row r="2633">
          <cell r="A2633">
            <v>2632</v>
          </cell>
          <cell r="B2633">
            <v>42</v>
          </cell>
          <cell r="C2633" t="str">
            <v>No</v>
          </cell>
          <cell r="D2633" t="str">
            <v>Travel_Rarely</v>
          </cell>
          <cell r="E2633" t="str">
            <v>Research &amp; Development</v>
          </cell>
          <cell r="F2633">
            <v>6</v>
          </cell>
          <cell r="G2633">
            <v>3</v>
          </cell>
          <cell r="H2633" t="str">
            <v>Medical</v>
          </cell>
          <cell r="I2633">
            <v>1</v>
          </cell>
          <cell r="J2633" t="str">
            <v>Male</v>
          </cell>
          <cell r="K2633">
            <v>2</v>
          </cell>
          <cell r="L2633" t="str">
            <v>Laboratory Technician</v>
          </cell>
          <cell r="M2633" t="str">
            <v>Divorced</v>
          </cell>
          <cell r="N2633">
            <v>100080</v>
          </cell>
          <cell r="O2633">
            <v>6</v>
          </cell>
          <cell r="P2633">
            <v>19</v>
          </cell>
          <cell r="Q2633">
            <v>1</v>
          </cell>
          <cell r="R2633">
            <v>9</v>
          </cell>
          <cell r="S2633">
            <v>3</v>
          </cell>
          <cell r="T2633">
            <v>4</v>
          </cell>
          <cell r="U2633">
            <v>1</v>
          </cell>
          <cell r="V2633">
            <v>2</v>
          </cell>
        </row>
        <row r="2634">
          <cell r="A2634">
            <v>2633</v>
          </cell>
          <cell r="B2634">
            <v>41</v>
          </cell>
          <cell r="C2634" t="str">
            <v>No</v>
          </cell>
          <cell r="D2634" t="str">
            <v>Travel_Rarely</v>
          </cell>
          <cell r="E2634" t="str">
            <v>Sales</v>
          </cell>
          <cell r="F2634">
            <v>2</v>
          </cell>
          <cell r="G2634">
            <v>2</v>
          </cell>
          <cell r="H2634" t="str">
            <v>Medical</v>
          </cell>
          <cell r="I2634">
            <v>1</v>
          </cell>
          <cell r="J2634" t="str">
            <v>Male</v>
          </cell>
          <cell r="K2634">
            <v>1</v>
          </cell>
          <cell r="L2634" t="str">
            <v>Healthcare Representative</v>
          </cell>
          <cell r="M2634" t="str">
            <v>Married</v>
          </cell>
          <cell r="N2634">
            <v>23870</v>
          </cell>
          <cell r="O2634">
            <v>3</v>
          </cell>
          <cell r="P2634">
            <v>17</v>
          </cell>
          <cell r="Q2634">
            <v>1</v>
          </cell>
          <cell r="R2634">
            <v>12</v>
          </cell>
          <cell r="S2634">
            <v>1</v>
          </cell>
          <cell r="T2634">
            <v>5</v>
          </cell>
          <cell r="U2634">
            <v>1</v>
          </cell>
          <cell r="V2634">
            <v>0</v>
          </cell>
        </row>
        <row r="2635">
          <cell r="A2635">
            <v>2634</v>
          </cell>
          <cell r="B2635">
            <v>47</v>
          </cell>
          <cell r="C2635" t="str">
            <v>No</v>
          </cell>
          <cell r="D2635" t="str">
            <v>Non-Travel</v>
          </cell>
          <cell r="E2635" t="str">
            <v>Research &amp; Development</v>
          </cell>
          <cell r="F2635">
            <v>21</v>
          </cell>
          <cell r="G2635">
            <v>2</v>
          </cell>
          <cell r="H2635" t="str">
            <v>Medical</v>
          </cell>
          <cell r="I2635">
            <v>1</v>
          </cell>
          <cell r="J2635" t="str">
            <v>Male</v>
          </cell>
          <cell r="K2635">
            <v>1</v>
          </cell>
          <cell r="L2635" t="str">
            <v>Sales Executive</v>
          </cell>
          <cell r="M2635" t="str">
            <v>Married</v>
          </cell>
          <cell r="N2635">
            <v>46390</v>
          </cell>
          <cell r="O2635">
            <v>0</v>
          </cell>
          <cell r="P2635">
            <v>11</v>
          </cell>
          <cell r="Q2635">
            <v>1</v>
          </cell>
          <cell r="R2635">
            <v>14</v>
          </cell>
          <cell r="S2635">
            <v>2</v>
          </cell>
          <cell r="T2635">
            <v>13</v>
          </cell>
          <cell r="U2635">
            <v>5</v>
          </cell>
          <cell r="V2635">
            <v>12</v>
          </cell>
        </row>
        <row r="2636">
          <cell r="A2636">
            <v>2635</v>
          </cell>
          <cell r="B2636">
            <v>35</v>
          </cell>
          <cell r="C2636" t="str">
            <v>No</v>
          </cell>
          <cell r="D2636" t="str">
            <v>Travel_Rarely</v>
          </cell>
          <cell r="E2636" t="str">
            <v>Research &amp; Development</v>
          </cell>
          <cell r="F2636">
            <v>4</v>
          </cell>
          <cell r="G2636">
            <v>3</v>
          </cell>
          <cell r="H2636" t="str">
            <v>Life Sciences</v>
          </cell>
          <cell r="I2636">
            <v>1</v>
          </cell>
          <cell r="J2636" t="str">
            <v>Male</v>
          </cell>
          <cell r="K2636">
            <v>2</v>
          </cell>
          <cell r="L2636" t="str">
            <v>Healthcare Representative</v>
          </cell>
          <cell r="M2636" t="str">
            <v>Married</v>
          </cell>
          <cell r="N2636">
            <v>78980</v>
          </cell>
          <cell r="O2636">
            <v>7</v>
          </cell>
          <cell r="P2636">
            <v>15</v>
          </cell>
          <cell r="Q2636">
            <v>0</v>
          </cell>
          <cell r="R2636">
            <v>5</v>
          </cell>
          <cell r="S2636">
            <v>2</v>
          </cell>
          <cell r="T2636">
            <v>2</v>
          </cell>
          <cell r="U2636">
            <v>2</v>
          </cell>
          <cell r="V2636">
            <v>2</v>
          </cell>
        </row>
        <row r="2637">
          <cell r="A2637">
            <v>2636</v>
          </cell>
          <cell r="B2637">
            <v>22</v>
          </cell>
          <cell r="C2637" t="str">
            <v>No</v>
          </cell>
          <cell r="D2637" t="str">
            <v>Travel_Rarely</v>
          </cell>
          <cell r="E2637" t="str">
            <v>Human Resources</v>
          </cell>
          <cell r="F2637">
            <v>12</v>
          </cell>
          <cell r="G2637">
            <v>1</v>
          </cell>
          <cell r="H2637" t="str">
            <v>Human Resources</v>
          </cell>
          <cell r="I2637">
            <v>1</v>
          </cell>
          <cell r="J2637" t="str">
            <v>Male</v>
          </cell>
          <cell r="K2637">
            <v>2</v>
          </cell>
          <cell r="L2637" t="str">
            <v>Sales Executive</v>
          </cell>
          <cell r="M2637" t="str">
            <v>Single</v>
          </cell>
          <cell r="N2637">
            <v>25340</v>
          </cell>
          <cell r="O2637">
            <v>0</v>
          </cell>
          <cell r="P2637">
            <v>11</v>
          </cell>
          <cell r="Q2637">
            <v>0</v>
          </cell>
          <cell r="R2637">
            <v>4</v>
          </cell>
          <cell r="S2637">
            <v>1</v>
          </cell>
          <cell r="T2637">
            <v>3</v>
          </cell>
          <cell r="U2637">
            <v>1</v>
          </cell>
          <cell r="V2637">
            <v>2</v>
          </cell>
        </row>
        <row r="2638">
          <cell r="A2638">
            <v>2637</v>
          </cell>
          <cell r="B2638">
            <v>35</v>
          </cell>
          <cell r="C2638" t="str">
            <v>No</v>
          </cell>
          <cell r="D2638" t="str">
            <v>Travel_Rarely</v>
          </cell>
          <cell r="E2638" t="str">
            <v>Research &amp; Development</v>
          </cell>
          <cell r="F2638">
            <v>9</v>
          </cell>
          <cell r="G2638">
            <v>3</v>
          </cell>
          <cell r="H2638" t="str">
            <v>Medical</v>
          </cell>
          <cell r="I2638">
            <v>1</v>
          </cell>
          <cell r="J2638" t="str">
            <v>Female</v>
          </cell>
          <cell r="K2638">
            <v>2</v>
          </cell>
          <cell r="L2638" t="str">
            <v>Sales Executive</v>
          </cell>
          <cell r="M2638" t="str">
            <v>Single</v>
          </cell>
          <cell r="N2638">
            <v>131420</v>
          </cell>
          <cell r="O2638">
            <v>1</v>
          </cell>
          <cell r="P2638">
            <v>25</v>
          </cell>
          <cell r="Q2638">
            <v>2</v>
          </cell>
          <cell r="R2638">
            <v>10</v>
          </cell>
          <cell r="S2638">
            <v>4</v>
          </cell>
          <cell r="T2638">
            <v>10</v>
          </cell>
          <cell r="U2638">
            <v>0</v>
          </cell>
          <cell r="V2638">
            <v>8</v>
          </cell>
        </row>
        <row r="2639">
          <cell r="A2639">
            <v>2638</v>
          </cell>
          <cell r="B2639">
            <v>33</v>
          </cell>
          <cell r="C2639" t="str">
            <v>No</v>
          </cell>
          <cell r="D2639" t="str">
            <v>Travel_Rarely</v>
          </cell>
          <cell r="E2639" t="str">
            <v>Sales</v>
          </cell>
          <cell r="F2639">
            <v>3</v>
          </cell>
          <cell r="G2639">
            <v>4</v>
          </cell>
          <cell r="H2639" t="str">
            <v>Medical</v>
          </cell>
          <cell r="I2639">
            <v>1</v>
          </cell>
          <cell r="J2639" t="str">
            <v>Male</v>
          </cell>
          <cell r="K2639">
            <v>3</v>
          </cell>
          <cell r="L2639" t="str">
            <v>Healthcare Representative</v>
          </cell>
          <cell r="M2639" t="str">
            <v>Married</v>
          </cell>
          <cell r="N2639">
            <v>16110</v>
          </cell>
          <cell r="O2639">
            <v>0</v>
          </cell>
          <cell r="P2639">
            <v>14</v>
          </cell>
          <cell r="Q2639">
            <v>0</v>
          </cell>
          <cell r="R2639">
            <v>10</v>
          </cell>
          <cell r="S2639">
            <v>2</v>
          </cell>
          <cell r="T2639">
            <v>9</v>
          </cell>
          <cell r="U2639">
            <v>8</v>
          </cell>
          <cell r="V2639">
            <v>1</v>
          </cell>
        </row>
        <row r="2640">
          <cell r="A2640">
            <v>2639</v>
          </cell>
          <cell r="B2640">
            <v>32</v>
          </cell>
          <cell r="C2640" t="str">
            <v>No</v>
          </cell>
          <cell r="D2640" t="str">
            <v>Travel_Rarely</v>
          </cell>
          <cell r="E2640" t="str">
            <v>Research &amp; Development</v>
          </cell>
          <cell r="F2640">
            <v>3</v>
          </cell>
          <cell r="G2640">
            <v>2</v>
          </cell>
          <cell r="H2640" t="str">
            <v>Technical Degree</v>
          </cell>
          <cell r="I2640">
            <v>1</v>
          </cell>
          <cell r="J2640" t="str">
            <v>Male</v>
          </cell>
          <cell r="K2640">
            <v>3</v>
          </cell>
          <cell r="L2640" t="str">
            <v>Manufacturing Director</v>
          </cell>
          <cell r="M2640" t="str">
            <v>Single</v>
          </cell>
          <cell r="N2640">
            <v>53630</v>
          </cell>
          <cell r="O2640">
            <v>1</v>
          </cell>
          <cell r="P2640">
            <v>13</v>
          </cell>
          <cell r="Q2640">
            <v>0</v>
          </cell>
          <cell r="R2640">
            <v>6</v>
          </cell>
          <cell r="S2640">
            <v>4</v>
          </cell>
          <cell r="T2640">
            <v>6</v>
          </cell>
          <cell r="U2640">
            <v>4</v>
          </cell>
          <cell r="V2640">
            <v>1</v>
          </cell>
        </row>
        <row r="2641">
          <cell r="A2641">
            <v>2640</v>
          </cell>
          <cell r="B2641">
            <v>40</v>
          </cell>
          <cell r="C2641" t="str">
            <v>No</v>
          </cell>
          <cell r="D2641" t="str">
            <v>Travel_Rarely</v>
          </cell>
          <cell r="E2641" t="str">
            <v>Research &amp; Development</v>
          </cell>
          <cell r="F2641">
            <v>1</v>
          </cell>
          <cell r="G2641">
            <v>4</v>
          </cell>
          <cell r="H2641" t="str">
            <v>Medical</v>
          </cell>
          <cell r="I2641">
            <v>1</v>
          </cell>
          <cell r="J2641" t="str">
            <v>Male</v>
          </cell>
          <cell r="K2641">
            <v>2</v>
          </cell>
          <cell r="L2641" t="str">
            <v>Research Director</v>
          </cell>
          <cell r="M2641" t="str">
            <v>Married</v>
          </cell>
          <cell r="N2641">
            <v>50710</v>
          </cell>
          <cell r="O2641">
            <v>8</v>
          </cell>
          <cell r="P2641">
            <v>17</v>
          </cell>
          <cell r="Q2641">
            <v>1</v>
          </cell>
          <cell r="R2641">
            <v>8</v>
          </cell>
          <cell r="S2641">
            <v>3</v>
          </cell>
          <cell r="T2641">
            <v>1</v>
          </cell>
          <cell r="U2641">
            <v>0</v>
          </cell>
          <cell r="V2641">
            <v>0</v>
          </cell>
        </row>
        <row r="2642">
          <cell r="A2642">
            <v>2641</v>
          </cell>
          <cell r="B2642">
            <v>32</v>
          </cell>
          <cell r="C2642" t="str">
            <v>No</v>
          </cell>
          <cell r="D2642" t="str">
            <v>Travel_Rarely</v>
          </cell>
          <cell r="E2642" t="str">
            <v>Research &amp; Development</v>
          </cell>
          <cell r="F2642">
            <v>1</v>
          </cell>
          <cell r="G2642">
            <v>2</v>
          </cell>
          <cell r="H2642" t="str">
            <v>Medical</v>
          </cell>
          <cell r="I2642">
            <v>1</v>
          </cell>
          <cell r="J2642" t="str">
            <v>Male</v>
          </cell>
          <cell r="K2642">
            <v>3</v>
          </cell>
          <cell r="L2642" t="str">
            <v>Sales Executive</v>
          </cell>
          <cell r="M2642" t="str">
            <v>Married</v>
          </cell>
          <cell r="N2642">
            <v>136950</v>
          </cell>
          <cell r="O2642">
            <v>0</v>
          </cell>
          <cell r="P2642">
            <v>13</v>
          </cell>
          <cell r="Q2642">
            <v>0</v>
          </cell>
          <cell r="R2642">
            <v>3</v>
          </cell>
          <cell r="S2642">
            <v>3</v>
          </cell>
          <cell r="T2642">
            <v>2</v>
          </cell>
          <cell r="U2642">
            <v>2</v>
          </cell>
          <cell r="V2642">
            <v>2</v>
          </cell>
        </row>
        <row r="2643">
          <cell r="A2643">
            <v>2642</v>
          </cell>
          <cell r="B2643">
            <v>39</v>
          </cell>
          <cell r="C2643" t="str">
            <v>No</v>
          </cell>
          <cell r="D2643" t="str">
            <v>Travel_Rarely</v>
          </cell>
          <cell r="E2643" t="str">
            <v>Research &amp; Development</v>
          </cell>
          <cell r="F2643">
            <v>4</v>
          </cell>
          <cell r="G2643">
            <v>4</v>
          </cell>
          <cell r="H2643" t="str">
            <v>Life Sciences</v>
          </cell>
          <cell r="I2643">
            <v>1</v>
          </cell>
          <cell r="J2643" t="str">
            <v>Male</v>
          </cell>
          <cell r="K2643">
            <v>1</v>
          </cell>
          <cell r="L2643" t="str">
            <v>Sales Executive</v>
          </cell>
          <cell r="M2643" t="str">
            <v>Single</v>
          </cell>
          <cell r="N2643">
            <v>134020</v>
          </cell>
          <cell r="O2643">
            <v>7</v>
          </cell>
          <cell r="P2643">
            <v>14</v>
          </cell>
          <cell r="Q2643">
            <v>1</v>
          </cell>
          <cell r="R2643">
            <v>18</v>
          </cell>
          <cell r="S2643">
            <v>1</v>
          </cell>
          <cell r="T2643">
            <v>7</v>
          </cell>
          <cell r="U2643">
            <v>1</v>
          </cell>
          <cell r="V2643">
            <v>7</v>
          </cell>
        </row>
        <row r="2644">
          <cell r="A2644">
            <v>2643</v>
          </cell>
          <cell r="B2644">
            <v>38</v>
          </cell>
          <cell r="C2644" t="str">
            <v>No</v>
          </cell>
          <cell r="D2644" t="str">
            <v>Travel_Rarely</v>
          </cell>
          <cell r="E2644" t="str">
            <v>Sales</v>
          </cell>
          <cell r="F2644">
            <v>20</v>
          </cell>
          <cell r="G2644">
            <v>4</v>
          </cell>
          <cell r="H2644" t="str">
            <v>Medical</v>
          </cell>
          <cell r="I2644">
            <v>1</v>
          </cell>
          <cell r="J2644" t="str">
            <v>Female</v>
          </cell>
          <cell r="K2644">
            <v>2</v>
          </cell>
          <cell r="L2644" t="str">
            <v>Research Director</v>
          </cell>
          <cell r="M2644" t="str">
            <v>Married</v>
          </cell>
          <cell r="N2644">
            <v>20290</v>
          </cell>
          <cell r="O2644">
            <v>3</v>
          </cell>
          <cell r="P2644">
            <v>11</v>
          </cell>
          <cell r="Q2644">
            <v>1</v>
          </cell>
          <cell r="R2644">
            <v>20</v>
          </cell>
          <cell r="S2644">
            <v>3</v>
          </cell>
          <cell r="T2644">
            <v>18</v>
          </cell>
          <cell r="U2644">
            <v>1</v>
          </cell>
          <cell r="V2644">
            <v>11</v>
          </cell>
        </row>
        <row r="2645">
          <cell r="A2645">
            <v>2644</v>
          </cell>
          <cell r="B2645">
            <v>32</v>
          </cell>
          <cell r="C2645" t="str">
            <v>No</v>
          </cell>
          <cell r="D2645" t="str">
            <v>Travel_Rarely</v>
          </cell>
          <cell r="E2645" t="str">
            <v>Research &amp; Development</v>
          </cell>
          <cell r="F2645">
            <v>18</v>
          </cell>
          <cell r="G2645">
            <v>3</v>
          </cell>
          <cell r="H2645" t="str">
            <v>Life Sciences</v>
          </cell>
          <cell r="I2645">
            <v>1</v>
          </cell>
          <cell r="J2645" t="str">
            <v>Male</v>
          </cell>
          <cell r="K2645">
            <v>2</v>
          </cell>
          <cell r="L2645" t="str">
            <v>Manager</v>
          </cell>
          <cell r="M2645" t="str">
            <v>Married</v>
          </cell>
          <cell r="N2645">
            <v>63770</v>
          </cell>
          <cell r="O2645">
            <v>1</v>
          </cell>
          <cell r="P2645">
            <v>12</v>
          </cell>
          <cell r="Q2645">
            <v>2</v>
          </cell>
          <cell r="R2645">
            <v>14</v>
          </cell>
          <cell r="S2645">
            <v>3</v>
          </cell>
          <cell r="T2645">
            <v>14</v>
          </cell>
          <cell r="U2645">
            <v>5</v>
          </cell>
          <cell r="V2645">
            <v>7</v>
          </cell>
        </row>
        <row r="2646">
          <cell r="A2646">
            <v>2645</v>
          </cell>
          <cell r="B2646">
            <v>37</v>
          </cell>
          <cell r="C2646" t="str">
            <v>No</v>
          </cell>
          <cell r="D2646" t="str">
            <v>Travel_Rarely</v>
          </cell>
          <cell r="E2646" t="str">
            <v>Research &amp; Development</v>
          </cell>
          <cell r="F2646">
            <v>1</v>
          </cell>
          <cell r="G2646">
            <v>3</v>
          </cell>
          <cell r="H2646" t="str">
            <v>Life Sciences</v>
          </cell>
          <cell r="I2646">
            <v>1</v>
          </cell>
          <cell r="J2646" t="str">
            <v>Female</v>
          </cell>
          <cell r="K2646">
            <v>4</v>
          </cell>
          <cell r="L2646" t="str">
            <v>Sales Executive</v>
          </cell>
          <cell r="M2646" t="str">
            <v>Married</v>
          </cell>
          <cell r="N2646">
            <v>54290</v>
          </cell>
          <cell r="O2646">
            <v>1</v>
          </cell>
          <cell r="P2646">
            <v>17</v>
          </cell>
          <cell r="Q2646">
            <v>1</v>
          </cell>
          <cell r="R2646">
            <v>16</v>
          </cell>
          <cell r="S2646">
            <v>3</v>
          </cell>
          <cell r="T2646">
            <v>16</v>
          </cell>
          <cell r="U2646">
            <v>6</v>
          </cell>
          <cell r="V2646">
            <v>8</v>
          </cell>
        </row>
        <row r="2647">
          <cell r="A2647">
            <v>2646</v>
          </cell>
          <cell r="B2647">
            <v>25</v>
          </cell>
          <cell r="C2647" t="str">
            <v>No</v>
          </cell>
          <cell r="D2647" t="str">
            <v>Travel_Rarely</v>
          </cell>
          <cell r="E2647" t="str">
            <v>Research &amp; Development</v>
          </cell>
          <cell r="F2647">
            <v>2</v>
          </cell>
          <cell r="G2647">
            <v>4</v>
          </cell>
          <cell r="H2647" t="str">
            <v>Medical</v>
          </cell>
          <cell r="I2647">
            <v>1</v>
          </cell>
          <cell r="J2647" t="str">
            <v>Female</v>
          </cell>
          <cell r="K2647">
            <v>2</v>
          </cell>
          <cell r="L2647" t="str">
            <v>Manufacturing Director</v>
          </cell>
          <cell r="M2647" t="str">
            <v>Divorced</v>
          </cell>
          <cell r="N2647">
            <v>27850</v>
          </cell>
          <cell r="O2647">
            <v>0</v>
          </cell>
          <cell r="P2647">
            <v>21</v>
          </cell>
          <cell r="Q2647">
            <v>0</v>
          </cell>
          <cell r="R2647">
            <v>6</v>
          </cell>
          <cell r="S2647">
            <v>2</v>
          </cell>
          <cell r="T2647">
            <v>5</v>
          </cell>
          <cell r="U2647">
            <v>0</v>
          </cell>
          <cell r="V2647">
            <v>4</v>
          </cell>
        </row>
        <row r="2648">
          <cell r="A2648">
            <v>2647</v>
          </cell>
          <cell r="B2648">
            <v>52</v>
          </cell>
          <cell r="C2648" t="str">
            <v>No</v>
          </cell>
          <cell r="D2648" t="str">
            <v>Non-Travel</v>
          </cell>
          <cell r="E2648" t="str">
            <v>Research &amp; Development</v>
          </cell>
          <cell r="F2648">
            <v>2</v>
          </cell>
          <cell r="G2648">
            <v>4</v>
          </cell>
          <cell r="H2648" t="str">
            <v>Other</v>
          </cell>
          <cell r="I2648">
            <v>1</v>
          </cell>
          <cell r="J2648" t="str">
            <v>Male</v>
          </cell>
          <cell r="K2648">
            <v>1</v>
          </cell>
          <cell r="L2648" t="str">
            <v>Manager</v>
          </cell>
          <cell r="M2648" t="str">
            <v>Divorced</v>
          </cell>
          <cell r="N2648">
            <v>46140</v>
          </cell>
          <cell r="O2648">
            <v>2</v>
          </cell>
          <cell r="P2648">
            <v>16</v>
          </cell>
          <cell r="Q2648">
            <v>1</v>
          </cell>
          <cell r="R2648">
            <v>16</v>
          </cell>
          <cell r="S2648">
            <v>3</v>
          </cell>
          <cell r="T2648">
            <v>9</v>
          </cell>
          <cell r="U2648">
            <v>0</v>
          </cell>
          <cell r="V2648">
            <v>0</v>
          </cell>
        </row>
        <row r="2649">
          <cell r="A2649">
            <v>2648</v>
          </cell>
          <cell r="B2649">
            <v>44</v>
          </cell>
          <cell r="C2649" t="str">
            <v>No</v>
          </cell>
          <cell r="D2649" t="str">
            <v>Travel_Rarely</v>
          </cell>
          <cell r="E2649" t="str">
            <v>Research &amp; Development</v>
          </cell>
          <cell r="F2649">
            <v>8</v>
          </cell>
          <cell r="G2649">
            <v>1</v>
          </cell>
          <cell r="H2649" t="str">
            <v>Life Sciences</v>
          </cell>
          <cell r="I2649">
            <v>1</v>
          </cell>
          <cell r="J2649" t="str">
            <v>Female</v>
          </cell>
          <cell r="K2649">
            <v>1</v>
          </cell>
          <cell r="L2649" t="str">
            <v>Sales Representative</v>
          </cell>
          <cell r="M2649" t="str">
            <v>Single</v>
          </cell>
          <cell r="N2649">
            <v>26100</v>
          </cell>
          <cell r="O2649">
            <v>6</v>
          </cell>
          <cell r="P2649">
            <v>15</v>
          </cell>
          <cell r="Q2649">
            <v>0</v>
          </cell>
          <cell r="R2649">
            <v>6</v>
          </cell>
          <cell r="S2649">
            <v>2</v>
          </cell>
          <cell r="T2649">
            <v>4</v>
          </cell>
          <cell r="U2649">
            <v>1</v>
          </cell>
          <cell r="V2649">
            <v>2</v>
          </cell>
        </row>
        <row r="2650">
          <cell r="A2650">
            <v>2649</v>
          </cell>
          <cell r="B2650">
            <v>21</v>
          </cell>
          <cell r="C2650" t="str">
            <v>No</v>
          </cell>
          <cell r="D2650" t="str">
            <v>Travel_Rarely</v>
          </cell>
          <cell r="E2650" t="str">
            <v>Sales</v>
          </cell>
          <cell r="F2650">
            <v>10</v>
          </cell>
          <cell r="G2650">
            <v>5</v>
          </cell>
          <cell r="H2650" t="str">
            <v>Medical</v>
          </cell>
          <cell r="I2650">
            <v>1</v>
          </cell>
          <cell r="J2650" t="str">
            <v>Male</v>
          </cell>
          <cell r="K2650">
            <v>3</v>
          </cell>
          <cell r="L2650" t="str">
            <v>Research Scientist</v>
          </cell>
          <cell r="M2650" t="str">
            <v>Single</v>
          </cell>
          <cell r="N2650">
            <v>66870</v>
          </cell>
          <cell r="O2650">
            <v>1</v>
          </cell>
          <cell r="P2650">
            <v>19</v>
          </cell>
          <cell r="Q2650">
            <v>3</v>
          </cell>
          <cell r="R2650">
            <v>2</v>
          </cell>
          <cell r="S2650">
            <v>0</v>
          </cell>
          <cell r="T2650">
            <v>2</v>
          </cell>
          <cell r="U2650">
            <v>1</v>
          </cell>
          <cell r="V2650">
            <v>2</v>
          </cell>
        </row>
        <row r="2651">
          <cell r="A2651">
            <v>2650</v>
          </cell>
          <cell r="B2651">
            <v>39</v>
          </cell>
          <cell r="C2651" t="str">
            <v>No</v>
          </cell>
          <cell r="D2651" t="str">
            <v>Non-Travel</v>
          </cell>
          <cell r="E2651" t="str">
            <v>Research &amp; Development</v>
          </cell>
          <cell r="F2651">
            <v>3</v>
          </cell>
          <cell r="G2651">
            <v>4</v>
          </cell>
          <cell r="H2651" t="str">
            <v>Life Sciences</v>
          </cell>
          <cell r="I2651">
            <v>1</v>
          </cell>
          <cell r="J2651" t="str">
            <v>Female</v>
          </cell>
          <cell r="K2651">
            <v>2</v>
          </cell>
          <cell r="L2651" t="str">
            <v>Research Director</v>
          </cell>
          <cell r="M2651" t="str">
            <v>Single</v>
          </cell>
          <cell r="N2651">
            <v>47240</v>
          </cell>
          <cell r="O2651">
            <v>2</v>
          </cell>
          <cell r="P2651">
            <v>12</v>
          </cell>
          <cell r="Q2651">
            <v>1</v>
          </cell>
          <cell r="R2651">
            <v>21</v>
          </cell>
          <cell r="S2651">
            <v>4</v>
          </cell>
          <cell r="T2651">
            <v>6</v>
          </cell>
          <cell r="U2651">
            <v>1</v>
          </cell>
          <cell r="V2651">
            <v>3</v>
          </cell>
        </row>
        <row r="2652">
          <cell r="A2652">
            <v>2651</v>
          </cell>
          <cell r="B2652">
            <v>23</v>
          </cell>
          <cell r="C2652" t="str">
            <v>Yes</v>
          </cell>
          <cell r="D2652" t="str">
            <v>Travel_Frequently</v>
          </cell>
          <cell r="E2652" t="str">
            <v>Research &amp; Development</v>
          </cell>
          <cell r="F2652">
            <v>2</v>
          </cell>
          <cell r="G2652">
            <v>4</v>
          </cell>
          <cell r="H2652" t="str">
            <v>Life Sciences</v>
          </cell>
          <cell r="I2652">
            <v>1</v>
          </cell>
          <cell r="J2652" t="str">
            <v>Female</v>
          </cell>
          <cell r="K2652">
            <v>2</v>
          </cell>
          <cell r="L2652" t="str">
            <v>Manufacturing Director</v>
          </cell>
          <cell r="M2652" t="str">
            <v>Married</v>
          </cell>
          <cell r="N2652">
            <v>61790</v>
          </cell>
          <cell r="O2652">
            <v>1</v>
          </cell>
          <cell r="P2652">
            <v>11</v>
          </cell>
          <cell r="Q2652">
            <v>0</v>
          </cell>
          <cell r="R2652">
            <v>1</v>
          </cell>
          <cell r="S2652">
            <v>3</v>
          </cell>
          <cell r="T2652">
            <v>1</v>
          </cell>
          <cell r="U2652">
            <v>1</v>
          </cell>
          <cell r="V2652">
            <v>0</v>
          </cell>
        </row>
        <row r="2653">
          <cell r="A2653">
            <v>2652</v>
          </cell>
          <cell r="B2653">
            <v>36</v>
          </cell>
          <cell r="C2653" t="str">
            <v>No</v>
          </cell>
          <cell r="D2653" t="str">
            <v>Travel_Rarely</v>
          </cell>
          <cell r="E2653" t="str">
            <v>Research &amp; Development</v>
          </cell>
          <cell r="F2653">
            <v>24</v>
          </cell>
          <cell r="G2653">
            <v>3</v>
          </cell>
          <cell r="H2653" t="str">
            <v>Life Sciences</v>
          </cell>
          <cell r="I2653">
            <v>1</v>
          </cell>
          <cell r="J2653" t="str">
            <v>Female</v>
          </cell>
          <cell r="K2653">
            <v>2</v>
          </cell>
          <cell r="L2653" t="str">
            <v>Laboratory Technician</v>
          </cell>
          <cell r="M2653" t="str">
            <v>Married</v>
          </cell>
          <cell r="N2653">
            <v>61200</v>
          </cell>
          <cell r="O2653">
            <v>0</v>
          </cell>
          <cell r="P2653">
            <v>19</v>
          </cell>
          <cell r="Q2653">
            <v>0</v>
          </cell>
          <cell r="R2653">
            <v>10</v>
          </cell>
          <cell r="S2653">
            <v>2</v>
          </cell>
          <cell r="T2653">
            <v>9</v>
          </cell>
          <cell r="U2653">
            <v>3</v>
          </cell>
          <cell r="V2653">
            <v>4</v>
          </cell>
        </row>
        <row r="2654">
          <cell r="A2654">
            <v>2653</v>
          </cell>
          <cell r="B2654">
            <v>36</v>
          </cell>
          <cell r="C2654" t="str">
            <v>No</v>
          </cell>
          <cell r="D2654" t="str">
            <v>Travel_Frequently</v>
          </cell>
          <cell r="E2654" t="str">
            <v>Research &amp; Development</v>
          </cell>
          <cell r="F2654">
            <v>16</v>
          </cell>
          <cell r="G2654">
            <v>1</v>
          </cell>
          <cell r="H2654" t="str">
            <v>Medical</v>
          </cell>
          <cell r="I2654">
            <v>1</v>
          </cell>
          <cell r="J2654" t="str">
            <v>Male</v>
          </cell>
          <cell r="K2654">
            <v>2</v>
          </cell>
          <cell r="L2654" t="str">
            <v>Sales Executive</v>
          </cell>
          <cell r="M2654" t="str">
            <v>Divorced</v>
          </cell>
          <cell r="N2654">
            <v>105960</v>
          </cell>
          <cell r="O2654">
            <v>7</v>
          </cell>
          <cell r="P2654">
            <v>15</v>
          </cell>
          <cell r="Q2654">
            <v>0</v>
          </cell>
          <cell r="R2654">
            <v>18</v>
          </cell>
          <cell r="S2654">
            <v>3</v>
          </cell>
          <cell r="T2654">
            <v>4</v>
          </cell>
          <cell r="U2654">
            <v>0</v>
          </cell>
          <cell r="V2654">
            <v>2</v>
          </cell>
        </row>
        <row r="2655">
          <cell r="A2655">
            <v>2654</v>
          </cell>
          <cell r="B2655">
            <v>56</v>
          </cell>
          <cell r="C2655" t="str">
            <v>No</v>
          </cell>
          <cell r="D2655" t="str">
            <v>Non-Travel</v>
          </cell>
          <cell r="E2655" t="str">
            <v>Research &amp; Development</v>
          </cell>
          <cell r="F2655">
            <v>8</v>
          </cell>
          <cell r="G2655">
            <v>1</v>
          </cell>
          <cell r="H2655" t="str">
            <v>Life Sciences</v>
          </cell>
          <cell r="I2655">
            <v>1</v>
          </cell>
          <cell r="J2655" t="str">
            <v>Male</v>
          </cell>
          <cell r="K2655">
            <v>1</v>
          </cell>
          <cell r="L2655" t="str">
            <v>Sales Executive</v>
          </cell>
          <cell r="M2655" t="str">
            <v>Divorced</v>
          </cell>
          <cell r="N2655">
            <v>54670</v>
          </cell>
          <cell r="O2655">
            <v>1</v>
          </cell>
          <cell r="P2655">
            <v>20</v>
          </cell>
          <cell r="Q2655">
            <v>0</v>
          </cell>
          <cell r="R2655">
            <v>13</v>
          </cell>
          <cell r="S2655">
            <v>6</v>
          </cell>
          <cell r="T2655">
            <v>13</v>
          </cell>
          <cell r="U2655">
            <v>1</v>
          </cell>
          <cell r="V2655">
            <v>9</v>
          </cell>
        </row>
        <row r="2656">
          <cell r="A2656">
            <v>2655</v>
          </cell>
          <cell r="B2656">
            <v>29</v>
          </cell>
          <cell r="C2656" t="str">
            <v>Yes</v>
          </cell>
          <cell r="D2656" t="str">
            <v>Travel_Rarely</v>
          </cell>
          <cell r="E2656" t="str">
            <v>Research &amp; Development</v>
          </cell>
          <cell r="F2656">
            <v>9</v>
          </cell>
          <cell r="G2656">
            <v>4</v>
          </cell>
          <cell r="H2656" t="str">
            <v>Medical</v>
          </cell>
          <cell r="I2656">
            <v>1</v>
          </cell>
          <cell r="J2656" t="str">
            <v>Male</v>
          </cell>
          <cell r="K2656">
            <v>2</v>
          </cell>
          <cell r="L2656" t="str">
            <v>Sales Representative</v>
          </cell>
          <cell r="M2656" t="str">
            <v>Married</v>
          </cell>
          <cell r="N2656">
            <v>29960</v>
          </cell>
          <cell r="O2656">
            <v>9</v>
          </cell>
          <cell r="P2656">
            <v>25</v>
          </cell>
          <cell r="Q2656">
            <v>0</v>
          </cell>
          <cell r="R2656">
            <v>4</v>
          </cell>
          <cell r="S2656">
            <v>4</v>
          </cell>
          <cell r="T2656">
            <v>2</v>
          </cell>
          <cell r="U2656">
            <v>2</v>
          </cell>
          <cell r="V2656">
            <v>2</v>
          </cell>
        </row>
        <row r="2657">
          <cell r="A2657">
            <v>2656</v>
          </cell>
          <cell r="B2657">
            <v>42</v>
          </cell>
          <cell r="C2657" t="str">
            <v>No</v>
          </cell>
          <cell r="D2657" t="str">
            <v>Travel_Rarely</v>
          </cell>
          <cell r="E2657" t="str">
            <v>Research &amp; Development</v>
          </cell>
          <cell r="F2657">
            <v>17</v>
          </cell>
          <cell r="G2657">
            <v>1</v>
          </cell>
          <cell r="H2657" t="str">
            <v>Life Sciences</v>
          </cell>
          <cell r="I2657">
            <v>1</v>
          </cell>
          <cell r="J2657" t="str">
            <v>Male</v>
          </cell>
          <cell r="K2657">
            <v>3</v>
          </cell>
          <cell r="L2657" t="str">
            <v>Research Scientist</v>
          </cell>
          <cell r="M2657" t="str">
            <v>Married</v>
          </cell>
          <cell r="N2657">
            <v>99980</v>
          </cell>
          <cell r="O2657">
            <v>5</v>
          </cell>
          <cell r="P2657">
            <v>24</v>
          </cell>
          <cell r="Q2657">
            <v>2</v>
          </cell>
          <cell r="R2657">
            <v>24</v>
          </cell>
          <cell r="S2657">
            <v>3</v>
          </cell>
          <cell r="T2657">
            <v>22</v>
          </cell>
          <cell r="U2657">
            <v>4</v>
          </cell>
          <cell r="V2657">
            <v>14</v>
          </cell>
        </row>
        <row r="2658">
          <cell r="A2658">
            <v>2657</v>
          </cell>
          <cell r="B2658">
            <v>56</v>
          </cell>
          <cell r="C2658" t="str">
            <v>Yes</v>
          </cell>
          <cell r="D2658" t="str">
            <v>Travel_Rarely</v>
          </cell>
          <cell r="E2658" t="str">
            <v>Sales</v>
          </cell>
          <cell r="F2658">
            <v>10</v>
          </cell>
          <cell r="G2658">
            <v>4</v>
          </cell>
          <cell r="H2658" t="str">
            <v>Other</v>
          </cell>
          <cell r="I2658">
            <v>1</v>
          </cell>
          <cell r="J2658" t="str">
            <v>Male</v>
          </cell>
          <cell r="K2658">
            <v>2</v>
          </cell>
          <cell r="L2658" t="str">
            <v>Sales Executive</v>
          </cell>
          <cell r="M2658" t="str">
            <v>Married</v>
          </cell>
          <cell r="N2658">
            <v>40780</v>
          </cell>
          <cell r="O2658">
            <v>8</v>
          </cell>
          <cell r="P2658">
            <v>24</v>
          </cell>
          <cell r="Q2658">
            <v>1</v>
          </cell>
          <cell r="R2658">
            <v>14</v>
          </cell>
          <cell r="S2658">
            <v>3</v>
          </cell>
          <cell r="T2658">
            <v>10</v>
          </cell>
          <cell r="U2658">
            <v>9</v>
          </cell>
          <cell r="V2658">
            <v>8</v>
          </cell>
        </row>
        <row r="2659">
          <cell r="A2659">
            <v>2658</v>
          </cell>
          <cell r="B2659">
            <v>41</v>
          </cell>
          <cell r="C2659" t="str">
            <v>No</v>
          </cell>
          <cell r="D2659" t="str">
            <v>Travel_Rarely</v>
          </cell>
          <cell r="E2659" t="str">
            <v>Research &amp; Development</v>
          </cell>
          <cell r="F2659">
            <v>13</v>
          </cell>
          <cell r="G2659">
            <v>4</v>
          </cell>
          <cell r="H2659" t="str">
            <v>Life Sciences</v>
          </cell>
          <cell r="I2659">
            <v>1</v>
          </cell>
          <cell r="J2659" t="str">
            <v>Female</v>
          </cell>
          <cell r="K2659">
            <v>1</v>
          </cell>
          <cell r="L2659" t="str">
            <v>Healthcare Representative</v>
          </cell>
          <cell r="M2659" t="str">
            <v>Married</v>
          </cell>
          <cell r="N2659">
            <v>109200</v>
          </cell>
          <cell r="O2659">
            <v>0</v>
          </cell>
          <cell r="P2659">
            <v>15</v>
          </cell>
          <cell r="Q2659">
            <v>1</v>
          </cell>
          <cell r="R2659">
            <v>21</v>
          </cell>
          <cell r="S2659">
            <v>3</v>
          </cell>
          <cell r="T2659">
            <v>20</v>
          </cell>
          <cell r="U2659">
            <v>0</v>
          </cell>
          <cell r="V2659">
            <v>10</v>
          </cell>
        </row>
        <row r="2660">
          <cell r="A2660">
            <v>2659</v>
          </cell>
          <cell r="B2660">
            <v>34</v>
          </cell>
          <cell r="C2660" t="str">
            <v>No</v>
          </cell>
          <cell r="D2660" t="str">
            <v>Travel_Rarely</v>
          </cell>
          <cell r="E2660" t="str">
            <v>Sales</v>
          </cell>
          <cell r="F2660">
            <v>1</v>
          </cell>
          <cell r="G2660">
            <v>3</v>
          </cell>
          <cell r="H2660" t="str">
            <v>Medical</v>
          </cell>
          <cell r="I2660">
            <v>1</v>
          </cell>
          <cell r="J2660" t="str">
            <v>Female</v>
          </cell>
          <cell r="K2660">
            <v>1</v>
          </cell>
          <cell r="L2660" t="str">
            <v>Laboratory Technician</v>
          </cell>
          <cell r="M2660" t="str">
            <v>Married</v>
          </cell>
          <cell r="N2660">
            <v>62320</v>
          </cell>
          <cell r="O2660">
            <v>1</v>
          </cell>
          <cell r="P2660">
            <v>13</v>
          </cell>
          <cell r="Q2660">
            <v>1</v>
          </cell>
          <cell r="R2660">
            <v>8</v>
          </cell>
          <cell r="S2660">
            <v>3</v>
          </cell>
          <cell r="T2660">
            <v>8</v>
          </cell>
          <cell r="U2660">
            <v>1</v>
          </cell>
          <cell r="V2660">
            <v>7</v>
          </cell>
        </row>
        <row r="2661">
          <cell r="A2661">
            <v>2660</v>
          </cell>
          <cell r="B2661">
            <v>36</v>
          </cell>
          <cell r="C2661" t="str">
            <v>No</v>
          </cell>
          <cell r="D2661" t="str">
            <v>Non-Travel</v>
          </cell>
          <cell r="E2661" t="str">
            <v>Sales</v>
          </cell>
          <cell r="F2661">
            <v>1</v>
          </cell>
          <cell r="G2661">
            <v>1</v>
          </cell>
          <cell r="H2661" t="str">
            <v>Medical</v>
          </cell>
          <cell r="I2661">
            <v>1</v>
          </cell>
          <cell r="J2661" t="str">
            <v>Female</v>
          </cell>
          <cell r="K2661">
            <v>1</v>
          </cell>
          <cell r="L2661" t="str">
            <v>Human Resources</v>
          </cell>
          <cell r="M2661" t="str">
            <v>Divorced</v>
          </cell>
          <cell r="N2661">
            <v>132470</v>
          </cell>
          <cell r="O2661">
            <v>1</v>
          </cell>
          <cell r="P2661">
            <v>14</v>
          </cell>
          <cell r="Q2661">
            <v>0</v>
          </cell>
          <cell r="R2661">
            <v>15</v>
          </cell>
          <cell r="S2661">
            <v>3</v>
          </cell>
          <cell r="T2661">
            <v>15</v>
          </cell>
          <cell r="U2661">
            <v>11</v>
          </cell>
          <cell r="V2661">
            <v>11</v>
          </cell>
        </row>
        <row r="2662">
          <cell r="A2662">
            <v>2661</v>
          </cell>
          <cell r="B2662">
            <v>41</v>
          </cell>
          <cell r="C2662" t="str">
            <v>No</v>
          </cell>
          <cell r="D2662" t="str">
            <v>Travel_Rarely</v>
          </cell>
          <cell r="E2662" t="str">
            <v>Research &amp; Development</v>
          </cell>
          <cell r="F2662">
            <v>1</v>
          </cell>
          <cell r="G2662">
            <v>5</v>
          </cell>
          <cell r="H2662" t="str">
            <v>Medical</v>
          </cell>
          <cell r="I2662">
            <v>1</v>
          </cell>
          <cell r="J2662" t="str">
            <v>Male</v>
          </cell>
          <cell r="K2662">
            <v>1</v>
          </cell>
          <cell r="L2662" t="str">
            <v>Healthcare Representative</v>
          </cell>
          <cell r="M2662" t="str">
            <v>Divorced</v>
          </cell>
          <cell r="N2662">
            <v>40810</v>
          </cell>
          <cell r="O2662">
            <v>2</v>
          </cell>
          <cell r="P2662">
            <v>13</v>
          </cell>
          <cell r="Q2662">
            <v>0</v>
          </cell>
          <cell r="R2662">
            <v>14</v>
          </cell>
          <cell r="S2662">
            <v>3</v>
          </cell>
          <cell r="T2662">
            <v>5</v>
          </cell>
          <cell r="U2662">
            <v>0</v>
          </cell>
          <cell r="V2662">
            <v>4</v>
          </cell>
        </row>
        <row r="2663">
          <cell r="A2663">
            <v>2662</v>
          </cell>
          <cell r="B2663">
            <v>32</v>
          </cell>
          <cell r="C2663" t="str">
            <v>No</v>
          </cell>
          <cell r="D2663" t="str">
            <v>Travel_Rarely</v>
          </cell>
          <cell r="E2663" t="str">
            <v>Sales</v>
          </cell>
          <cell r="F2663">
            <v>9</v>
          </cell>
          <cell r="G2663">
            <v>4</v>
          </cell>
          <cell r="H2663" t="str">
            <v>Life Sciences</v>
          </cell>
          <cell r="I2663">
            <v>1</v>
          </cell>
          <cell r="J2663" t="str">
            <v>Female</v>
          </cell>
          <cell r="K2663">
            <v>2</v>
          </cell>
          <cell r="L2663" t="str">
            <v>Research Scientist</v>
          </cell>
          <cell r="M2663" t="str">
            <v>Single</v>
          </cell>
          <cell r="N2663">
            <v>57690</v>
          </cell>
          <cell r="O2663">
            <v>1</v>
          </cell>
          <cell r="P2663">
            <v>11</v>
          </cell>
          <cell r="Q2663">
            <v>0</v>
          </cell>
          <cell r="R2663">
            <v>4</v>
          </cell>
          <cell r="S2663">
            <v>3</v>
          </cell>
          <cell r="T2663">
            <v>4</v>
          </cell>
          <cell r="U2663">
            <v>1</v>
          </cell>
          <cell r="V2663">
            <v>2</v>
          </cell>
        </row>
        <row r="2664">
          <cell r="A2664">
            <v>2663</v>
          </cell>
          <cell r="B2664">
            <v>35</v>
          </cell>
          <cell r="C2664" t="str">
            <v>No</v>
          </cell>
          <cell r="D2664" t="str">
            <v>Travel_Rarely</v>
          </cell>
          <cell r="E2664" t="str">
            <v>Research &amp; Development</v>
          </cell>
          <cell r="F2664">
            <v>16</v>
          </cell>
          <cell r="G2664">
            <v>3</v>
          </cell>
          <cell r="H2664" t="str">
            <v>Medical</v>
          </cell>
          <cell r="I2664">
            <v>1</v>
          </cell>
          <cell r="J2664" t="str">
            <v>Female</v>
          </cell>
          <cell r="K2664">
            <v>2</v>
          </cell>
          <cell r="L2664" t="str">
            <v>Healthcare Representative</v>
          </cell>
          <cell r="M2664" t="str">
            <v>Single</v>
          </cell>
          <cell r="N2664">
            <v>23940</v>
          </cell>
          <cell r="O2664">
            <v>1</v>
          </cell>
          <cell r="P2664">
            <v>16</v>
          </cell>
          <cell r="Q2664">
            <v>1</v>
          </cell>
          <cell r="R2664">
            <v>9</v>
          </cell>
          <cell r="S2664">
            <v>3</v>
          </cell>
          <cell r="T2664">
            <v>9</v>
          </cell>
          <cell r="U2664">
            <v>1</v>
          </cell>
          <cell r="V2664">
            <v>7</v>
          </cell>
        </row>
        <row r="2665">
          <cell r="A2665">
            <v>2664</v>
          </cell>
          <cell r="B2665">
            <v>38</v>
          </cell>
          <cell r="C2665" t="str">
            <v>No</v>
          </cell>
          <cell r="D2665" t="str">
            <v>Travel_Rarely</v>
          </cell>
          <cell r="E2665" t="str">
            <v>Research &amp; Development</v>
          </cell>
          <cell r="F2665">
            <v>23</v>
          </cell>
          <cell r="G2665">
            <v>3</v>
          </cell>
          <cell r="H2665" t="str">
            <v>Medical</v>
          </cell>
          <cell r="I2665">
            <v>1</v>
          </cell>
          <cell r="J2665" t="str">
            <v>Male</v>
          </cell>
          <cell r="K2665">
            <v>3</v>
          </cell>
          <cell r="L2665" t="str">
            <v>Sales Representative</v>
          </cell>
          <cell r="M2665" t="str">
            <v>Married</v>
          </cell>
          <cell r="N2665">
            <v>39040</v>
          </cell>
          <cell r="O2665">
            <v>1</v>
          </cell>
          <cell r="P2665">
            <v>22</v>
          </cell>
          <cell r="Q2665">
            <v>0</v>
          </cell>
          <cell r="R2665">
            <v>10</v>
          </cell>
          <cell r="S2665">
            <v>3</v>
          </cell>
          <cell r="T2665">
            <v>10</v>
          </cell>
          <cell r="U2665">
            <v>1</v>
          </cell>
          <cell r="V2665">
            <v>9</v>
          </cell>
        </row>
        <row r="2666">
          <cell r="A2666">
            <v>2665</v>
          </cell>
          <cell r="B2666">
            <v>50</v>
          </cell>
          <cell r="C2666" t="str">
            <v>Yes</v>
          </cell>
          <cell r="D2666" t="str">
            <v>Travel_Frequently</v>
          </cell>
          <cell r="E2666" t="str">
            <v>Sales</v>
          </cell>
          <cell r="F2666">
            <v>4</v>
          </cell>
          <cell r="G2666">
            <v>2</v>
          </cell>
          <cell r="H2666" t="str">
            <v>Life Sciences</v>
          </cell>
          <cell r="I2666">
            <v>1</v>
          </cell>
          <cell r="J2666" t="str">
            <v>Female</v>
          </cell>
          <cell r="K2666">
            <v>2</v>
          </cell>
          <cell r="L2666" t="str">
            <v>Laboratory Technician</v>
          </cell>
          <cell r="M2666" t="str">
            <v>Divorced</v>
          </cell>
          <cell r="N2666">
            <v>167990</v>
          </cell>
          <cell r="O2666">
            <v>7</v>
          </cell>
          <cell r="P2666">
            <v>14</v>
          </cell>
          <cell r="Q2666">
            <v>1</v>
          </cell>
          <cell r="R2666">
            <v>12</v>
          </cell>
          <cell r="S2666">
            <v>2</v>
          </cell>
          <cell r="T2666">
            <v>6</v>
          </cell>
          <cell r="U2666">
            <v>0</v>
          </cell>
          <cell r="V2666">
            <v>1</v>
          </cell>
        </row>
        <row r="2667">
          <cell r="A2667">
            <v>2666</v>
          </cell>
          <cell r="B2667">
            <v>36</v>
          </cell>
          <cell r="C2667" t="str">
            <v>No</v>
          </cell>
          <cell r="D2667" t="str">
            <v>Travel_Rarely</v>
          </cell>
          <cell r="E2667" t="str">
            <v>Research &amp; Development</v>
          </cell>
          <cell r="F2667">
            <v>22</v>
          </cell>
          <cell r="G2667">
            <v>4</v>
          </cell>
          <cell r="H2667" t="str">
            <v>Life Sciences</v>
          </cell>
          <cell r="I2667">
            <v>1</v>
          </cell>
          <cell r="J2667" t="str">
            <v>Male</v>
          </cell>
          <cell r="K2667">
            <v>1</v>
          </cell>
          <cell r="L2667" t="str">
            <v>Healthcare Representative</v>
          </cell>
          <cell r="M2667" t="str">
            <v>Married</v>
          </cell>
          <cell r="N2667">
            <v>29500</v>
          </cell>
          <cell r="O2667">
            <v>4</v>
          </cell>
          <cell r="P2667">
            <v>14</v>
          </cell>
          <cell r="Q2667">
            <v>0</v>
          </cell>
          <cell r="R2667">
            <v>8</v>
          </cell>
          <cell r="S2667">
            <v>1</v>
          </cell>
          <cell r="T2667">
            <v>6</v>
          </cell>
          <cell r="U2667">
            <v>0</v>
          </cell>
          <cell r="V2667">
            <v>0</v>
          </cell>
        </row>
        <row r="2668">
          <cell r="A2668">
            <v>2667</v>
          </cell>
          <cell r="B2668">
            <v>45</v>
          </cell>
          <cell r="C2668" t="str">
            <v>No</v>
          </cell>
          <cell r="D2668" t="str">
            <v>Travel_Rarely</v>
          </cell>
          <cell r="E2668" t="str">
            <v>Sales</v>
          </cell>
          <cell r="F2668">
            <v>24</v>
          </cell>
          <cell r="G2668">
            <v>3</v>
          </cell>
          <cell r="H2668" t="str">
            <v>Life Sciences</v>
          </cell>
          <cell r="I2668">
            <v>1</v>
          </cell>
          <cell r="J2668" t="str">
            <v>Male</v>
          </cell>
          <cell r="K2668">
            <v>1</v>
          </cell>
          <cell r="L2668" t="str">
            <v>Laboratory Technician</v>
          </cell>
          <cell r="M2668" t="str">
            <v>Single</v>
          </cell>
          <cell r="N2668">
            <v>36290</v>
          </cell>
          <cell r="O2668">
            <v>8</v>
          </cell>
          <cell r="P2668">
            <v>16</v>
          </cell>
          <cell r="Q2668">
            <v>1</v>
          </cell>
          <cell r="R2668">
            <v>8</v>
          </cell>
          <cell r="S2668">
            <v>2</v>
          </cell>
          <cell r="T2668">
            <v>5</v>
          </cell>
          <cell r="U2668">
            <v>0</v>
          </cell>
          <cell r="V2668">
            <v>1</v>
          </cell>
        </row>
        <row r="2669">
          <cell r="A2669">
            <v>2668</v>
          </cell>
          <cell r="B2669">
            <v>40</v>
          </cell>
          <cell r="C2669" t="str">
            <v>No</v>
          </cell>
          <cell r="D2669" t="str">
            <v>Travel_Rarely</v>
          </cell>
          <cell r="E2669" t="str">
            <v>Sales</v>
          </cell>
          <cell r="F2669">
            <v>10</v>
          </cell>
          <cell r="G2669">
            <v>4</v>
          </cell>
          <cell r="H2669" t="str">
            <v>Life Sciences</v>
          </cell>
          <cell r="I2669">
            <v>1</v>
          </cell>
          <cell r="J2669" t="str">
            <v>Male</v>
          </cell>
          <cell r="K2669">
            <v>1</v>
          </cell>
          <cell r="L2669" t="str">
            <v>Research Scientist</v>
          </cell>
          <cell r="M2669" t="str">
            <v>Single</v>
          </cell>
          <cell r="N2669">
            <v>93620</v>
          </cell>
          <cell r="O2669">
            <v>2</v>
          </cell>
          <cell r="P2669">
            <v>11</v>
          </cell>
          <cell r="Q2669">
            <v>1</v>
          </cell>
          <cell r="R2669">
            <v>8</v>
          </cell>
          <cell r="S2669">
            <v>6</v>
          </cell>
          <cell r="T2669">
            <v>2</v>
          </cell>
          <cell r="U2669">
            <v>2</v>
          </cell>
          <cell r="V2669">
            <v>2</v>
          </cell>
        </row>
        <row r="2670">
          <cell r="A2670">
            <v>2669</v>
          </cell>
          <cell r="B2670">
            <v>35</v>
          </cell>
          <cell r="C2670" t="str">
            <v>No</v>
          </cell>
          <cell r="D2670" t="str">
            <v>Travel_Frequently</v>
          </cell>
          <cell r="E2670" t="str">
            <v>Sales</v>
          </cell>
          <cell r="F2670">
            <v>7</v>
          </cell>
          <cell r="G2670">
            <v>2</v>
          </cell>
          <cell r="H2670" t="str">
            <v>Life Sciences</v>
          </cell>
          <cell r="I2670">
            <v>1</v>
          </cell>
          <cell r="J2670" t="str">
            <v>Male</v>
          </cell>
          <cell r="K2670">
            <v>2</v>
          </cell>
          <cell r="L2670" t="str">
            <v>Manufacturing Director</v>
          </cell>
          <cell r="M2670" t="str">
            <v>Married</v>
          </cell>
          <cell r="N2670">
            <v>32290</v>
          </cell>
          <cell r="O2670">
            <v>1</v>
          </cell>
          <cell r="P2670">
            <v>25</v>
          </cell>
          <cell r="Q2670">
            <v>0</v>
          </cell>
          <cell r="R2670">
            <v>10</v>
          </cell>
          <cell r="S2670">
            <v>2</v>
          </cell>
          <cell r="T2670">
            <v>10</v>
          </cell>
          <cell r="U2670">
            <v>0</v>
          </cell>
          <cell r="V2670">
            <v>2</v>
          </cell>
        </row>
        <row r="2671">
          <cell r="A2671">
            <v>2670</v>
          </cell>
          <cell r="B2671">
            <v>40</v>
          </cell>
          <cell r="C2671" t="str">
            <v>No</v>
          </cell>
          <cell r="D2671" t="str">
            <v>Travel_Rarely</v>
          </cell>
          <cell r="E2671" t="str">
            <v>Research &amp; Development</v>
          </cell>
          <cell r="F2671">
            <v>17</v>
          </cell>
          <cell r="G2671">
            <v>4</v>
          </cell>
          <cell r="H2671" t="str">
            <v>Life Sciences</v>
          </cell>
          <cell r="I2671">
            <v>1</v>
          </cell>
          <cell r="J2671" t="str">
            <v>Male</v>
          </cell>
          <cell r="K2671">
            <v>1</v>
          </cell>
          <cell r="L2671" t="str">
            <v>Manager</v>
          </cell>
          <cell r="M2671" t="str">
            <v>Married</v>
          </cell>
          <cell r="N2671">
            <v>35780</v>
          </cell>
          <cell r="O2671">
            <v>2</v>
          </cell>
          <cell r="P2671">
            <v>14</v>
          </cell>
          <cell r="Q2671">
            <v>1</v>
          </cell>
          <cell r="R2671">
            <v>20</v>
          </cell>
          <cell r="S2671">
            <v>2</v>
          </cell>
          <cell r="T2671">
            <v>5</v>
          </cell>
          <cell r="U2671">
            <v>0</v>
          </cell>
          <cell r="V2671">
            <v>2</v>
          </cell>
        </row>
        <row r="2672">
          <cell r="A2672">
            <v>2671</v>
          </cell>
          <cell r="B2672">
            <v>35</v>
          </cell>
          <cell r="C2672" t="str">
            <v>No</v>
          </cell>
          <cell r="D2672" t="str">
            <v>Travel_Rarely</v>
          </cell>
          <cell r="E2672" t="str">
            <v>Human Resources</v>
          </cell>
          <cell r="F2672">
            <v>14</v>
          </cell>
          <cell r="G2672">
            <v>1</v>
          </cell>
          <cell r="H2672" t="str">
            <v>Life Sciences</v>
          </cell>
          <cell r="I2672">
            <v>1</v>
          </cell>
          <cell r="J2672" t="str">
            <v>Male</v>
          </cell>
          <cell r="K2672">
            <v>2</v>
          </cell>
          <cell r="L2672" t="str">
            <v>Research Scientist</v>
          </cell>
          <cell r="M2672" t="str">
            <v>Married</v>
          </cell>
          <cell r="N2672">
            <v>79880</v>
          </cell>
          <cell r="O2672">
            <v>1</v>
          </cell>
          <cell r="P2672">
            <v>18</v>
          </cell>
          <cell r="Q2672">
            <v>0</v>
          </cell>
          <cell r="R2672">
            <v>4</v>
          </cell>
          <cell r="S2672">
            <v>3</v>
          </cell>
          <cell r="T2672">
            <v>4</v>
          </cell>
          <cell r="U2672">
            <v>1</v>
          </cell>
          <cell r="V2672">
            <v>1</v>
          </cell>
        </row>
        <row r="2673">
          <cell r="A2673">
            <v>2672</v>
          </cell>
          <cell r="B2673">
            <v>29</v>
          </cell>
          <cell r="C2673" t="str">
            <v>No</v>
          </cell>
          <cell r="D2673" t="str">
            <v>Travel_Rarely</v>
          </cell>
          <cell r="E2673" t="str">
            <v>Research &amp; Development</v>
          </cell>
          <cell r="F2673">
            <v>1</v>
          </cell>
          <cell r="G2673">
            <v>3</v>
          </cell>
          <cell r="H2673" t="str">
            <v>Medical</v>
          </cell>
          <cell r="I2673">
            <v>1</v>
          </cell>
          <cell r="J2673" t="str">
            <v>Male</v>
          </cell>
          <cell r="K2673">
            <v>3</v>
          </cell>
          <cell r="L2673" t="str">
            <v>Sales Executive</v>
          </cell>
          <cell r="M2673" t="str">
            <v>Married</v>
          </cell>
          <cell r="N2673">
            <v>42840</v>
          </cell>
          <cell r="O2673">
            <v>4</v>
          </cell>
          <cell r="P2673">
            <v>11</v>
          </cell>
          <cell r="Q2673">
            <v>0</v>
          </cell>
          <cell r="R2673">
            <v>10</v>
          </cell>
          <cell r="S2673">
            <v>5</v>
          </cell>
          <cell r="T2673">
            <v>4</v>
          </cell>
          <cell r="U2673">
            <v>0</v>
          </cell>
          <cell r="V2673">
            <v>3</v>
          </cell>
        </row>
        <row r="2674">
          <cell r="A2674">
            <v>2673</v>
          </cell>
          <cell r="B2674">
            <v>29</v>
          </cell>
          <cell r="C2674" t="str">
            <v>No</v>
          </cell>
          <cell r="D2674" t="str">
            <v>Travel_Rarely</v>
          </cell>
          <cell r="E2674" t="str">
            <v>Research &amp; Development</v>
          </cell>
          <cell r="F2674">
            <v>5</v>
          </cell>
          <cell r="G2674">
            <v>3</v>
          </cell>
          <cell r="H2674" t="str">
            <v>Medical</v>
          </cell>
          <cell r="I2674">
            <v>1</v>
          </cell>
          <cell r="J2674" t="str">
            <v>Male</v>
          </cell>
          <cell r="K2674">
            <v>2</v>
          </cell>
          <cell r="L2674" t="str">
            <v>Sales Representative</v>
          </cell>
          <cell r="M2674" t="str">
            <v>Single</v>
          </cell>
          <cell r="N2674">
            <v>75530</v>
          </cell>
          <cell r="O2674">
            <v>1</v>
          </cell>
          <cell r="P2674">
            <v>19</v>
          </cell>
          <cell r="Q2674">
            <v>0</v>
          </cell>
          <cell r="R2674">
            <v>5</v>
          </cell>
          <cell r="S2674">
            <v>3</v>
          </cell>
          <cell r="T2674">
            <v>5</v>
          </cell>
          <cell r="U2674">
            <v>0</v>
          </cell>
          <cell r="V2674">
            <v>4</v>
          </cell>
        </row>
        <row r="2675">
          <cell r="A2675">
            <v>2674</v>
          </cell>
          <cell r="B2675">
            <v>50</v>
          </cell>
          <cell r="C2675" t="str">
            <v>Yes</v>
          </cell>
          <cell r="D2675" t="str">
            <v>Travel_Rarely</v>
          </cell>
          <cell r="E2675" t="str">
            <v>Research &amp; Development</v>
          </cell>
          <cell r="F2675">
            <v>17</v>
          </cell>
          <cell r="G2675">
            <v>3</v>
          </cell>
          <cell r="H2675" t="str">
            <v>Medical</v>
          </cell>
          <cell r="I2675">
            <v>1</v>
          </cell>
          <cell r="J2675" t="str">
            <v>Male</v>
          </cell>
          <cell r="K2675">
            <v>1</v>
          </cell>
          <cell r="L2675" t="str">
            <v>Research Scientist</v>
          </cell>
          <cell r="M2675" t="str">
            <v>Divorced</v>
          </cell>
          <cell r="N2675">
            <v>173280</v>
          </cell>
          <cell r="O2675">
            <v>4</v>
          </cell>
          <cell r="P2675">
            <v>15</v>
          </cell>
          <cell r="Q2675">
            <v>2</v>
          </cell>
          <cell r="R2675">
            <v>20</v>
          </cell>
          <cell r="S2675">
            <v>1</v>
          </cell>
          <cell r="T2675">
            <v>3</v>
          </cell>
          <cell r="U2675">
            <v>2</v>
          </cell>
          <cell r="V2675">
            <v>0</v>
          </cell>
        </row>
        <row r="2676">
          <cell r="A2676">
            <v>2675</v>
          </cell>
          <cell r="B2676">
            <v>39</v>
          </cell>
          <cell r="C2676" t="str">
            <v>No</v>
          </cell>
          <cell r="D2676" t="str">
            <v>Travel_Rarely</v>
          </cell>
          <cell r="E2676" t="str">
            <v>Sales</v>
          </cell>
          <cell r="F2676">
            <v>25</v>
          </cell>
          <cell r="G2676">
            <v>3</v>
          </cell>
          <cell r="H2676" t="str">
            <v>Medical</v>
          </cell>
          <cell r="I2676">
            <v>1</v>
          </cell>
          <cell r="J2676" t="str">
            <v>Male</v>
          </cell>
          <cell r="K2676">
            <v>2</v>
          </cell>
          <cell r="L2676" t="str">
            <v>Sales Executive</v>
          </cell>
          <cell r="M2676" t="str">
            <v>Married</v>
          </cell>
          <cell r="N2676">
            <v>197010</v>
          </cell>
          <cell r="O2676">
            <v>0</v>
          </cell>
          <cell r="P2676">
            <v>11</v>
          </cell>
          <cell r="Q2676">
            <v>0</v>
          </cell>
          <cell r="R2676">
            <v>21</v>
          </cell>
          <cell r="S2676">
            <v>3</v>
          </cell>
          <cell r="T2676">
            <v>20</v>
          </cell>
          <cell r="U2676">
            <v>9</v>
          </cell>
          <cell r="V2676">
            <v>6</v>
          </cell>
        </row>
        <row r="2677">
          <cell r="A2677">
            <v>2676</v>
          </cell>
          <cell r="B2677">
            <v>31</v>
          </cell>
          <cell r="C2677" t="str">
            <v>No</v>
          </cell>
          <cell r="D2677" t="str">
            <v>Non-Travel</v>
          </cell>
          <cell r="E2677" t="str">
            <v>Research &amp; Development</v>
          </cell>
          <cell r="F2677">
            <v>8</v>
          </cell>
          <cell r="G2677">
            <v>4</v>
          </cell>
          <cell r="H2677" t="str">
            <v>Life Sciences</v>
          </cell>
          <cell r="I2677">
            <v>1</v>
          </cell>
          <cell r="J2677" t="str">
            <v>Female</v>
          </cell>
          <cell r="K2677">
            <v>4</v>
          </cell>
          <cell r="L2677" t="str">
            <v>Sales Executive</v>
          </cell>
          <cell r="M2677" t="str">
            <v>Single</v>
          </cell>
          <cell r="N2677">
            <v>147320</v>
          </cell>
          <cell r="O2677">
            <v>0</v>
          </cell>
          <cell r="P2677">
            <v>12</v>
          </cell>
          <cell r="Q2677">
            <v>0</v>
          </cell>
          <cell r="R2677">
            <v>10</v>
          </cell>
          <cell r="S2677">
            <v>3</v>
          </cell>
          <cell r="T2677">
            <v>9</v>
          </cell>
          <cell r="U2677">
            <v>1</v>
          </cell>
          <cell r="V2677">
            <v>7</v>
          </cell>
        </row>
        <row r="2678">
          <cell r="A2678">
            <v>2677</v>
          </cell>
          <cell r="B2678">
            <v>26</v>
          </cell>
          <cell r="C2678" t="str">
            <v>No</v>
          </cell>
          <cell r="D2678" t="str">
            <v>Travel_Rarely</v>
          </cell>
          <cell r="E2678" t="str">
            <v>Research &amp; Development</v>
          </cell>
          <cell r="F2678">
            <v>11</v>
          </cell>
          <cell r="G2678">
            <v>4</v>
          </cell>
          <cell r="H2678" t="str">
            <v>Medical</v>
          </cell>
          <cell r="I2678">
            <v>1</v>
          </cell>
          <cell r="J2678" t="str">
            <v>Male</v>
          </cell>
          <cell r="K2678">
            <v>2</v>
          </cell>
          <cell r="L2678" t="str">
            <v>Manager</v>
          </cell>
          <cell r="M2678" t="str">
            <v>Single</v>
          </cell>
          <cell r="N2678">
            <v>92780</v>
          </cell>
          <cell r="O2678">
            <v>0</v>
          </cell>
          <cell r="P2678">
            <v>20</v>
          </cell>
          <cell r="Q2678">
            <v>0</v>
          </cell>
          <cell r="R2678">
            <v>5</v>
          </cell>
          <cell r="S2678">
            <v>3</v>
          </cell>
          <cell r="T2678">
            <v>4</v>
          </cell>
          <cell r="U2678">
            <v>0</v>
          </cell>
          <cell r="V2678">
            <v>0</v>
          </cell>
        </row>
        <row r="2679">
          <cell r="A2679">
            <v>2678</v>
          </cell>
          <cell r="B2679">
            <v>36</v>
          </cell>
          <cell r="C2679" t="str">
            <v>No</v>
          </cell>
          <cell r="D2679" t="str">
            <v>Travel_Frequently</v>
          </cell>
          <cell r="E2679" t="str">
            <v>Research &amp; Development</v>
          </cell>
          <cell r="F2679">
            <v>5</v>
          </cell>
          <cell r="G2679">
            <v>1</v>
          </cell>
          <cell r="H2679" t="str">
            <v>Technical Degree</v>
          </cell>
          <cell r="I2679">
            <v>1</v>
          </cell>
          <cell r="J2679" t="str">
            <v>Male</v>
          </cell>
          <cell r="K2679">
            <v>1</v>
          </cell>
          <cell r="L2679" t="str">
            <v>Sales Executive</v>
          </cell>
          <cell r="M2679" t="str">
            <v>Married</v>
          </cell>
          <cell r="N2679">
            <v>13590</v>
          </cell>
          <cell r="O2679">
            <v>4</v>
          </cell>
          <cell r="P2679">
            <v>12</v>
          </cell>
          <cell r="Q2679">
            <v>0</v>
          </cell>
          <cell r="R2679">
            <v>17</v>
          </cell>
          <cell r="S2679">
            <v>2</v>
          </cell>
          <cell r="T2679">
            <v>5</v>
          </cell>
          <cell r="U2679">
            <v>0</v>
          </cell>
          <cell r="V2679">
            <v>3</v>
          </cell>
        </row>
        <row r="2680">
          <cell r="A2680">
            <v>2679</v>
          </cell>
          <cell r="B2680">
            <v>39</v>
          </cell>
          <cell r="C2680" t="str">
            <v>No</v>
          </cell>
          <cell r="D2680" t="str">
            <v>Travel_Rarely</v>
          </cell>
          <cell r="E2680" t="str">
            <v>Research &amp; Development</v>
          </cell>
          <cell r="F2680">
            <v>2</v>
          </cell>
          <cell r="G2680">
            <v>1</v>
          </cell>
          <cell r="H2680" t="str">
            <v>Medical</v>
          </cell>
          <cell r="I2680">
            <v>1</v>
          </cell>
          <cell r="J2680" t="str">
            <v>Female</v>
          </cell>
          <cell r="K2680">
            <v>1</v>
          </cell>
          <cell r="L2680" t="str">
            <v>Research Scientist</v>
          </cell>
          <cell r="M2680" t="str">
            <v>Married</v>
          </cell>
          <cell r="N2680">
            <v>47790</v>
          </cell>
          <cell r="O2680">
            <v>4</v>
          </cell>
          <cell r="P2680">
            <v>14</v>
          </cell>
          <cell r="Q2680">
            <v>2</v>
          </cell>
          <cell r="R2680">
            <v>9</v>
          </cell>
          <cell r="S2680">
            <v>3</v>
          </cell>
          <cell r="T2680">
            <v>7</v>
          </cell>
          <cell r="U2680">
            <v>1</v>
          </cell>
          <cell r="V2680">
            <v>7</v>
          </cell>
        </row>
        <row r="2681">
          <cell r="A2681">
            <v>2680</v>
          </cell>
          <cell r="B2681">
            <v>27</v>
          </cell>
          <cell r="C2681" t="str">
            <v>No</v>
          </cell>
          <cell r="D2681" t="str">
            <v>Travel_Rarely</v>
          </cell>
          <cell r="E2681" t="str">
            <v>Research &amp; Development</v>
          </cell>
          <cell r="F2681">
            <v>8</v>
          </cell>
          <cell r="G2681">
            <v>2</v>
          </cell>
          <cell r="H2681" t="str">
            <v>Medical</v>
          </cell>
          <cell r="I2681">
            <v>1</v>
          </cell>
          <cell r="J2681" t="str">
            <v>Male</v>
          </cell>
          <cell r="K2681">
            <v>1</v>
          </cell>
          <cell r="L2681" t="str">
            <v>Laboratory Technician</v>
          </cell>
          <cell r="M2681" t="str">
            <v>Married</v>
          </cell>
          <cell r="N2681">
            <v>164220</v>
          </cell>
          <cell r="O2681">
            <v>1</v>
          </cell>
          <cell r="P2681">
            <v>20</v>
          </cell>
          <cell r="Q2681">
            <v>1</v>
          </cell>
          <cell r="R2681">
            <v>6</v>
          </cell>
          <cell r="S2681">
            <v>3</v>
          </cell>
          <cell r="T2681">
            <v>6</v>
          </cell>
          <cell r="U2681">
            <v>0</v>
          </cell>
          <cell r="V2681">
            <v>3</v>
          </cell>
        </row>
        <row r="2682">
          <cell r="A2682">
            <v>2681</v>
          </cell>
          <cell r="B2682">
            <v>49</v>
          </cell>
          <cell r="C2682" t="str">
            <v>No</v>
          </cell>
          <cell r="D2682" t="str">
            <v>Travel_Frequently</v>
          </cell>
          <cell r="E2682" t="str">
            <v>Research &amp; Development</v>
          </cell>
          <cell r="F2682">
            <v>6</v>
          </cell>
          <cell r="G2682">
            <v>1</v>
          </cell>
          <cell r="H2682" t="str">
            <v>Medical</v>
          </cell>
          <cell r="I2682">
            <v>1</v>
          </cell>
          <cell r="J2682" t="str">
            <v>Male</v>
          </cell>
          <cell r="K2682">
            <v>3</v>
          </cell>
          <cell r="L2682" t="str">
            <v>Healthcare Representative</v>
          </cell>
          <cell r="M2682" t="str">
            <v>Married</v>
          </cell>
          <cell r="N2682">
            <v>29960</v>
          </cell>
          <cell r="O2682">
            <v>2</v>
          </cell>
          <cell r="P2682">
            <v>18</v>
          </cell>
          <cell r="Q2682">
            <v>1</v>
          </cell>
          <cell r="R2682">
            <v>17</v>
          </cell>
          <cell r="S2682">
            <v>2</v>
          </cell>
          <cell r="T2682">
            <v>9</v>
          </cell>
          <cell r="U2682">
            <v>0</v>
          </cell>
          <cell r="V2682">
            <v>8</v>
          </cell>
        </row>
        <row r="2683">
          <cell r="A2683">
            <v>2682</v>
          </cell>
          <cell r="B2683">
            <v>34</v>
          </cell>
          <cell r="C2683" t="str">
            <v>No</v>
          </cell>
          <cell r="D2683" t="str">
            <v>Travel_Rarely</v>
          </cell>
          <cell r="E2683" t="str">
            <v>Sales</v>
          </cell>
          <cell r="F2683">
            <v>4</v>
          </cell>
          <cell r="G2683">
            <v>3</v>
          </cell>
          <cell r="H2683" t="str">
            <v>Medical</v>
          </cell>
          <cell r="I2683">
            <v>1</v>
          </cell>
          <cell r="J2683" t="str">
            <v>Female</v>
          </cell>
          <cell r="K2683">
            <v>1</v>
          </cell>
          <cell r="L2683" t="str">
            <v>Sales Executive</v>
          </cell>
          <cell r="M2683" t="str">
            <v>Married</v>
          </cell>
          <cell r="N2683">
            <v>12610</v>
          </cell>
          <cell r="O2683">
            <v>2</v>
          </cell>
          <cell r="P2683">
            <v>14</v>
          </cell>
          <cell r="Q2683">
            <v>1</v>
          </cell>
          <cell r="R2683">
            <v>6</v>
          </cell>
          <cell r="S2683">
            <v>6</v>
          </cell>
          <cell r="T2683">
            <v>4</v>
          </cell>
          <cell r="U2683">
            <v>1</v>
          </cell>
          <cell r="V2683">
            <v>2</v>
          </cell>
        </row>
        <row r="2684">
          <cell r="A2684">
            <v>2683</v>
          </cell>
          <cell r="B2684">
            <v>41</v>
          </cell>
          <cell r="C2684" t="str">
            <v>Yes</v>
          </cell>
          <cell r="D2684" t="str">
            <v>Travel_Rarely</v>
          </cell>
          <cell r="E2684" t="str">
            <v>Research &amp; Development</v>
          </cell>
          <cell r="F2684">
            <v>7</v>
          </cell>
          <cell r="G2684">
            <v>2</v>
          </cell>
          <cell r="H2684" t="str">
            <v>Life Sciences</v>
          </cell>
          <cell r="I2684">
            <v>1</v>
          </cell>
          <cell r="J2684" t="str">
            <v>Female</v>
          </cell>
          <cell r="K2684">
            <v>1</v>
          </cell>
          <cell r="L2684" t="str">
            <v>Research Scientist</v>
          </cell>
          <cell r="M2684" t="str">
            <v>Single</v>
          </cell>
          <cell r="N2684">
            <v>20990</v>
          </cell>
          <cell r="O2684">
            <v>8</v>
          </cell>
          <cell r="P2684">
            <v>12</v>
          </cell>
          <cell r="Q2684">
            <v>1</v>
          </cell>
          <cell r="R2684">
            <v>8</v>
          </cell>
          <cell r="S2684">
            <v>2</v>
          </cell>
          <cell r="T2684">
            <v>6</v>
          </cell>
          <cell r="U2684">
            <v>0</v>
          </cell>
          <cell r="V2684">
            <v>5</v>
          </cell>
        </row>
        <row r="2685">
          <cell r="A2685">
            <v>2684</v>
          </cell>
          <cell r="B2685">
            <v>49</v>
          </cell>
          <cell r="C2685" t="str">
            <v>No</v>
          </cell>
          <cell r="D2685" t="str">
            <v>Travel_Frequently</v>
          </cell>
          <cell r="E2685" t="str">
            <v>Sales</v>
          </cell>
          <cell r="F2685">
            <v>1</v>
          </cell>
          <cell r="G2685">
            <v>4</v>
          </cell>
          <cell r="H2685" t="str">
            <v>Life Sciences</v>
          </cell>
          <cell r="I2685">
            <v>1</v>
          </cell>
          <cell r="J2685" t="str">
            <v>Female</v>
          </cell>
          <cell r="K2685">
            <v>2</v>
          </cell>
          <cell r="L2685" t="str">
            <v>Manufacturing Director</v>
          </cell>
          <cell r="M2685" t="str">
            <v>Married</v>
          </cell>
          <cell r="N2685">
            <v>58100</v>
          </cell>
          <cell r="O2685">
            <v>1</v>
          </cell>
          <cell r="P2685">
            <v>21</v>
          </cell>
          <cell r="Q2685">
            <v>1</v>
          </cell>
          <cell r="R2685">
            <v>10</v>
          </cell>
          <cell r="S2685">
            <v>2</v>
          </cell>
          <cell r="T2685">
            <v>10</v>
          </cell>
          <cell r="U2685">
            <v>1</v>
          </cell>
          <cell r="V2685">
            <v>7</v>
          </cell>
        </row>
        <row r="2686">
          <cell r="A2686">
            <v>2685</v>
          </cell>
          <cell r="B2686">
            <v>37</v>
          </cell>
          <cell r="C2686" t="str">
            <v>Yes</v>
          </cell>
          <cell r="D2686" t="str">
            <v>Travel_Rarely</v>
          </cell>
          <cell r="E2686" t="str">
            <v>Research &amp; Development</v>
          </cell>
          <cell r="F2686">
            <v>2</v>
          </cell>
          <cell r="G2686">
            <v>3</v>
          </cell>
          <cell r="H2686" t="str">
            <v>Life Sciences</v>
          </cell>
          <cell r="I2686">
            <v>1</v>
          </cell>
          <cell r="J2686" t="str">
            <v>Male</v>
          </cell>
          <cell r="K2686">
            <v>1</v>
          </cell>
          <cell r="L2686" t="str">
            <v>Sales Executive</v>
          </cell>
          <cell r="M2686" t="str">
            <v>Single</v>
          </cell>
          <cell r="N2686">
            <v>56470</v>
          </cell>
          <cell r="O2686">
            <v>6</v>
          </cell>
          <cell r="P2686">
            <v>19</v>
          </cell>
          <cell r="Q2686">
            <v>0</v>
          </cell>
          <cell r="R2686">
            <v>7</v>
          </cell>
          <cell r="S2686">
            <v>2</v>
          </cell>
          <cell r="T2686">
            <v>0</v>
          </cell>
          <cell r="U2686">
            <v>0</v>
          </cell>
          <cell r="V2686">
            <v>0</v>
          </cell>
        </row>
        <row r="2687">
          <cell r="A2687">
            <v>2686</v>
          </cell>
          <cell r="B2687">
            <v>33</v>
          </cell>
          <cell r="C2687" t="str">
            <v>No</v>
          </cell>
          <cell r="D2687" t="str">
            <v>Travel_Frequently</v>
          </cell>
          <cell r="E2687" t="str">
            <v>Research &amp; Development</v>
          </cell>
          <cell r="F2687">
            <v>10</v>
          </cell>
          <cell r="G2687">
            <v>2</v>
          </cell>
          <cell r="H2687" t="str">
            <v>Medical</v>
          </cell>
          <cell r="I2687">
            <v>1</v>
          </cell>
          <cell r="J2687" t="str">
            <v>Male</v>
          </cell>
          <cell r="K2687">
            <v>2</v>
          </cell>
          <cell r="L2687" t="str">
            <v>Research Scientist</v>
          </cell>
          <cell r="M2687" t="str">
            <v>Married</v>
          </cell>
          <cell r="N2687">
            <v>34200</v>
          </cell>
          <cell r="O2687">
            <v>1</v>
          </cell>
          <cell r="P2687">
            <v>14</v>
          </cell>
          <cell r="Q2687">
            <v>0</v>
          </cell>
          <cell r="R2687">
            <v>8</v>
          </cell>
          <cell r="S2687">
            <v>3</v>
          </cell>
          <cell r="T2687">
            <v>8</v>
          </cell>
          <cell r="U2687">
            <v>3</v>
          </cell>
          <cell r="V2687">
            <v>0</v>
          </cell>
        </row>
        <row r="2688">
          <cell r="A2688">
            <v>2687</v>
          </cell>
          <cell r="B2688">
            <v>27</v>
          </cell>
          <cell r="C2688" t="str">
            <v>No</v>
          </cell>
          <cell r="D2688" t="str">
            <v>Travel_Rarely</v>
          </cell>
          <cell r="E2688" t="str">
            <v>Sales</v>
          </cell>
          <cell r="F2688">
            <v>5</v>
          </cell>
          <cell r="G2688">
            <v>4</v>
          </cell>
          <cell r="H2688" t="str">
            <v>Medical</v>
          </cell>
          <cell r="I2688">
            <v>1</v>
          </cell>
          <cell r="J2688" t="str">
            <v>Female</v>
          </cell>
          <cell r="K2688">
            <v>4</v>
          </cell>
          <cell r="L2688" t="str">
            <v>Manufacturing Director</v>
          </cell>
          <cell r="M2688" t="str">
            <v>Married</v>
          </cell>
          <cell r="N2688">
            <v>44000</v>
          </cell>
          <cell r="O2688">
            <v>9</v>
          </cell>
          <cell r="P2688">
            <v>17</v>
          </cell>
          <cell r="Q2688">
            <v>1</v>
          </cell>
          <cell r="R2688">
            <v>6</v>
          </cell>
          <cell r="S2688">
            <v>3</v>
          </cell>
          <cell r="T2688">
            <v>2</v>
          </cell>
          <cell r="U2688">
            <v>2</v>
          </cell>
          <cell r="V2688">
            <v>2</v>
          </cell>
        </row>
        <row r="2689">
          <cell r="A2689">
            <v>2688</v>
          </cell>
          <cell r="B2689">
            <v>32</v>
          </cell>
          <cell r="C2689" t="str">
            <v>No</v>
          </cell>
          <cell r="D2689" t="str">
            <v>Travel_Frequently</v>
          </cell>
          <cell r="E2689" t="str">
            <v>Research &amp; Development</v>
          </cell>
          <cell r="F2689">
            <v>9</v>
          </cell>
          <cell r="G2689">
            <v>2</v>
          </cell>
          <cell r="H2689" t="str">
            <v>Medical</v>
          </cell>
          <cell r="I2689">
            <v>1</v>
          </cell>
          <cell r="J2689" t="str">
            <v>Female</v>
          </cell>
          <cell r="K2689">
            <v>2</v>
          </cell>
          <cell r="L2689" t="str">
            <v>Research Scientist</v>
          </cell>
          <cell r="M2689" t="str">
            <v>Single</v>
          </cell>
          <cell r="N2689">
            <v>35000</v>
          </cell>
          <cell r="O2689">
            <v>0</v>
          </cell>
          <cell r="P2689">
            <v>16</v>
          </cell>
          <cell r="Q2689">
            <v>1</v>
          </cell>
          <cell r="R2689">
            <v>8</v>
          </cell>
          <cell r="S2689">
            <v>2</v>
          </cell>
          <cell r="T2689">
            <v>7</v>
          </cell>
          <cell r="U2689">
            <v>3</v>
          </cell>
          <cell r="V2689">
            <v>6</v>
          </cell>
        </row>
        <row r="2690">
          <cell r="A2690">
            <v>2689</v>
          </cell>
          <cell r="B2690">
            <v>59</v>
          </cell>
          <cell r="C2690" t="str">
            <v>No</v>
          </cell>
          <cell r="D2690" t="str">
            <v>Travel_Rarely</v>
          </cell>
          <cell r="E2690" t="str">
            <v>Sales</v>
          </cell>
          <cell r="F2690">
            <v>2</v>
          </cell>
          <cell r="G2690">
            <v>2</v>
          </cell>
          <cell r="H2690" t="str">
            <v>Marketing</v>
          </cell>
          <cell r="I2690">
            <v>1</v>
          </cell>
          <cell r="J2690" t="str">
            <v>Female</v>
          </cell>
          <cell r="K2690">
            <v>5</v>
          </cell>
          <cell r="L2690" t="str">
            <v>Sales Representative</v>
          </cell>
          <cell r="M2690" t="str">
            <v>Married</v>
          </cell>
          <cell r="N2690">
            <v>20660</v>
          </cell>
          <cell r="O2690">
            <v>4</v>
          </cell>
          <cell r="P2690">
            <v>12</v>
          </cell>
          <cell r="Q2690">
            <v>1</v>
          </cell>
          <cell r="R2690">
            <v>12</v>
          </cell>
          <cell r="S2690">
            <v>3</v>
          </cell>
          <cell r="T2690">
            <v>1</v>
          </cell>
          <cell r="U2690">
            <v>0</v>
          </cell>
          <cell r="V2690">
            <v>0</v>
          </cell>
        </row>
        <row r="2691">
          <cell r="A2691">
            <v>2690</v>
          </cell>
          <cell r="B2691">
            <v>30</v>
          </cell>
          <cell r="C2691" t="str">
            <v>No</v>
          </cell>
          <cell r="D2691" t="str">
            <v>Travel_Rarely</v>
          </cell>
          <cell r="E2691" t="str">
            <v>Research &amp; Development</v>
          </cell>
          <cell r="F2691">
            <v>11</v>
          </cell>
          <cell r="G2691">
            <v>4</v>
          </cell>
          <cell r="H2691" t="str">
            <v>Medical</v>
          </cell>
          <cell r="I2691">
            <v>1</v>
          </cell>
          <cell r="J2691" t="str">
            <v>Male</v>
          </cell>
          <cell r="K2691">
            <v>2</v>
          </cell>
          <cell r="L2691" t="str">
            <v>Laboratory Technician</v>
          </cell>
          <cell r="M2691" t="str">
            <v>Divorced</v>
          </cell>
          <cell r="N2691">
            <v>171690</v>
          </cell>
          <cell r="O2691">
            <v>1</v>
          </cell>
          <cell r="P2691">
            <v>17</v>
          </cell>
          <cell r="Q2691">
            <v>2</v>
          </cell>
          <cell r="R2691">
            <v>1</v>
          </cell>
          <cell r="S2691">
            <v>2</v>
          </cell>
          <cell r="T2691">
            <v>1</v>
          </cell>
          <cell r="U2691">
            <v>0</v>
          </cell>
          <cell r="V2691">
            <v>0</v>
          </cell>
        </row>
        <row r="2692">
          <cell r="A2692">
            <v>2691</v>
          </cell>
          <cell r="B2692">
            <v>38</v>
          </cell>
          <cell r="C2692" t="str">
            <v>No</v>
          </cell>
          <cell r="D2692" t="str">
            <v>Travel_Frequently</v>
          </cell>
          <cell r="E2692" t="str">
            <v>Sales</v>
          </cell>
          <cell r="F2692">
            <v>18</v>
          </cell>
          <cell r="G2692">
            <v>4</v>
          </cell>
          <cell r="H2692" t="str">
            <v>Life Sciences</v>
          </cell>
          <cell r="I2692">
            <v>1</v>
          </cell>
          <cell r="J2692" t="str">
            <v>Male</v>
          </cell>
          <cell r="K2692">
            <v>2</v>
          </cell>
          <cell r="L2692" t="str">
            <v>Healthcare Representative</v>
          </cell>
          <cell r="M2692" t="str">
            <v>Single</v>
          </cell>
          <cell r="N2692">
            <v>41620</v>
          </cell>
          <cell r="O2692">
            <v>0</v>
          </cell>
          <cell r="P2692">
            <v>15</v>
          </cell>
          <cell r="Q2692">
            <v>1</v>
          </cell>
          <cell r="R2692">
            <v>10</v>
          </cell>
          <cell r="S2692">
            <v>1</v>
          </cell>
          <cell r="T2692">
            <v>9</v>
          </cell>
          <cell r="U2692">
            <v>1</v>
          </cell>
          <cell r="V2692">
            <v>8</v>
          </cell>
        </row>
        <row r="2693">
          <cell r="A2693">
            <v>2692</v>
          </cell>
          <cell r="B2693">
            <v>36</v>
          </cell>
          <cell r="C2693" t="str">
            <v>No</v>
          </cell>
          <cell r="D2693" t="str">
            <v>Travel_Rarely</v>
          </cell>
          <cell r="E2693" t="str">
            <v>Research &amp; Development</v>
          </cell>
          <cell r="F2693">
            <v>7</v>
          </cell>
          <cell r="G2693">
            <v>3</v>
          </cell>
          <cell r="H2693" t="str">
            <v>Life Sciences</v>
          </cell>
          <cell r="I2693">
            <v>1</v>
          </cell>
          <cell r="J2693" t="str">
            <v>Male</v>
          </cell>
          <cell r="K2693">
            <v>1</v>
          </cell>
          <cell r="L2693" t="str">
            <v>Sales Executive</v>
          </cell>
          <cell r="M2693" t="str">
            <v>Married</v>
          </cell>
          <cell r="N2693">
            <v>92040</v>
          </cell>
          <cell r="O2693">
            <v>6</v>
          </cell>
          <cell r="P2693">
            <v>23</v>
          </cell>
          <cell r="Q2693">
            <v>1</v>
          </cell>
          <cell r="R2693">
            <v>17</v>
          </cell>
          <cell r="S2693">
            <v>2</v>
          </cell>
          <cell r="T2693">
            <v>7</v>
          </cell>
          <cell r="U2693">
            <v>7</v>
          </cell>
          <cell r="V2693">
            <v>7</v>
          </cell>
        </row>
        <row r="2694">
          <cell r="A2694">
            <v>2693</v>
          </cell>
          <cell r="B2694">
            <v>35</v>
          </cell>
          <cell r="C2694" t="str">
            <v>No</v>
          </cell>
          <cell r="D2694" t="str">
            <v>Travel_Rarely</v>
          </cell>
          <cell r="E2694" t="str">
            <v>Human Resources</v>
          </cell>
          <cell r="F2694">
            <v>3</v>
          </cell>
          <cell r="G2694">
            <v>4</v>
          </cell>
          <cell r="H2694" t="str">
            <v>Human Resources</v>
          </cell>
          <cell r="I2694">
            <v>1</v>
          </cell>
          <cell r="J2694" t="str">
            <v>Male</v>
          </cell>
          <cell r="K2694">
            <v>2</v>
          </cell>
          <cell r="L2694" t="str">
            <v>Manager</v>
          </cell>
          <cell r="M2694" t="str">
            <v>Married</v>
          </cell>
          <cell r="N2694">
            <v>32940</v>
          </cell>
          <cell r="O2694">
            <v>0</v>
          </cell>
          <cell r="P2694">
            <v>11</v>
          </cell>
          <cell r="Q2694">
            <v>0</v>
          </cell>
          <cell r="R2694">
            <v>6</v>
          </cell>
          <cell r="S2694">
            <v>2</v>
          </cell>
          <cell r="T2694">
            <v>5</v>
          </cell>
          <cell r="U2694">
            <v>0</v>
          </cell>
          <cell r="V2694">
            <v>3</v>
          </cell>
        </row>
        <row r="2695">
          <cell r="A2695">
            <v>2694</v>
          </cell>
          <cell r="B2695">
            <v>29</v>
          </cell>
          <cell r="C2695" t="str">
            <v>No</v>
          </cell>
          <cell r="D2695" t="str">
            <v>Travel_Rarely</v>
          </cell>
          <cell r="E2695" t="str">
            <v>Sales</v>
          </cell>
          <cell r="F2695">
            <v>29</v>
          </cell>
          <cell r="G2695">
            <v>4</v>
          </cell>
          <cell r="H2695" t="str">
            <v>Life Sciences</v>
          </cell>
          <cell r="I2695">
            <v>1</v>
          </cell>
          <cell r="J2695" t="str">
            <v>Male</v>
          </cell>
          <cell r="K2695">
            <v>2</v>
          </cell>
          <cell r="L2695" t="str">
            <v>Laboratory Technician</v>
          </cell>
          <cell r="M2695" t="str">
            <v>Single</v>
          </cell>
          <cell r="N2695">
            <v>21270</v>
          </cell>
          <cell r="O2695">
            <v>0</v>
          </cell>
          <cell r="P2695">
            <v>11</v>
          </cell>
          <cell r="Q2695">
            <v>1</v>
          </cell>
          <cell r="R2695">
            <v>10</v>
          </cell>
          <cell r="S2695">
            <v>3</v>
          </cell>
          <cell r="T2695">
            <v>9</v>
          </cell>
          <cell r="U2695">
            <v>0</v>
          </cell>
          <cell r="V2695">
            <v>8</v>
          </cell>
        </row>
        <row r="2696">
          <cell r="A2696">
            <v>2695</v>
          </cell>
          <cell r="B2696">
            <v>31</v>
          </cell>
          <cell r="C2696" t="str">
            <v>No</v>
          </cell>
          <cell r="D2696" t="str">
            <v>Travel_Rarely</v>
          </cell>
          <cell r="E2696" t="str">
            <v>Research &amp; Development</v>
          </cell>
          <cell r="F2696">
            <v>2</v>
          </cell>
          <cell r="G2696">
            <v>2</v>
          </cell>
          <cell r="H2696" t="str">
            <v>Medical</v>
          </cell>
          <cell r="I2696">
            <v>1</v>
          </cell>
          <cell r="J2696" t="str">
            <v>Male</v>
          </cell>
          <cell r="K2696">
            <v>2</v>
          </cell>
          <cell r="L2696" t="str">
            <v>Laboratory Technician</v>
          </cell>
          <cell r="M2696" t="str">
            <v>Divorced</v>
          </cell>
          <cell r="N2696">
            <v>39750</v>
          </cell>
          <cell r="O2696">
            <v>1</v>
          </cell>
          <cell r="P2696">
            <v>15</v>
          </cell>
          <cell r="Q2696">
            <v>1</v>
          </cell>
          <cell r="R2696">
            <v>5</v>
          </cell>
          <cell r="S2696">
            <v>3</v>
          </cell>
          <cell r="T2696">
            <v>5</v>
          </cell>
          <cell r="U2696">
            <v>4</v>
          </cell>
          <cell r="V2696">
            <v>3</v>
          </cell>
        </row>
        <row r="2697">
          <cell r="A2697">
            <v>2696</v>
          </cell>
          <cell r="B2697">
            <v>34</v>
          </cell>
          <cell r="C2697" t="str">
            <v>No</v>
          </cell>
          <cell r="D2697" t="str">
            <v>Travel_Rarely</v>
          </cell>
          <cell r="E2697" t="str">
            <v>Research &amp; Development</v>
          </cell>
          <cell r="F2697">
            <v>28</v>
          </cell>
          <cell r="G2697">
            <v>3</v>
          </cell>
          <cell r="H2697" t="str">
            <v>Technical Degree</v>
          </cell>
          <cell r="I2697">
            <v>1</v>
          </cell>
          <cell r="J2697" t="str">
            <v>Male</v>
          </cell>
          <cell r="K2697">
            <v>1</v>
          </cell>
          <cell r="L2697" t="str">
            <v>Laboratory Technician</v>
          </cell>
          <cell r="M2697" t="str">
            <v>Divorced</v>
          </cell>
          <cell r="N2697">
            <v>107930</v>
          </cell>
          <cell r="O2697">
            <v>0</v>
          </cell>
          <cell r="P2697">
            <v>11</v>
          </cell>
          <cell r="Q2697">
            <v>3</v>
          </cell>
          <cell r="R2697">
            <v>3</v>
          </cell>
          <cell r="S2697">
            <v>1</v>
          </cell>
          <cell r="T2697">
            <v>2</v>
          </cell>
          <cell r="U2697">
            <v>1</v>
          </cell>
          <cell r="V2697">
            <v>2</v>
          </cell>
        </row>
        <row r="2698">
          <cell r="A2698">
            <v>2697</v>
          </cell>
          <cell r="B2698">
            <v>28</v>
          </cell>
          <cell r="C2698" t="str">
            <v>Yes</v>
          </cell>
          <cell r="D2698" t="str">
            <v>Travel_Rarely</v>
          </cell>
          <cell r="E2698" t="str">
            <v>Research &amp; Development</v>
          </cell>
          <cell r="F2698">
            <v>1</v>
          </cell>
          <cell r="G2698">
            <v>4</v>
          </cell>
          <cell r="H2698" t="str">
            <v>Life Sciences</v>
          </cell>
          <cell r="I2698">
            <v>1</v>
          </cell>
          <cell r="J2698" t="str">
            <v>Male</v>
          </cell>
          <cell r="K2698">
            <v>5</v>
          </cell>
          <cell r="L2698" t="str">
            <v>Research Director</v>
          </cell>
          <cell r="M2698" t="str">
            <v>Single</v>
          </cell>
          <cell r="N2698">
            <v>100960</v>
          </cell>
          <cell r="O2698" t="str">
            <v>NA</v>
          </cell>
          <cell r="P2698">
            <v>13</v>
          </cell>
          <cell r="Q2698">
            <v>0</v>
          </cell>
          <cell r="R2698">
            <v>6</v>
          </cell>
          <cell r="S2698">
            <v>2</v>
          </cell>
          <cell r="T2698">
            <v>4</v>
          </cell>
          <cell r="U2698">
            <v>0</v>
          </cell>
          <cell r="V2698">
            <v>3</v>
          </cell>
        </row>
        <row r="2699">
          <cell r="A2699">
            <v>2698</v>
          </cell>
          <cell r="B2699">
            <v>29</v>
          </cell>
          <cell r="C2699" t="str">
            <v>No</v>
          </cell>
          <cell r="D2699" t="str">
            <v>Travel_Rarely</v>
          </cell>
          <cell r="E2699" t="str">
            <v>Research &amp; Development</v>
          </cell>
          <cell r="F2699">
            <v>16</v>
          </cell>
          <cell r="G2699">
            <v>2</v>
          </cell>
          <cell r="H2699" t="str">
            <v>Life Sciences</v>
          </cell>
          <cell r="I2699">
            <v>1</v>
          </cell>
          <cell r="J2699" t="str">
            <v>Female</v>
          </cell>
          <cell r="K2699">
            <v>4</v>
          </cell>
          <cell r="L2699" t="str">
            <v>Laboratory Technician</v>
          </cell>
          <cell r="M2699" t="str">
            <v>Divorced</v>
          </cell>
          <cell r="N2699">
            <v>36460</v>
          </cell>
          <cell r="O2699">
            <v>1</v>
          </cell>
          <cell r="P2699">
            <v>14</v>
          </cell>
          <cell r="Q2699">
            <v>0</v>
          </cell>
          <cell r="R2699">
            <v>10</v>
          </cell>
          <cell r="S2699">
            <v>3</v>
          </cell>
          <cell r="T2699">
            <v>10</v>
          </cell>
          <cell r="U2699">
            <v>8</v>
          </cell>
          <cell r="V2699">
            <v>8</v>
          </cell>
        </row>
        <row r="2700">
          <cell r="A2700">
            <v>2699</v>
          </cell>
          <cell r="B2700">
            <v>32</v>
          </cell>
          <cell r="C2700" t="str">
            <v>No</v>
          </cell>
          <cell r="D2700" t="str">
            <v>Travel_Rarely</v>
          </cell>
          <cell r="E2700" t="str">
            <v>Human Resources</v>
          </cell>
          <cell r="F2700">
            <v>22</v>
          </cell>
          <cell r="G2700">
            <v>3</v>
          </cell>
          <cell r="H2700" t="str">
            <v>Human Resources</v>
          </cell>
          <cell r="I2700">
            <v>1</v>
          </cell>
          <cell r="J2700" t="str">
            <v>Female</v>
          </cell>
          <cell r="K2700">
            <v>2</v>
          </cell>
          <cell r="L2700" t="str">
            <v>Research Director</v>
          </cell>
          <cell r="M2700" t="str">
            <v>Divorced</v>
          </cell>
          <cell r="N2700">
            <v>74460</v>
          </cell>
          <cell r="O2700">
            <v>0</v>
          </cell>
          <cell r="P2700">
            <v>19</v>
          </cell>
          <cell r="Q2700">
            <v>0</v>
          </cell>
          <cell r="R2700">
            <v>7</v>
          </cell>
          <cell r="S2700">
            <v>3</v>
          </cell>
          <cell r="T2700">
            <v>6</v>
          </cell>
          <cell r="U2700">
            <v>0</v>
          </cell>
          <cell r="V2700">
            <v>5</v>
          </cell>
        </row>
        <row r="2701">
          <cell r="A2701">
            <v>2700</v>
          </cell>
          <cell r="B2701">
            <v>22</v>
          </cell>
          <cell r="C2701" t="str">
            <v>No</v>
          </cell>
          <cell r="D2701" t="str">
            <v>Non-Travel</v>
          </cell>
          <cell r="E2701" t="str">
            <v>Research &amp; Development</v>
          </cell>
          <cell r="F2701">
            <v>8</v>
          </cell>
          <cell r="G2701">
            <v>3</v>
          </cell>
          <cell r="H2701" t="str">
            <v>Life Sciences</v>
          </cell>
          <cell r="I2701">
            <v>1</v>
          </cell>
          <cell r="J2701" t="str">
            <v>Female</v>
          </cell>
          <cell r="K2701">
            <v>3</v>
          </cell>
          <cell r="L2701" t="str">
            <v>Sales Executive</v>
          </cell>
          <cell r="M2701" t="str">
            <v>Divorced</v>
          </cell>
          <cell r="N2701">
            <v>108510</v>
          </cell>
          <cell r="O2701">
            <v>1</v>
          </cell>
          <cell r="P2701">
            <v>16</v>
          </cell>
          <cell r="Q2701">
            <v>1</v>
          </cell>
          <cell r="R2701">
            <v>1</v>
          </cell>
          <cell r="S2701">
            <v>2</v>
          </cell>
          <cell r="T2701">
            <v>1</v>
          </cell>
          <cell r="U2701">
            <v>0</v>
          </cell>
          <cell r="V2701">
            <v>0</v>
          </cell>
        </row>
        <row r="2702">
          <cell r="A2702">
            <v>2701</v>
          </cell>
          <cell r="B2702">
            <v>53</v>
          </cell>
          <cell r="C2702" t="str">
            <v>No</v>
          </cell>
          <cell r="D2702" t="str">
            <v>Travel_Rarely</v>
          </cell>
          <cell r="E2702" t="str">
            <v>Research &amp; Development</v>
          </cell>
          <cell r="F2702">
            <v>11</v>
          </cell>
          <cell r="G2702">
            <v>3</v>
          </cell>
          <cell r="H2702" t="str">
            <v>Medical</v>
          </cell>
          <cell r="I2702">
            <v>1</v>
          </cell>
          <cell r="J2702" t="str">
            <v>Male</v>
          </cell>
          <cell r="K2702">
            <v>2</v>
          </cell>
          <cell r="L2702" t="str">
            <v>Manager</v>
          </cell>
          <cell r="M2702" t="str">
            <v>Married</v>
          </cell>
          <cell r="N2702">
            <v>21090</v>
          </cell>
          <cell r="O2702">
            <v>2</v>
          </cell>
          <cell r="P2702">
            <v>13</v>
          </cell>
          <cell r="Q2702">
            <v>0</v>
          </cell>
          <cell r="R2702">
            <v>31</v>
          </cell>
          <cell r="S2702">
            <v>3</v>
          </cell>
          <cell r="T2702">
            <v>25</v>
          </cell>
          <cell r="U2702">
            <v>3</v>
          </cell>
          <cell r="V2702">
            <v>7</v>
          </cell>
        </row>
        <row r="2703">
          <cell r="A2703">
            <v>2702</v>
          </cell>
          <cell r="B2703">
            <v>38</v>
          </cell>
          <cell r="C2703" t="str">
            <v>No</v>
          </cell>
          <cell r="D2703" t="str">
            <v>Travel_Rarely</v>
          </cell>
          <cell r="E2703" t="str">
            <v>Research &amp; Development</v>
          </cell>
          <cell r="F2703">
            <v>29</v>
          </cell>
          <cell r="G2703">
            <v>3</v>
          </cell>
          <cell r="H2703" t="str">
            <v>Life Sciences</v>
          </cell>
          <cell r="I2703">
            <v>1</v>
          </cell>
          <cell r="J2703" t="str">
            <v>Female</v>
          </cell>
          <cell r="K2703">
            <v>1</v>
          </cell>
          <cell r="L2703" t="str">
            <v>Manufacturing Director</v>
          </cell>
          <cell r="M2703" t="str">
            <v>Single</v>
          </cell>
          <cell r="N2703">
            <v>37220</v>
          </cell>
          <cell r="O2703">
            <v>5</v>
          </cell>
          <cell r="P2703">
            <v>14</v>
          </cell>
          <cell r="Q2703">
            <v>0</v>
          </cell>
          <cell r="R2703">
            <v>6</v>
          </cell>
          <cell r="S2703">
            <v>0</v>
          </cell>
          <cell r="T2703">
            <v>3</v>
          </cell>
          <cell r="U2703">
            <v>1</v>
          </cell>
          <cell r="V2703">
            <v>2</v>
          </cell>
        </row>
        <row r="2704">
          <cell r="A2704">
            <v>2703</v>
          </cell>
          <cell r="B2704">
            <v>24</v>
          </cell>
          <cell r="C2704" t="str">
            <v>No</v>
          </cell>
          <cell r="D2704" t="str">
            <v>Non-Travel</v>
          </cell>
          <cell r="E2704" t="str">
            <v>Research &amp; Development</v>
          </cell>
          <cell r="F2704">
            <v>1</v>
          </cell>
          <cell r="G2704">
            <v>5</v>
          </cell>
          <cell r="H2704" t="str">
            <v>Life Sciences</v>
          </cell>
          <cell r="I2704">
            <v>1</v>
          </cell>
          <cell r="J2704" t="str">
            <v>Male</v>
          </cell>
          <cell r="K2704">
            <v>3</v>
          </cell>
          <cell r="L2704" t="str">
            <v>Research Scientist</v>
          </cell>
          <cell r="M2704" t="str">
            <v>Divorced</v>
          </cell>
          <cell r="N2704">
            <v>93800</v>
          </cell>
          <cell r="O2704">
            <v>0</v>
          </cell>
          <cell r="P2704">
            <v>16</v>
          </cell>
          <cell r="Q2704">
            <v>0</v>
          </cell>
          <cell r="R2704">
            <v>5</v>
          </cell>
          <cell r="S2704">
            <v>2</v>
          </cell>
          <cell r="T2704">
            <v>4</v>
          </cell>
          <cell r="U2704">
            <v>1</v>
          </cell>
          <cell r="V2704">
            <v>3</v>
          </cell>
        </row>
        <row r="2705">
          <cell r="A2705">
            <v>2704</v>
          </cell>
          <cell r="B2705">
            <v>36</v>
          </cell>
          <cell r="C2705" t="str">
            <v>Yes</v>
          </cell>
          <cell r="D2705" t="str">
            <v>Travel_Rarely</v>
          </cell>
          <cell r="E2705" t="str">
            <v>Research &amp; Development</v>
          </cell>
          <cell r="F2705">
            <v>1</v>
          </cell>
          <cell r="G2705">
            <v>3</v>
          </cell>
          <cell r="H2705" t="str">
            <v>Life Sciences</v>
          </cell>
          <cell r="I2705">
            <v>1</v>
          </cell>
          <cell r="J2705" t="str">
            <v>Male</v>
          </cell>
          <cell r="K2705">
            <v>1</v>
          </cell>
          <cell r="L2705" t="str">
            <v>Research Director</v>
          </cell>
          <cell r="M2705" t="str">
            <v>Single</v>
          </cell>
          <cell r="N2705">
            <v>54860</v>
          </cell>
          <cell r="O2705">
            <v>7</v>
          </cell>
          <cell r="P2705">
            <v>12</v>
          </cell>
          <cell r="Q2705">
            <v>1</v>
          </cell>
          <cell r="R2705">
            <v>10</v>
          </cell>
          <cell r="S2705">
            <v>2</v>
          </cell>
          <cell r="T2705">
            <v>5</v>
          </cell>
          <cell r="U2705">
            <v>0</v>
          </cell>
          <cell r="V2705">
            <v>3</v>
          </cell>
        </row>
        <row r="2706">
          <cell r="A2706">
            <v>2705</v>
          </cell>
          <cell r="B2706">
            <v>34</v>
          </cell>
          <cell r="C2706" t="str">
            <v>No</v>
          </cell>
          <cell r="D2706" t="str">
            <v>Travel_Rarely</v>
          </cell>
          <cell r="E2706" t="str">
            <v>Sales</v>
          </cell>
          <cell r="F2706">
            <v>24</v>
          </cell>
          <cell r="G2706">
            <v>3</v>
          </cell>
          <cell r="H2706" t="str">
            <v>Marketing</v>
          </cell>
          <cell r="I2706">
            <v>1</v>
          </cell>
          <cell r="J2706" t="str">
            <v>Male</v>
          </cell>
          <cell r="K2706">
            <v>4</v>
          </cell>
          <cell r="L2706" t="str">
            <v>Research Scientist</v>
          </cell>
          <cell r="M2706" t="str">
            <v>Single</v>
          </cell>
          <cell r="N2706">
            <v>27420</v>
          </cell>
          <cell r="O2706">
            <v>0</v>
          </cell>
          <cell r="P2706">
            <v>11</v>
          </cell>
          <cell r="Q2706">
            <v>1</v>
          </cell>
          <cell r="R2706">
            <v>13</v>
          </cell>
          <cell r="S2706">
            <v>2</v>
          </cell>
          <cell r="T2706">
            <v>12</v>
          </cell>
          <cell r="U2706">
            <v>2</v>
          </cell>
          <cell r="V2706">
            <v>11</v>
          </cell>
        </row>
        <row r="2707">
          <cell r="A2707">
            <v>2706</v>
          </cell>
          <cell r="B2707">
            <v>21</v>
          </cell>
          <cell r="C2707" t="str">
            <v>No</v>
          </cell>
          <cell r="D2707" t="str">
            <v>Travel_Rarely</v>
          </cell>
          <cell r="E2707" t="str">
            <v>Sales</v>
          </cell>
          <cell r="F2707">
            <v>2</v>
          </cell>
          <cell r="G2707">
            <v>3</v>
          </cell>
          <cell r="H2707" t="str">
            <v>Life Sciences</v>
          </cell>
          <cell r="I2707">
            <v>1</v>
          </cell>
          <cell r="J2707" t="str">
            <v>Male</v>
          </cell>
          <cell r="K2707">
            <v>2</v>
          </cell>
          <cell r="L2707" t="str">
            <v>Manufacturing Director</v>
          </cell>
          <cell r="M2707" t="str">
            <v>Single</v>
          </cell>
          <cell r="N2707">
            <v>137570</v>
          </cell>
          <cell r="O2707">
            <v>1</v>
          </cell>
          <cell r="P2707">
            <v>12</v>
          </cell>
          <cell r="Q2707">
            <v>1</v>
          </cell>
          <cell r="R2707">
            <v>0</v>
          </cell>
          <cell r="S2707">
            <v>3</v>
          </cell>
          <cell r="T2707">
            <v>0</v>
          </cell>
          <cell r="U2707">
            <v>0</v>
          </cell>
          <cell r="V2707">
            <v>0</v>
          </cell>
        </row>
        <row r="2708">
          <cell r="A2708">
            <v>2707</v>
          </cell>
          <cell r="B2708">
            <v>34</v>
          </cell>
          <cell r="C2708" t="str">
            <v>Yes</v>
          </cell>
          <cell r="D2708" t="str">
            <v>Travel_Rarely</v>
          </cell>
          <cell r="E2708" t="str">
            <v>Sales</v>
          </cell>
          <cell r="F2708">
            <v>15</v>
          </cell>
          <cell r="G2708">
            <v>2</v>
          </cell>
          <cell r="H2708" t="str">
            <v>Marketing</v>
          </cell>
          <cell r="I2708">
            <v>1</v>
          </cell>
          <cell r="J2708" t="str">
            <v>Female</v>
          </cell>
          <cell r="K2708">
            <v>2</v>
          </cell>
          <cell r="L2708" t="str">
            <v>Research Scientist</v>
          </cell>
          <cell r="M2708" t="str">
            <v>Single</v>
          </cell>
          <cell r="N2708">
            <v>84630</v>
          </cell>
          <cell r="O2708">
            <v>2</v>
          </cell>
          <cell r="P2708">
            <v>13</v>
          </cell>
          <cell r="Q2708">
            <v>0</v>
          </cell>
          <cell r="R2708">
            <v>8</v>
          </cell>
          <cell r="S2708">
            <v>2</v>
          </cell>
          <cell r="T2708">
            <v>4</v>
          </cell>
          <cell r="U2708">
            <v>1</v>
          </cell>
          <cell r="V2708">
            <v>3</v>
          </cell>
        </row>
        <row r="2709">
          <cell r="A2709">
            <v>2708</v>
          </cell>
          <cell r="B2709">
            <v>53</v>
          </cell>
          <cell r="C2709" t="str">
            <v>No</v>
          </cell>
          <cell r="D2709" t="str">
            <v>Travel_Rarely</v>
          </cell>
          <cell r="E2709" t="str">
            <v>Sales</v>
          </cell>
          <cell r="F2709">
            <v>2</v>
          </cell>
          <cell r="G2709">
            <v>1</v>
          </cell>
          <cell r="H2709" t="str">
            <v>Life Sciences</v>
          </cell>
          <cell r="I2709">
            <v>1</v>
          </cell>
          <cell r="J2709" t="str">
            <v>Male</v>
          </cell>
          <cell r="K2709">
            <v>5</v>
          </cell>
          <cell r="L2709" t="str">
            <v>Human Resources</v>
          </cell>
          <cell r="M2709" t="str">
            <v>Divorced</v>
          </cell>
          <cell r="N2709">
            <v>31620</v>
          </cell>
          <cell r="O2709">
            <v>4</v>
          </cell>
          <cell r="P2709">
            <v>15</v>
          </cell>
          <cell r="Q2709">
            <v>0</v>
          </cell>
          <cell r="R2709">
            <v>26</v>
          </cell>
          <cell r="S2709">
            <v>4</v>
          </cell>
          <cell r="T2709">
            <v>14</v>
          </cell>
          <cell r="U2709">
            <v>4</v>
          </cell>
          <cell r="V2709">
            <v>8</v>
          </cell>
        </row>
        <row r="2710">
          <cell r="A2710">
            <v>2709</v>
          </cell>
          <cell r="B2710">
            <v>32</v>
          </cell>
          <cell r="C2710" t="str">
            <v>Yes</v>
          </cell>
          <cell r="D2710" t="str">
            <v>Travel_Frequently</v>
          </cell>
          <cell r="E2710" t="str">
            <v>Research &amp; Development</v>
          </cell>
          <cell r="F2710">
            <v>10</v>
          </cell>
          <cell r="G2710">
            <v>3</v>
          </cell>
          <cell r="H2710" t="str">
            <v>Medical</v>
          </cell>
          <cell r="I2710">
            <v>1</v>
          </cell>
          <cell r="J2710" t="str">
            <v>Female</v>
          </cell>
          <cell r="K2710">
            <v>2</v>
          </cell>
          <cell r="L2710" t="str">
            <v>Manufacturing Director</v>
          </cell>
          <cell r="M2710" t="str">
            <v>Single</v>
          </cell>
          <cell r="N2710">
            <v>165980</v>
          </cell>
          <cell r="O2710">
            <v>1</v>
          </cell>
          <cell r="P2710">
            <v>13</v>
          </cell>
          <cell r="Q2710">
            <v>0</v>
          </cell>
          <cell r="R2710">
            <v>10</v>
          </cell>
          <cell r="S2710">
            <v>2</v>
          </cell>
          <cell r="T2710">
            <v>10</v>
          </cell>
          <cell r="U2710">
            <v>6</v>
          </cell>
          <cell r="V2710">
            <v>7</v>
          </cell>
        </row>
        <row r="2711">
          <cell r="A2711">
            <v>2710</v>
          </cell>
          <cell r="B2711">
            <v>42</v>
          </cell>
          <cell r="C2711" t="str">
            <v>No</v>
          </cell>
          <cell r="D2711" t="str">
            <v>Travel_Rarely</v>
          </cell>
          <cell r="E2711" t="str">
            <v>Research &amp; Development</v>
          </cell>
          <cell r="F2711">
            <v>10</v>
          </cell>
          <cell r="G2711">
            <v>3</v>
          </cell>
          <cell r="H2711" t="str">
            <v>Technical Degree</v>
          </cell>
          <cell r="I2711">
            <v>1</v>
          </cell>
          <cell r="J2711" t="str">
            <v>Male</v>
          </cell>
          <cell r="K2711">
            <v>2</v>
          </cell>
          <cell r="L2711" t="str">
            <v>Laboratory Technician</v>
          </cell>
          <cell r="M2711" t="str">
            <v>Married</v>
          </cell>
          <cell r="N2711">
            <v>66510</v>
          </cell>
          <cell r="O2711">
            <v>0</v>
          </cell>
          <cell r="P2711">
            <v>20</v>
          </cell>
          <cell r="Q2711">
            <v>0</v>
          </cell>
          <cell r="R2711">
            <v>10</v>
          </cell>
          <cell r="S2711">
            <v>5</v>
          </cell>
          <cell r="T2711">
            <v>9</v>
          </cell>
          <cell r="U2711">
            <v>4</v>
          </cell>
          <cell r="V2711">
            <v>2</v>
          </cell>
        </row>
        <row r="2712">
          <cell r="A2712">
            <v>2711</v>
          </cell>
          <cell r="B2712">
            <v>44</v>
          </cell>
          <cell r="C2712" t="str">
            <v>No</v>
          </cell>
          <cell r="D2712" t="str">
            <v>Travel_Rarely</v>
          </cell>
          <cell r="E2712" t="str">
            <v>Research &amp; Development</v>
          </cell>
          <cell r="F2712">
            <v>3</v>
          </cell>
          <cell r="G2712">
            <v>1</v>
          </cell>
          <cell r="H2712" t="str">
            <v>Life Sciences</v>
          </cell>
          <cell r="I2712">
            <v>1</v>
          </cell>
          <cell r="J2712" t="str">
            <v>Female</v>
          </cell>
          <cell r="K2712">
            <v>1</v>
          </cell>
          <cell r="L2712" t="str">
            <v>Manufacturing Director</v>
          </cell>
          <cell r="M2712" t="str">
            <v>Married</v>
          </cell>
          <cell r="N2712">
            <v>23450</v>
          </cell>
          <cell r="O2712">
            <v>3</v>
          </cell>
          <cell r="P2712">
            <v>15</v>
          </cell>
          <cell r="Q2712">
            <v>2</v>
          </cell>
          <cell r="R2712">
            <v>24</v>
          </cell>
          <cell r="S2712">
            <v>0</v>
          </cell>
          <cell r="T2712">
            <v>22</v>
          </cell>
          <cell r="U2712">
            <v>5</v>
          </cell>
          <cell r="V2712">
            <v>17</v>
          </cell>
        </row>
        <row r="2713">
          <cell r="A2713">
            <v>2712</v>
          </cell>
          <cell r="B2713">
            <v>46</v>
          </cell>
          <cell r="C2713" t="str">
            <v>No</v>
          </cell>
          <cell r="D2713" t="str">
            <v>Travel_Rarely</v>
          </cell>
          <cell r="E2713" t="str">
            <v>Sales</v>
          </cell>
          <cell r="F2713">
            <v>2</v>
          </cell>
          <cell r="G2713">
            <v>3</v>
          </cell>
          <cell r="H2713" t="str">
            <v>Life Sciences</v>
          </cell>
          <cell r="I2713">
            <v>1</v>
          </cell>
          <cell r="J2713" t="str">
            <v>Female</v>
          </cell>
          <cell r="K2713">
            <v>1</v>
          </cell>
          <cell r="L2713" t="str">
            <v>Research Scientist</v>
          </cell>
          <cell r="M2713" t="str">
            <v>Single</v>
          </cell>
          <cell r="N2713">
            <v>34200</v>
          </cell>
          <cell r="O2713">
            <v>3</v>
          </cell>
          <cell r="P2713">
            <v>13</v>
          </cell>
          <cell r="Q2713">
            <v>2</v>
          </cell>
          <cell r="R2713">
            <v>22</v>
          </cell>
          <cell r="S2713">
            <v>3</v>
          </cell>
          <cell r="T2713">
            <v>2</v>
          </cell>
          <cell r="U2713">
            <v>2</v>
          </cell>
          <cell r="V2713">
            <v>1</v>
          </cell>
        </row>
        <row r="2714">
          <cell r="A2714">
            <v>2713</v>
          </cell>
          <cell r="B2714">
            <v>33</v>
          </cell>
          <cell r="C2714" t="str">
            <v>No</v>
          </cell>
          <cell r="D2714" t="str">
            <v>Travel_Rarely</v>
          </cell>
          <cell r="E2714" t="str">
            <v>Sales</v>
          </cell>
          <cell r="F2714">
            <v>3</v>
          </cell>
          <cell r="G2714">
            <v>3</v>
          </cell>
          <cell r="H2714" t="str">
            <v>Medical</v>
          </cell>
          <cell r="I2714">
            <v>1</v>
          </cell>
          <cell r="J2714" t="str">
            <v>Male</v>
          </cell>
          <cell r="K2714">
            <v>1</v>
          </cell>
          <cell r="L2714" t="str">
            <v>Manufacturing Director</v>
          </cell>
          <cell r="M2714" t="str">
            <v>Single</v>
          </cell>
          <cell r="N2714">
            <v>43730</v>
          </cell>
          <cell r="O2714">
            <v>4</v>
          </cell>
          <cell r="P2714">
            <v>14</v>
          </cell>
          <cell r="Q2714">
            <v>0</v>
          </cell>
          <cell r="R2714">
            <v>7</v>
          </cell>
          <cell r="S2714">
            <v>3</v>
          </cell>
          <cell r="T2714">
            <v>1</v>
          </cell>
          <cell r="U2714">
            <v>0</v>
          </cell>
          <cell r="V2714">
            <v>0</v>
          </cell>
        </row>
        <row r="2715">
          <cell r="A2715">
            <v>2714</v>
          </cell>
          <cell r="B2715">
            <v>44</v>
          </cell>
          <cell r="C2715" t="str">
            <v>No</v>
          </cell>
          <cell r="D2715" t="str">
            <v>Travel_Rarely</v>
          </cell>
          <cell r="E2715" t="str">
            <v>Human Resources</v>
          </cell>
          <cell r="F2715">
            <v>26</v>
          </cell>
          <cell r="G2715">
            <v>3</v>
          </cell>
          <cell r="H2715" t="str">
            <v>Life Sciences</v>
          </cell>
          <cell r="I2715">
            <v>1</v>
          </cell>
          <cell r="J2715" t="str">
            <v>Male</v>
          </cell>
          <cell r="K2715">
            <v>5</v>
          </cell>
          <cell r="L2715" t="str">
            <v>Healthcare Representative</v>
          </cell>
          <cell r="M2715" t="str">
            <v>Married</v>
          </cell>
          <cell r="N2715">
            <v>47590</v>
          </cell>
          <cell r="O2715">
            <v>2</v>
          </cell>
          <cell r="P2715">
            <v>21</v>
          </cell>
          <cell r="Q2715">
            <v>0</v>
          </cell>
          <cell r="R2715">
            <v>9</v>
          </cell>
          <cell r="S2715">
            <v>2</v>
          </cell>
          <cell r="T2715">
            <v>4</v>
          </cell>
          <cell r="U2715">
            <v>1</v>
          </cell>
          <cell r="V2715">
            <v>3</v>
          </cell>
        </row>
        <row r="2716">
          <cell r="A2716">
            <v>2715</v>
          </cell>
          <cell r="B2716">
            <v>30</v>
          </cell>
          <cell r="C2716" t="str">
            <v>No</v>
          </cell>
          <cell r="D2716" t="str">
            <v>Travel_Rarely</v>
          </cell>
          <cell r="E2716" t="str">
            <v>Research &amp; Development</v>
          </cell>
          <cell r="F2716">
            <v>1</v>
          </cell>
          <cell r="G2716">
            <v>4</v>
          </cell>
          <cell r="H2716" t="str">
            <v>Technical Degree</v>
          </cell>
          <cell r="I2716">
            <v>1</v>
          </cell>
          <cell r="J2716" t="str">
            <v>Female</v>
          </cell>
          <cell r="K2716">
            <v>1</v>
          </cell>
          <cell r="L2716" t="str">
            <v>Research Scientist</v>
          </cell>
          <cell r="M2716" t="str">
            <v>Single</v>
          </cell>
          <cell r="N2716">
            <v>53010</v>
          </cell>
          <cell r="O2716">
            <v>1</v>
          </cell>
          <cell r="P2716">
            <v>16</v>
          </cell>
          <cell r="Q2716">
            <v>1</v>
          </cell>
          <cell r="R2716">
            <v>10</v>
          </cell>
          <cell r="S2716">
            <v>3</v>
          </cell>
          <cell r="T2716">
            <v>10</v>
          </cell>
          <cell r="U2716">
            <v>1</v>
          </cell>
          <cell r="V2716">
            <v>8</v>
          </cell>
        </row>
        <row r="2717">
          <cell r="A2717">
            <v>2716</v>
          </cell>
          <cell r="B2717">
            <v>39</v>
          </cell>
          <cell r="C2717" t="str">
            <v>Yes</v>
          </cell>
          <cell r="D2717" t="str">
            <v>Travel_Rarely</v>
          </cell>
          <cell r="E2717" t="str">
            <v>Human Resources</v>
          </cell>
          <cell r="F2717">
            <v>1</v>
          </cell>
          <cell r="G2717">
            <v>4</v>
          </cell>
          <cell r="H2717" t="str">
            <v>Medical</v>
          </cell>
          <cell r="I2717">
            <v>1</v>
          </cell>
          <cell r="J2717" t="str">
            <v>Male</v>
          </cell>
          <cell r="K2717">
            <v>1</v>
          </cell>
          <cell r="L2717" t="str">
            <v>Sales Executive</v>
          </cell>
          <cell r="M2717" t="str">
            <v>Married</v>
          </cell>
          <cell r="N2717">
            <v>36730</v>
          </cell>
          <cell r="O2717">
            <v>3</v>
          </cell>
          <cell r="P2717">
            <v>14</v>
          </cell>
          <cell r="Q2717">
            <v>1</v>
          </cell>
          <cell r="R2717">
            <v>19</v>
          </cell>
          <cell r="S2717">
            <v>3</v>
          </cell>
          <cell r="T2717">
            <v>1</v>
          </cell>
          <cell r="U2717">
            <v>0</v>
          </cell>
          <cell r="V2717">
            <v>0</v>
          </cell>
        </row>
        <row r="2718">
          <cell r="A2718">
            <v>2717</v>
          </cell>
          <cell r="B2718">
            <v>24</v>
          </cell>
          <cell r="C2718" t="str">
            <v>Yes</v>
          </cell>
          <cell r="D2718" t="str">
            <v>Travel_Rarely</v>
          </cell>
          <cell r="E2718" t="str">
            <v>Human Resources</v>
          </cell>
          <cell r="F2718">
            <v>2</v>
          </cell>
          <cell r="G2718">
            <v>5</v>
          </cell>
          <cell r="H2718" t="str">
            <v>Human Resources</v>
          </cell>
          <cell r="I2718">
            <v>1</v>
          </cell>
          <cell r="J2718" t="str">
            <v>Male</v>
          </cell>
          <cell r="K2718">
            <v>3</v>
          </cell>
          <cell r="L2718" t="str">
            <v>Sales Executive</v>
          </cell>
          <cell r="M2718" t="str">
            <v>Married</v>
          </cell>
          <cell r="N2718">
            <v>47680</v>
          </cell>
          <cell r="O2718">
            <v>2</v>
          </cell>
          <cell r="P2718">
            <v>11</v>
          </cell>
          <cell r="Q2718">
            <v>1</v>
          </cell>
          <cell r="R2718">
            <v>6</v>
          </cell>
          <cell r="S2718">
            <v>2</v>
          </cell>
          <cell r="T2718">
            <v>2</v>
          </cell>
          <cell r="U2718">
            <v>2</v>
          </cell>
          <cell r="V2718">
            <v>0</v>
          </cell>
        </row>
        <row r="2719">
          <cell r="A2719">
            <v>2718</v>
          </cell>
          <cell r="B2719">
            <v>43</v>
          </cell>
          <cell r="C2719" t="str">
            <v>No</v>
          </cell>
          <cell r="D2719" t="str">
            <v>Travel_Rarely</v>
          </cell>
          <cell r="E2719" t="str">
            <v>Sales</v>
          </cell>
          <cell r="F2719">
            <v>9</v>
          </cell>
          <cell r="G2719">
            <v>5</v>
          </cell>
          <cell r="H2719" t="str">
            <v>Technical Degree</v>
          </cell>
          <cell r="I2719">
            <v>1</v>
          </cell>
          <cell r="J2719" t="str">
            <v>Female</v>
          </cell>
          <cell r="K2719">
            <v>1</v>
          </cell>
          <cell r="L2719" t="str">
            <v>Research Director</v>
          </cell>
          <cell r="M2719" t="str">
            <v>Divorced</v>
          </cell>
          <cell r="N2719">
            <v>12740</v>
          </cell>
          <cell r="O2719">
            <v>1</v>
          </cell>
          <cell r="P2719">
            <v>19</v>
          </cell>
          <cell r="Q2719">
            <v>0</v>
          </cell>
          <cell r="R2719">
            <v>6</v>
          </cell>
          <cell r="S2719">
            <v>3</v>
          </cell>
          <cell r="T2719">
            <v>5</v>
          </cell>
          <cell r="U2719">
            <v>1</v>
          </cell>
          <cell r="V2719">
            <v>4</v>
          </cell>
        </row>
        <row r="2720">
          <cell r="A2720">
            <v>2719</v>
          </cell>
          <cell r="B2720">
            <v>50</v>
          </cell>
          <cell r="C2720" t="str">
            <v>Yes</v>
          </cell>
          <cell r="D2720" t="str">
            <v>Travel_Rarely</v>
          </cell>
          <cell r="E2720" t="str">
            <v>Research &amp; Development</v>
          </cell>
          <cell r="F2720">
            <v>12</v>
          </cell>
          <cell r="G2720">
            <v>4</v>
          </cell>
          <cell r="H2720" t="str">
            <v>Medical</v>
          </cell>
          <cell r="I2720">
            <v>1</v>
          </cell>
          <cell r="J2720" t="str">
            <v>Male</v>
          </cell>
          <cell r="K2720">
            <v>1</v>
          </cell>
          <cell r="L2720" t="str">
            <v>Research Director</v>
          </cell>
          <cell r="M2720" t="str">
            <v>Married</v>
          </cell>
          <cell r="N2720">
            <v>49000</v>
          </cell>
          <cell r="O2720">
            <v>1</v>
          </cell>
          <cell r="P2720">
            <v>11</v>
          </cell>
          <cell r="Q2720">
            <v>0</v>
          </cell>
          <cell r="R2720">
            <v>3</v>
          </cell>
          <cell r="S2720">
            <v>3</v>
          </cell>
          <cell r="T2720">
            <v>3</v>
          </cell>
          <cell r="U2720">
            <v>0</v>
          </cell>
          <cell r="V2720">
            <v>2</v>
          </cell>
        </row>
        <row r="2721">
          <cell r="A2721">
            <v>2720</v>
          </cell>
          <cell r="B2721">
            <v>35</v>
          </cell>
          <cell r="C2721" t="str">
            <v>No</v>
          </cell>
          <cell r="D2721" t="str">
            <v>Travel_Rarely</v>
          </cell>
          <cell r="E2721" t="str">
            <v>Sales</v>
          </cell>
          <cell r="F2721">
            <v>2</v>
          </cell>
          <cell r="G2721">
            <v>4</v>
          </cell>
          <cell r="H2721" t="str">
            <v>Marketing</v>
          </cell>
          <cell r="I2721">
            <v>1</v>
          </cell>
          <cell r="J2721" t="str">
            <v>Male</v>
          </cell>
          <cell r="K2721">
            <v>3</v>
          </cell>
          <cell r="L2721" t="str">
            <v>Manufacturing Director</v>
          </cell>
          <cell r="M2721" t="str">
            <v>Married</v>
          </cell>
          <cell r="N2721">
            <v>104660</v>
          </cell>
          <cell r="O2721">
            <v>1</v>
          </cell>
          <cell r="P2721">
            <v>13</v>
          </cell>
          <cell r="Q2721">
            <v>0</v>
          </cell>
          <cell r="R2721">
            <v>2</v>
          </cell>
          <cell r="S2721">
            <v>1</v>
          </cell>
          <cell r="T2721">
            <v>2</v>
          </cell>
          <cell r="U2721">
            <v>2</v>
          </cell>
          <cell r="V2721">
            <v>2</v>
          </cell>
        </row>
        <row r="2722">
          <cell r="A2722">
            <v>2721</v>
          </cell>
          <cell r="B2722">
            <v>36</v>
          </cell>
          <cell r="C2722" t="str">
            <v>No</v>
          </cell>
          <cell r="D2722" t="str">
            <v>Travel_Rarely</v>
          </cell>
          <cell r="E2722" t="str">
            <v>Research &amp; Development</v>
          </cell>
          <cell r="F2722">
            <v>25</v>
          </cell>
          <cell r="G2722">
            <v>1</v>
          </cell>
          <cell r="H2722" t="str">
            <v>Life Sciences</v>
          </cell>
          <cell r="I2722">
            <v>1</v>
          </cell>
          <cell r="J2722" t="str">
            <v>Female</v>
          </cell>
          <cell r="K2722">
            <v>4</v>
          </cell>
          <cell r="L2722" t="str">
            <v>Sales Executive</v>
          </cell>
          <cell r="M2722" t="str">
            <v>Married</v>
          </cell>
          <cell r="N2722">
            <v>170070</v>
          </cell>
          <cell r="O2722">
            <v>9</v>
          </cell>
          <cell r="P2722">
            <v>12</v>
          </cell>
          <cell r="Q2722">
            <v>1</v>
          </cell>
          <cell r="R2722">
            <v>6</v>
          </cell>
          <cell r="S2722">
            <v>2</v>
          </cell>
          <cell r="T2722">
            <v>1</v>
          </cell>
          <cell r="U2722">
            <v>0</v>
          </cell>
          <cell r="V2722">
            <v>0</v>
          </cell>
        </row>
        <row r="2723">
          <cell r="A2723">
            <v>2722</v>
          </cell>
          <cell r="B2723">
            <v>33</v>
          </cell>
          <cell r="C2723" t="str">
            <v>No</v>
          </cell>
          <cell r="D2723" t="str">
            <v>Travel_Frequently</v>
          </cell>
          <cell r="E2723" t="str">
            <v>Sales</v>
          </cell>
          <cell r="F2723">
            <v>9</v>
          </cell>
          <cell r="G2723">
            <v>2</v>
          </cell>
          <cell r="H2723" t="str">
            <v>Marketing</v>
          </cell>
          <cell r="I2723">
            <v>1</v>
          </cell>
          <cell r="J2723" t="str">
            <v>Male</v>
          </cell>
          <cell r="K2723">
            <v>4</v>
          </cell>
          <cell r="L2723" t="str">
            <v>Human Resources</v>
          </cell>
          <cell r="M2723" t="str">
            <v>Married</v>
          </cell>
          <cell r="N2723">
            <v>29090</v>
          </cell>
          <cell r="O2723">
            <v>2</v>
          </cell>
          <cell r="P2723">
            <v>11</v>
          </cell>
          <cell r="Q2723">
            <v>0</v>
          </cell>
          <cell r="R2723">
            <v>10</v>
          </cell>
          <cell r="S2723">
            <v>2</v>
          </cell>
          <cell r="T2723">
            <v>5</v>
          </cell>
          <cell r="U2723">
            <v>1</v>
          </cell>
          <cell r="V2723">
            <v>3</v>
          </cell>
        </row>
        <row r="2724">
          <cell r="A2724">
            <v>2723</v>
          </cell>
          <cell r="B2724">
            <v>35</v>
          </cell>
          <cell r="C2724" t="str">
            <v>No</v>
          </cell>
          <cell r="D2724" t="str">
            <v>Travel_Rarely</v>
          </cell>
          <cell r="E2724" t="str">
            <v>Research &amp; Development</v>
          </cell>
          <cell r="F2724">
            <v>10</v>
          </cell>
          <cell r="G2724">
            <v>1</v>
          </cell>
          <cell r="H2724" t="str">
            <v>Medical</v>
          </cell>
          <cell r="I2724">
            <v>1</v>
          </cell>
          <cell r="J2724" t="str">
            <v>Male</v>
          </cell>
          <cell r="K2724">
            <v>1</v>
          </cell>
          <cell r="L2724" t="str">
            <v>Research Scientist</v>
          </cell>
          <cell r="M2724" t="str">
            <v>Divorced</v>
          </cell>
          <cell r="N2724">
            <v>57650</v>
          </cell>
          <cell r="O2724">
            <v>1</v>
          </cell>
          <cell r="P2724">
            <v>14</v>
          </cell>
          <cell r="Q2724">
            <v>1</v>
          </cell>
          <cell r="R2724">
            <v>1</v>
          </cell>
          <cell r="S2724">
            <v>2</v>
          </cell>
          <cell r="T2724">
            <v>1</v>
          </cell>
          <cell r="U2724">
            <v>0</v>
          </cell>
          <cell r="V2724">
            <v>0</v>
          </cell>
        </row>
        <row r="2725">
          <cell r="A2725">
            <v>2724</v>
          </cell>
          <cell r="B2725">
            <v>27</v>
          </cell>
          <cell r="C2725" t="str">
            <v>No</v>
          </cell>
          <cell r="D2725" t="str">
            <v>Travel_Rarely</v>
          </cell>
          <cell r="E2725" t="str">
            <v>Sales</v>
          </cell>
          <cell r="F2725">
            <v>8</v>
          </cell>
          <cell r="G2725">
            <v>2</v>
          </cell>
          <cell r="H2725" t="str">
            <v>Marketing</v>
          </cell>
          <cell r="I2725">
            <v>1</v>
          </cell>
          <cell r="J2725" t="str">
            <v>Female</v>
          </cell>
          <cell r="K2725">
            <v>3</v>
          </cell>
          <cell r="L2725" t="str">
            <v>Research Scientist</v>
          </cell>
          <cell r="M2725" t="str">
            <v>Divorced</v>
          </cell>
          <cell r="N2725">
            <v>45990</v>
          </cell>
          <cell r="O2725">
            <v>1</v>
          </cell>
          <cell r="P2725">
            <v>15</v>
          </cell>
          <cell r="Q2725">
            <v>1</v>
          </cell>
          <cell r="R2725">
            <v>1</v>
          </cell>
          <cell r="S2725">
            <v>3</v>
          </cell>
          <cell r="T2725">
            <v>1</v>
          </cell>
          <cell r="U2725">
            <v>0</v>
          </cell>
          <cell r="V2725">
            <v>0</v>
          </cell>
        </row>
        <row r="2726">
          <cell r="A2726">
            <v>2725</v>
          </cell>
          <cell r="B2726">
            <v>26</v>
          </cell>
          <cell r="C2726" t="str">
            <v>Yes</v>
          </cell>
          <cell r="D2726" t="str">
            <v>Travel_Rarely</v>
          </cell>
          <cell r="E2726" t="str">
            <v>Sales</v>
          </cell>
          <cell r="F2726">
            <v>4</v>
          </cell>
          <cell r="G2726">
            <v>3</v>
          </cell>
          <cell r="H2726" t="str">
            <v>Marketing</v>
          </cell>
          <cell r="I2726">
            <v>1</v>
          </cell>
          <cell r="J2726" t="str">
            <v>Male</v>
          </cell>
          <cell r="K2726">
            <v>2</v>
          </cell>
          <cell r="L2726" t="str">
            <v>Manager</v>
          </cell>
          <cell r="M2726" t="str">
            <v>Single</v>
          </cell>
          <cell r="N2726">
            <v>24040</v>
          </cell>
          <cell r="O2726">
            <v>1</v>
          </cell>
          <cell r="P2726">
            <v>12</v>
          </cell>
          <cell r="Q2726">
            <v>0</v>
          </cell>
          <cell r="R2726">
            <v>1</v>
          </cell>
          <cell r="S2726">
            <v>6</v>
          </cell>
          <cell r="T2726">
            <v>1</v>
          </cell>
          <cell r="U2726">
            <v>0</v>
          </cell>
          <cell r="V2726">
            <v>1</v>
          </cell>
        </row>
        <row r="2727">
          <cell r="A2727">
            <v>2726</v>
          </cell>
          <cell r="B2727">
            <v>27</v>
          </cell>
          <cell r="C2727" t="str">
            <v>No</v>
          </cell>
          <cell r="D2727" t="str">
            <v>Travel_Frequently</v>
          </cell>
          <cell r="E2727" t="str">
            <v>Sales</v>
          </cell>
          <cell r="F2727">
            <v>24</v>
          </cell>
          <cell r="G2727">
            <v>3</v>
          </cell>
          <cell r="H2727" t="str">
            <v>Life Sciences</v>
          </cell>
          <cell r="I2727">
            <v>1</v>
          </cell>
          <cell r="J2727" t="str">
            <v>Male</v>
          </cell>
          <cell r="K2727">
            <v>4</v>
          </cell>
          <cell r="L2727" t="str">
            <v>Healthcare Representative</v>
          </cell>
          <cell r="M2727" t="str">
            <v>Single</v>
          </cell>
          <cell r="N2727">
            <v>31720</v>
          </cell>
          <cell r="O2727">
            <v>1</v>
          </cell>
          <cell r="P2727">
            <v>20</v>
          </cell>
          <cell r="Q2727">
            <v>1</v>
          </cell>
          <cell r="R2727">
            <v>9</v>
          </cell>
          <cell r="S2727">
            <v>1</v>
          </cell>
          <cell r="T2727">
            <v>9</v>
          </cell>
          <cell r="U2727">
            <v>1</v>
          </cell>
          <cell r="V2727">
            <v>7</v>
          </cell>
        </row>
        <row r="2728">
          <cell r="A2728">
            <v>2727</v>
          </cell>
          <cell r="B2728">
            <v>30</v>
          </cell>
          <cell r="C2728" t="str">
            <v>No</v>
          </cell>
          <cell r="D2728" t="str">
            <v>Travel_Frequently</v>
          </cell>
          <cell r="E2728" t="str">
            <v>Research &amp; Development</v>
          </cell>
          <cell r="F2728">
            <v>1</v>
          </cell>
          <cell r="G2728">
            <v>4</v>
          </cell>
          <cell r="H2728" t="str">
            <v>Medical</v>
          </cell>
          <cell r="I2728">
            <v>1</v>
          </cell>
          <cell r="J2728" t="str">
            <v>Male</v>
          </cell>
          <cell r="K2728">
            <v>1</v>
          </cell>
          <cell r="L2728" t="str">
            <v>Research Scientist</v>
          </cell>
          <cell r="M2728" t="str">
            <v>Single</v>
          </cell>
          <cell r="N2728">
            <v>20330</v>
          </cell>
          <cell r="O2728">
            <v>1</v>
          </cell>
          <cell r="P2728">
            <v>14</v>
          </cell>
          <cell r="Q2728">
            <v>1</v>
          </cell>
          <cell r="R2728">
            <v>12</v>
          </cell>
          <cell r="S2728">
            <v>3</v>
          </cell>
          <cell r="T2728">
            <v>12</v>
          </cell>
          <cell r="U2728">
            <v>3</v>
          </cell>
          <cell r="V2728">
            <v>7</v>
          </cell>
        </row>
        <row r="2729">
          <cell r="A2729">
            <v>2728</v>
          </cell>
          <cell r="B2729">
            <v>41</v>
          </cell>
          <cell r="C2729" t="str">
            <v>Yes</v>
          </cell>
          <cell r="D2729" t="str">
            <v>Travel_Rarely</v>
          </cell>
          <cell r="E2729" t="str">
            <v>Sales</v>
          </cell>
          <cell r="F2729">
            <v>20</v>
          </cell>
          <cell r="G2729">
            <v>4</v>
          </cell>
          <cell r="H2729" t="str">
            <v>Marketing</v>
          </cell>
          <cell r="I2729">
            <v>1</v>
          </cell>
          <cell r="J2729" t="str">
            <v>Male</v>
          </cell>
          <cell r="K2729">
            <v>2</v>
          </cell>
          <cell r="L2729" t="str">
            <v>Sales Executive</v>
          </cell>
          <cell r="M2729" t="str">
            <v>Married</v>
          </cell>
          <cell r="N2729">
            <v>102090</v>
          </cell>
          <cell r="O2729">
            <v>1</v>
          </cell>
          <cell r="P2729">
            <v>13</v>
          </cell>
          <cell r="Q2729">
            <v>1</v>
          </cell>
          <cell r="R2729">
            <v>23</v>
          </cell>
          <cell r="S2729">
            <v>2</v>
          </cell>
          <cell r="T2729">
            <v>22</v>
          </cell>
          <cell r="U2729">
            <v>15</v>
          </cell>
          <cell r="V2729">
            <v>8</v>
          </cell>
        </row>
        <row r="2730">
          <cell r="A2730">
            <v>2729</v>
          </cell>
          <cell r="B2730">
            <v>34</v>
          </cell>
          <cell r="C2730" t="str">
            <v>No</v>
          </cell>
          <cell r="D2730" t="str">
            <v>Non-Travel</v>
          </cell>
          <cell r="E2730" t="str">
            <v>Research &amp; Development</v>
          </cell>
          <cell r="F2730">
            <v>7</v>
          </cell>
          <cell r="G2730">
            <v>2</v>
          </cell>
          <cell r="H2730" t="str">
            <v>Technical Degree</v>
          </cell>
          <cell r="I2730">
            <v>1</v>
          </cell>
          <cell r="J2730" t="str">
            <v>Female</v>
          </cell>
          <cell r="K2730">
            <v>1</v>
          </cell>
          <cell r="L2730" t="str">
            <v>Research Scientist</v>
          </cell>
          <cell r="M2730" t="str">
            <v>Single</v>
          </cell>
          <cell r="N2730">
            <v>86200</v>
          </cell>
          <cell r="O2730">
            <v>0</v>
          </cell>
          <cell r="P2730">
            <v>13</v>
          </cell>
          <cell r="Q2730">
            <v>1</v>
          </cell>
          <cell r="R2730">
            <v>10</v>
          </cell>
          <cell r="S2730">
            <v>2</v>
          </cell>
          <cell r="T2730">
            <v>9</v>
          </cell>
          <cell r="U2730">
            <v>8</v>
          </cell>
          <cell r="V2730">
            <v>7</v>
          </cell>
        </row>
        <row r="2731">
          <cell r="A2731">
            <v>2730</v>
          </cell>
          <cell r="B2731">
            <v>37</v>
          </cell>
          <cell r="C2731" t="str">
            <v>No</v>
          </cell>
          <cell r="D2731" t="str">
            <v>Travel_Rarely</v>
          </cell>
          <cell r="E2731" t="str">
            <v>Research &amp; Development</v>
          </cell>
          <cell r="F2731">
            <v>17</v>
          </cell>
          <cell r="G2731">
            <v>3</v>
          </cell>
          <cell r="H2731" t="str">
            <v>Life Sciences</v>
          </cell>
          <cell r="I2731">
            <v>1</v>
          </cell>
          <cell r="J2731" t="str">
            <v>Female</v>
          </cell>
          <cell r="K2731">
            <v>3</v>
          </cell>
          <cell r="L2731" t="str">
            <v>Sales Executive</v>
          </cell>
          <cell r="M2731" t="str">
            <v>Married</v>
          </cell>
          <cell r="N2731">
            <v>20640</v>
          </cell>
          <cell r="O2731">
            <v>4</v>
          </cell>
          <cell r="P2731">
            <v>16</v>
          </cell>
          <cell r="Q2731">
            <v>0</v>
          </cell>
          <cell r="R2731">
            <v>8</v>
          </cell>
          <cell r="S2731">
            <v>3</v>
          </cell>
          <cell r="T2731">
            <v>1</v>
          </cell>
          <cell r="U2731">
            <v>0</v>
          </cell>
          <cell r="V2731">
            <v>0</v>
          </cell>
        </row>
        <row r="2732">
          <cell r="A2732">
            <v>2731</v>
          </cell>
          <cell r="B2732">
            <v>46</v>
          </cell>
          <cell r="C2732" t="str">
            <v>No</v>
          </cell>
          <cell r="D2732" t="str">
            <v>Travel_Frequently</v>
          </cell>
          <cell r="E2732" t="str">
            <v>Research &amp; Development</v>
          </cell>
          <cell r="F2732">
            <v>20</v>
          </cell>
          <cell r="G2732">
            <v>3</v>
          </cell>
          <cell r="H2732" t="str">
            <v>Technical Degree</v>
          </cell>
          <cell r="I2732">
            <v>1</v>
          </cell>
          <cell r="J2732" t="str">
            <v>Male</v>
          </cell>
          <cell r="K2732">
            <v>3</v>
          </cell>
          <cell r="L2732" t="str">
            <v>Sales Executive</v>
          </cell>
          <cell r="M2732" t="str">
            <v>Single</v>
          </cell>
          <cell r="N2732">
            <v>40350</v>
          </cell>
          <cell r="O2732">
            <v>4</v>
          </cell>
          <cell r="P2732">
            <v>14</v>
          </cell>
          <cell r="Q2732">
            <v>1</v>
          </cell>
          <cell r="R2732">
            <v>14</v>
          </cell>
          <cell r="S2732">
            <v>2</v>
          </cell>
          <cell r="T2732">
            <v>9</v>
          </cell>
          <cell r="U2732">
            <v>0</v>
          </cell>
          <cell r="V2732">
            <v>8</v>
          </cell>
        </row>
        <row r="2733">
          <cell r="A2733">
            <v>2732</v>
          </cell>
          <cell r="B2733">
            <v>35</v>
          </cell>
          <cell r="C2733" t="str">
            <v>No</v>
          </cell>
          <cell r="D2733" t="str">
            <v>Travel_Rarely</v>
          </cell>
          <cell r="E2733" t="str">
            <v>Research &amp; Development</v>
          </cell>
          <cell r="F2733">
            <v>8</v>
          </cell>
          <cell r="G2733">
            <v>4</v>
          </cell>
          <cell r="H2733" t="str">
            <v>Medical</v>
          </cell>
          <cell r="I2733">
            <v>1</v>
          </cell>
          <cell r="J2733" t="str">
            <v>Female</v>
          </cell>
          <cell r="K2733">
            <v>3</v>
          </cell>
          <cell r="L2733" t="str">
            <v>Research Scientist</v>
          </cell>
          <cell r="M2733" t="str">
            <v>Married</v>
          </cell>
          <cell r="N2733">
            <v>38380</v>
          </cell>
          <cell r="O2733">
            <v>1</v>
          </cell>
          <cell r="P2733">
            <v>16</v>
          </cell>
          <cell r="Q2733">
            <v>1</v>
          </cell>
          <cell r="R2733">
            <v>1</v>
          </cell>
          <cell r="S2733">
            <v>2</v>
          </cell>
          <cell r="T2733">
            <v>1</v>
          </cell>
          <cell r="U2733">
            <v>0</v>
          </cell>
          <cell r="V2733">
            <v>1</v>
          </cell>
        </row>
        <row r="2734">
          <cell r="A2734">
            <v>2733</v>
          </cell>
          <cell r="B2734">
            <v>48</v>
          </cell>
          <cell r="C2734" t="str">
            <v>Yes</v>
          </cell>
          <cell r="D2734" t="str">
            <v>Travel_Rarely</v>
          </cell>
          <cell r="E2734" t="str">
            <v>Research &amp; Development</v>
          </cell>
          <cell r="F2734">
            <v>2</v>
          </cell>
          <cell r="G2734">
            <v>4</v>
          </cell>
          <cell r="H2734" t="str">
            <v>Technical Degree</v>
          </cell>
          <cell r="I2734">
            <v>1</v>
          </cell>
          <cell r="J2734" t="str">
            <v>Female</v>
          </cell>
          <cell r="K2734">
            <v>1</v>
          </cell>
          <cell r="L2734" t="str">
            <v>Sales Executive</v>
          </cell>
          <cell r="M2734" t="str">
            <v>Single</v>
          </cell>
          <cell r="N2734">
            <v>45910</v>
          </cell>
          <cell r="O2734">
            <v>9</v>
          </cell>
          <cell r="P2734">
            <v>16</v>
          </cell>
          <cell r="Q2734">
            <v>0</v>
          </cell>
          <cell r="R2734">
            <v>23</v>
          </cell>
          <cell r="S2734">
            <v>6</v>
          </cell>
          <cell r="T2734">
            <v>1</v>
          </cell>
          <cell r="U2734">
            <v>0</v>
          </cell>
          <cell r="V2734">
            <v>0</v>
          </cell>
        </row>
        <row r="2735">
          <cell r="A2735">
            <v>2734</v>
          </cell>
          <cell r="B2735">
            <v>28</v>
          </cell>
          <cell r="C2735" t="str">
            <v>Yes</v>
          </cell>
          <cell r="D2735" t="str">
            <v>Travel_Rarely</v>
          </cell>
          <cell r="E2735" t="str">
            <v>Research &amp; Development</v>
          </cell>
          <cell r="F2735">
            <v>10</v>
          </cell>
          <cell r="G2735">
            <v>1</v>
          </cell>
          <cell r="H2735" t="str">
            <v>Medical</v>
          </cell>
          <cell r="I2735">
            <v>1</v>
          </cell>
          <cell r="J2735" t="str">
            <v>Male</v>
          </cell>
          <cell r="K2735">
            <v>1</v>
          </cell>
          <cell r="L2735" t="str">
            <v>Sales Executive</v>
          </cell>
          <cell r="M2735" t="str">
            <v>Single</v>
          </cell>
          <cell r="N2735">
            <v>25610</v>
          </cell>
          <cell r="O2735">
            <v>1</v>
          </cell>
          <cell r="P2735">
            <v>22</v>
          </cell>
          <cell r="Q2735">
            <v>1</v>
          </cell>
          <cell r="R2735">
            <v>2</v>
          </cell>
          <cell r="S2735">
            <v>3</v>
          </cell>
          <cell r="T2735">
            <v>2</v>
          </cell>
          <cell r="U2735">
            <v>2</v>
          </cell>
          <cell r="V2735">
            <v>2</v>
          </cell>
        </row>
        <row r="2736">
          <cell r="A2736">
            <v>2735</v>
          </cell>
          <cell r="B2736">
            <v>44</v>
          </cell>
          <cell r="C2736" t="str">
            <v>No</v>
          </cell>
          <cell r="D2736" t="str">
            <v>Travel_Rarely</v>
          </cell>
          <cell r="E2736" t="str">
            <v>Research &amp; Development</v>
          </cell>
          <cell r="F2736">
            <v>1</v>
          </cell>
          <cell r="G2736">
            <v>1</v>
          </cell>
          <cell r="H2736" t="str">
            <v>Medical</v>
          </cell>
          <cell r="I2736">
            <v>1</v>
          </cell>
          <cell r="J2736" t="str">
            <v>Female</v>
          </cell>
          <cell r="K2736">
            <v>3</v>
          </cell>
          <cell r="L2736" t="str">
            <v>Research Scientist</v>
          </cell>
          <cell r="M2736" t="str">
            <v>Divorced</v>
          </cell>
          <cell r="N2736">
            <v>15630</v>
          </cell>
          <cell r="O2736">
            <v>5</v>
          </cell>
          <cell r="P2736">
            <v>12</v>
          </cell>
          <cell r="Q2736">
            <v>2</v>
          </cell>
          <cell r="R2736">
            <v>9</v>
          </cell>
          <cell r="S2736">
            <v>3</v>
          </cell>
          <cell r="T2736">
            <v>4</v>
          </cell>
          <cell r="U2736">
            <v>1</v>
          </cell>
          <cell r="V2736">
            <v>3</v>
          </cell>
        </row>
        <row r="2737">
          <cell r="A2737">
            <v>2736</v>
          </cell>
          <cell r="B2737">
            <v>35</v>
          </cell>
          <cell r="C2737" t="str">
            <v>No</v>
          </cell>
          <cell r="D2737" t="str">
            <v>Non-Travel</v>
          </cell>
          <cell r="E2737" t="str">
            <v>Research &amp; Development</v>
          </cell>
          <cell r="F2737">
            <v>5</v>
          </cell>
          <cell r="G2737">
            <v>4</v>
          </cell>
          <cell r="H2737" t="str">
            <v>Technical Degree</v>
          </cell>
          <cell r="I2737">
            <v>1</v>
          </cell>
          <cell r="J2737" t="str">
            <v>Female</v>
          </cell>
          <cell r="K2737">
            <v>3</v>
          </cell>
          <cell r="L2737" t="str">
            <v>Manufacturing Director</v>
          </cell>
          <cell r="M2737" t="str">
            <v>Married</v>
          </cell>
          <cell r="N2737">
            <v>48980</v>
          </cell>
          <cell r="O2737">
            <v>2</v>
          </cell>
          <cell r="P2737">
            <v>15</v>
          </cell>
          <cell r="Q2737">
            <v>2</v>
          </cell>
          <cell r="R2737">
            <v>10</v>
          </cell>
          <cell r="S2737">
            <v>2</v>
          </cell>
          <cell r="T2737">
            <v>4</v>
          </cell>
          <cell r="U2737">
            <v>2</v>
          </cell>
          <cell r="V2737">
            <v>3</v>
          </cell>
        </row>
        <row r="2738">
          <cell r="A2738">
            <v>2737</v>
          </cell>
          <cell r="B2738">
            <v>26</v>
          </cell>
          <cell r="C2738" t="str">
            <v>No</v>
          </cell>
          <cell r="D2738" t="str">
            <v>Travel_Rarely</v>
          </cell>
          <cell r="E2738" t="str">
            <v>Research &amp; Development</v>
          </cell>
          <cell r="F2738">
            <v>4</v>
          </cell>
          <cell r="G2738">
            <v>4</v>
          </cell>
          <cell r="H2738" t="str">
            <v>Life Sciences</v>
          </cell>
          <cell r="I2738">
            <v>1</v>
          </cell>
          <cell r="J2738" t="str">
            <v>Female</v>
          </cell>
          <cell r="K2738">
            <v>3</v>
          </cell>
          <cell r="L2738" t="str">
            <v>Sales Executive</v>
          </cell>
          <cell r="M2738" t="str">
            <v>Married</v>
          </cell>
          <cell r="N2738">
            <v>47890</v>
          </cell>
          <cell r="O2738">
            <v>7</v>
          </cell>
          <cell r="P2738">
            <v>20</v>
          </cell>
          <cell r="Q2738">
            <v>1</v>
          </cell>
          <cell r="R2738">
            <v>5</v>
          </cell>
          <cell r="S2738">
            <v>2</v>
          </cell>
          <cell r="T2738">
            <v>2</v>
          </cell>
          <cell r="U2738">
            <v>0</v>
          </cell>
          <cell r="V2738">
            <v>0</v>
          </cell>
        </row>
        <row r="2739">
          <cell r="A2739">
            <v>2738</v>
          </cell>
          <cell r="B2739">
            <v>33</v>
          </cell>
          <cell r="C2739" t="str">
            <v>No</v>
          </cell>
          <cell r="D2739" t="str">
            <v>Travel_Frequently</v>
          </cell>
          <cell r="E2739" t="str">
            <v>Sales</v>
          </cell>
          <cell r="F2739">
            <v>29</v>
          </cell>
          <cell r="G2739">
            <v>4</v>
          </cell>
          <cell r="H2739" t="str">
            <v>Life Sciences</v>
          </cell>
          <cell r="I2739">
            <v>1</v>
          </cell>
          <cell r="J2739" t="str">
            <v>Female</v>
          </cell>
          <cell r="K2739">
            <v>1</v>
          </cell>
          <cell r="L2739" t="str">
            <v>Human Resources</v>
          </cell>
          <cell r="M2739" t="str">
            <v>Single</v>
          </cell>
          <cell r="N2739">
            <v>31800</v>
          </cell>
          <cell r="O2739">
            <v>1</v>
          </cell>
          <cell r="P2739">
            <v>14</v>
          </cell>
          <cell r="Q2739">
            <v>1</v>
          </cell>
          <cell r="R2739">
            <v>15</v>
          </cell>
          <cell r="S2739">
            <v>2</v>
          </cell>
          <cell r="T2739">
            <v>15</v>
          </cell>
          <cell r="U2739">
            <v>8</v>
          </cell>
          <cell r="V2739">
            <v>12</v>
          </cell>
        </row>
        <row r="2740">
          <cell r="A2740">
            <v>2739</v>
          </cell>
          <cell r="B2740">
            <v>35</v>
          </cell>
          <cell r="C2740" t="str">
            <v>No</v>
          </cell>
          <cell r="D2740" t="str">
            <v>Travel_Frequently</v>
          </cell>
          <cell r="E2740" t="str">
            <v>Research &amp; Development</v>
          </cell>
          <cell r="F2740">
            <v>15</v>
          </cell>
          <cell r="G2740">
            <v>3</v>
          </cell>
          <cell r="H2740" t="str">
            <v>Medical</v>
          </cell>
          <cell r="I2740">
            <v>1</v>
          </cell>
          <cell r="J2740" t="str">
            <v>Male</v>
          </cell>
          <cell r="K2740">
            <v>3</v>
          </cell>
          <cell r="L2740" t="str">
            <v>Manufacturing Director</v>
          </cell>
          <cell r="M2740" t="str">
            <v>Married</v>
          </cell>
          <cell r="N2740">
            <v>65490</v>
          </cell>
          <cell r="O2740">
            <v>1</v>
          </cell>
          <cell r="P2740">
            <v>20</v>
          </cell>
          <cell r="Q2740">
            <v>0</v>
          </cell>
          <cell r="R2740">
            <v>9</v>
          </cell>
          <cell r="S2740">
            <v>3</v>
          </cell>
          <cell r="T2740">
            <v>9</v>
          </cell>
          <cell r="U2740">
            <v>1</v>
          </cell>
          <cell r="V2740">
            <v>8</v>
          </cell>
        </row>
        <row r="2741">
          <cell r="A2741">
            <v>2740</v>
          </cell>
          <cell r="B2741">
            <v>35</v>
          </cell>
          <cell r="C2741" t="str">
            <v>No</v>
          </cell>
          <cell r="D2741" t="str">
            <v>Travel_Rarely</v>
          </cell>
          <cell r="E2741" t="str">
            <v>Human Resources</v>
          </cell>
          <cell r="F2741">
            <v>3</v>
          </cell>
          <cell r="G2741">
            <v>2</v>
          </cell>
          <cell r="H2741" t="str">
            <v>Life Sciences</v>
          </cell>
          <cell r="I2741">
            <v>1</v>
          </cell>
          <cell r="J2741" t="str">
            <v>Female</v>
          </cell>
          <cell r="K2741">
            <v>1</v>
          </cell>
          <cell r="L2741" t="str">
            <v>Laboratory Technician</v>
          </cell>
          <cell r="M2741" t="str">
            <v>Married</v>
          </cell>
          <cell r="N2741">
            <v>63880</v>
          </cell>
          <cell r="O2741">
            <v>3</v>
          </cell>
          <cell r="P2741">
            <v>13</v>
          </cell>
          <cell r="Q2741">
            <v>0</v>
          </cell>
          <cell r="R2741">
            <v>4</v>
          </cell>
          <cell r="S2741">
            <v>6</v>
          </cell>
          <cell r="T2741">
            <v>2</v>
          </cell>
          <cell r="U2741">
            <v>2</v>
          </cell>
          <cell r="V2741">
            <v>2</v>
          </cell>
        </row>
        <row r="2742">
          <cell r="A2742">
            <v>2741</v>
          </cell>
          <cell r="B2742">
            <v>31</v>
          </cell>
          <cell r="C2742" t="str">
            <v>No</v>
          </cell>
          <cell r="D2742" t="str">
            <v>Travel_Rarely</v>
          </cell>
          <cell r="E2742" t="str">
            <v>Sales</v>
          </cell>
          <cell r="F2742">
            <v>10</v>
          </cell>
          <cell r="G2742">
            <v>2</v>
          </cell>
          <cell r="H2742" t="str">
            <v>Life Sciences</v>
          </cell>
          <cell r="I2742">
            <v>1</v>
          </cell>
          <cell r="J2742" t="str">
            <v>Female</v>
          </cell>
          <cell r="K2742">
            <v>2</v>
          </cell>
          <cell r="L2742" t="str">
            <v>Research Scientist</v>
          </cell>
          <cell r="M2742" t="str">
            <v>Divorced</v>
          </cell>
          <cell r="N2742">
            <v>112440</v>
          </cell>
          <cell r="O2742">
            <v>3</v>
          </cell>
          <cell r="P2742">
            <v>12</v>
          </cell>
          <cell r="Q2742">
            <v>1</v>
          </cell>
          <cell r="R2742">
            <v>10</v>
          </cell>
          <cell r="S2742">
            <v>3</v>
          </cell>
          <cell r="T2742">
            <v>7</v>
          </cell>
          <cell r="U2742">
            <v>1</v>
          </cell>
          <cell r="V2742">
            <v>7</v>
          </cell>
        </row>
        <row r="2743">
          <cell r="A2743">
            <v>2742</v>
          </cell>
          <cell r="B2743">
            <v>37</v>
          </cell>
          <cell r="C2743" t="str">
            <v>No</v>
          </cell>
          <cell r="D2743" t="str">
            <v>Travel_Rarely</v>
          </cell>
          <cell r="E2743" t="str">
            <v>Sales</v>
          </cell>
          <cell r="F2743">
            <v>4</v>
          </cell>
          <cell r="G2743">
            <v>3</v>
          </cell>
          <cell r="H2743" t="str">
            <v>Marketing</v>
          </cell>
          <cell r="I2743">
            <v>1</v>
          </cell>
          <cell r="J2743" t="str">
            <v>Male</v>
          </cell>
          <cell r="K2743">
            <v>4</v>
          </cell>
          <cell r="L2743" t="str">
            <v>Human Resources</v>
          </cell>
          <cell r="M2743" t="str">
            <v>Divorced</v>
          </cell>
          <cell r="N2743">
            <v>160320</v>
          </cell>
          <cell r="O2743">
            <v>1</v>
          </cell>
          <cell r="P2743">
            <v>13</v>
          </cell>
          <cell r="Q2743">
            <v>0</v>
          </cell>
          <cell r="R2743">
            <v>7</v>
          </cell>
          <cell r="S2743">
            <v>2</v>
          </cell>
          <cell r="T2743">
            <v>7</v>
          </cell>
          <cell r="U2743">
            <v>0</v>
          </cell>
          <cell r="V2743">
            <v>7</v>
          </cell>
        </row>
        <row r="2744">
          <cell r="A2744">
            <v>2743</v>
          </cell>
          <cell r="B2744">
            <v>32</v>
          </cell>
          <cell r="C2744" t="str">
            <v>No</v>
          </cell>
          <cell r="D2744" t="str">
            <v>Travel_Rarely</v>
          </cell>
          <cell r="E2744" t="str">
            <v>Research &amp; Development</v>
          </cell>
          <cell r="F2744">
            <v>21</v>
          </cell>
          <cell r="G2744">
            <v>3</v>
          </cell>
          <cell r="H2744" t="str">
            <v>Other</v>
          </cell>
          <cell r="I2744">
            <v>1</v>
          </cell>
          <cell r="J2744" t="str">
            <v>Male</v>
          </cell>
          <cell r="K2744">
            <v>2</v>
          </cell>
          <cell r="L2744" t="str">
            <v>Sales Executive</v>
          </cell>
          <cell r="M2744" t="str">
            <v>Married</v>
          </cell>
          <cell r="N2744">
            <v>23620</v>
          </cell>
          <cell r="O2744">
            <v>1</v>
          </cell>
          <cell r="P2744">
            <v>11</v>
          </cell>
          <cell r="Q2744">
            <v>0</v>
          </cell>
          <cell r="R2744">
            <v>9</v>
          </cell>
          <cell r="S2744">
            <v>2</v>
          </cell>
          <cell r="T2744">
            <v>9</v>
          </cell>
          <cell r="U2744">
            <v>7</v>
          </cell>
          <cell r="V2744">
            <v>8</v>
          </cell>
        </row>
        <row r="2745">
          <cell r="A2745">
            <v>2744</v>
          </cell>
          <cell r="B2745">
            <v>38</v>
          </cell>
          <cell r="C2745" t="str">
            <v>No</v>
          </cell>
          <cell r="D2745" t="str">
            <v>Travel_Frequently</v>
          </cell>
          <cell r="E2745" t="str">
            <v>Research &amp; Development</v>
          </cell>
          <cell r="F2745">
            <v>25</v>
          </cell>
          <cell r="G2745">
            <v>3</v>
          </cell>
          <cell r="H2745" t="str">
            <v>Medical</v>
          </cell>
          <cell r="I2745">
            <v>1</v>
          </cell>
          <cell r="J2745" t="str">
            <v>Male</v>
          </cell>
          <cell r="K2745">
            <v>2</v>
          </cell>
          <cell r="L2745" t="str">
            <v>Manufacturing Director</v>
          </cell>
          <cell r="M2745" t="str">
            <v>Single</v>
          </cell>
          <cell r="N2745">
            <v>163280</v>
          </cell>
          <cell r="O2745">
            <v>1</v>
          </cell>
          <cell r="P2745">
            <v>17</v>
          </cell>
          <cell r="Q2745">
            <v>3</v>
          </cell>
          <cell r="R2745">
            <v>10</v>
          </cell>
          <cell r="S2745">
            <v>2</v>
          </cell>
          <cell r="T2745">
            <v>10</v>
          </cell>
          <cell r="U2745">
            <v>9</v>
          </cell>
          <cell r="V2745">
            <v>9</v>
          </cell>
        </row>
        <row r="2746">
          <cell r="A2746">
            <v>2745</v>
          </cell>
          <cell r="B2746">
            <v>50</v>
          </cell>
          <cell r="C2746" t="str">
            <v>No</v>
          </cell>
          <cell r="D2746" t="str">
            <v>Travel_Rarely</v>
          </cell>
          <cell r="E2746" t="str">
            <v>Sales</v>
          </cell>
          <cell r="F2746">
            <v>2</v>
          </cell>
          <cell r="G2746">
            <v>4</v>
          </cell>
          <cell r="H2746" t="str">
            <v>Marketing</v>
          </cell>
          <cell r="I2746">
            <v>1</v>
          </cell>
          <cell r="J2746" t="str">
            <v>Female</v>
          </cell>
          <cell r="K2746">
            <v>4</v>
          </cell>
          <cell r="L2746" t="str">
            <v>Research Scientist</v>
          </cell>
          <cell r="M2746" t="str">
            <v>Divorced</v>
          </cell>
          <cell r="N2746">
            <v>83760</v>
          </cell>
          <cell r="O2746">
            <v>5</v>
          </cell>
          <cell r="P2746">
            <v>14</v>
          </cell>
          <cell r="Q2746">
            <v>3</v>
          </cell>
          <cell r="R2746">
            <v>29</v>
          </cell>
          <cell r="S2746">
            <v>2</v>
          </cell>
          <cell r="T2746">
            <v>27</v>
          </cell>
          <cell r="U2746">
            <v>13</v>
          </cell>
          <cell r="V2746">
            <v>8</v>
          </cell>
        </row>
        <row r="2747">
          <cell r="A2747">
            <v>2746</v>
          </cell>
          <cell r="B2747">
            <v>59</v>
          </cell>
          <cell r="C2747" t="str">
            <v>No</v>
          </cell>
          <cell r="D2747" t="str">
            <v>Travel_Rarely</v>
          </cell>
          <cell r="E2747" t="str">
            <v>Research &amp; Development</v>
          </cell>
          <cell r="F2747">
            <v>1</v>
          </cell>
          <cell r="G2747">
            <v>3</v>
          </cell>
          <cell r="H2747" t="str">
            <v>Technical Degree</v>
          </cell>
          <cell r="I2747">
            <v>1</v>
          </cell>
          <cell r="J2747" t="str">
            <v>Male</v>
          </cell>
          <cell r="K2747">
            <v>1</v>
          </cell>
          <cell r="L2747" t="str">
            <v>Laboratory Technician</v>
          </cell>
          <cell r="M2747" t="str">
            <v>Single</v>
          </cell>
          <cell r="N2747">
            <v>166060</v>
          </cell>
          <cell r="O2747">
            <v>7</v>
          </cell>
          <cell r="P2747">
            <v>11</v>
          </cell>
          <cell r="Q2747">
            <v>0</v>
          </cell>
          <cell r="R2747">
            <v>28</v>
          </cell>
          <cell r="S2747">
            <v>6</v>
          </cell>
          <cell r="T2747">
            <v>21</v>
          </cell>
          <cell r="U2747">
            <v>7</v>
          </cell>
          <cell r="V2747">
            <v>9</v>
          </cell>
        </row>
        <row r="2748">
          <cell r="A2748">
            <v>2747</v>
          </cell>
          <cell r="B2748">
            <v>36</v>
          </cell>
          <cell r="C2748" t="str">
            <v>No</v>
          </cell>
          <cell r="D2748" t="str">
            <v>Travel_Rarely</v>
          </cell>
          <cell r="E2748" t="str">
            <v>Sales</v>
          </cell>
          <cell r="F2748">
            <v>1</v>
          </cell>
          <cell r="G2748">
            <v>2</v>
          </cell>
          <cell r="H2748" t="str">
            <v>Marketing</v>
          </cell>
          <cell r="I2748">
            <v>1</v>
          </cell>
          <cell r="J2748" t="str">
            <v>Female</v>
          </cell>
          <cell r="K2748">
            <v>2</v>
          </cell>
          <cell r="L2748" t="str">
            <v>Sales Executive</v>
          </cell>
          <cell r="M2748" t="str">
            <v>Divorced</v>
          </cell>
          <cell r="N2748">
            <v>86060</v>
          </cell>
          <cell r="O2748">
            <v>1</v>
          </cell>
          <cell r="P2748">
            <v>14</v>
          </cell>
          <cell r="Q2748">
            <v>2</v>
          </cell>
          <cell r="R2748">
            <v>17</v>
          </cell>
          <cell r="S2748">
            <v>3</v>
          </cell>
          <cell r="T2748">
            <v>17</v>
          </cell>
          <cell r="U2748">
            <v>12</v>
          </cell>
          <cell r="V2748">
            <v>8</v>
          </cell>
        </row>
        <row r="2749">
          <cell r="A2749">
            <v>2748</v>
          </cell>
          <cell r="B2749">
            <v>55</v>
          </cell>
          <cell r="C2749" t="str">
            <v>No</v>
          </cell>
          <cell r="D2749" t="str">
            <v>Travel_Rarely</v>
          </cell>
          <cell r="E2749" t="str">
            <v>Research &amp; Development</v>
          </cell>
          <cell r="F2749">
            <v>7</v>
          </cell>
          <cell r="G2749">
            <v>3</v>
          </cell>
          <cell r="H2749" t="str">
            <v>Medical</v>
          </cell>
          <cell r="I2749">
            <v>1</v>
          </cell>
          <cell r="J2749" t="str">
            <v>Male</v>
          </cell>
          <cell r="K2749">
            <v>3</v>
          </cell>
          <cell r="L2749" t="str">
            <v>Research Scientist</v>
          </cell>
          <cell r="M2749" t="str">
            <v>Divorced</v>
          </cell>
          <cell r="N2749">
            <v>22720</v>
          </cell>
          <cell r="O2749">
            <v>2</v>
          </cell>
          <cell r="P2749">
            <v>17</v>
          </cell>
          <cell r="Q2749">
            <v>1</v>
          </cell>
          <cell r="R2749">
            <v>21</v>
          </cell>
          <cell r="S2749">
            <v>2</v>
          </cell>
          <cell r="T2749">
            <v>5</v>
          </cell>
          <cell r="U2749">
            <v>0</v>
          </cell>
          <cell r="V2749">
            <v>2</v>
          </cell>
        </row>
        <row r="2750">
          <cell r="A2750">
            <v>2749</v>
          </cell>
          <cell r="B2750">
            <v>36</v>
          </cell>
          <cell r="C2750" t="str">
            <v>No</v>
          </cell>
          <cell r="D2750" t="str">
            <v>Travel_Frequently</v>
          </cell>
          <cell r="E2750" t="str">
            <v>Research &amp; Development</v>
          </cell>
          <cell r="F2750">
            <v>3</v>
          </cell>
          <cell r="G2750">
            <v>3</v>
          </cell>
          <cell r="H2750" t="str">
            <v>Life Sciences</v>
          </cell>
          <cell r="I2750">
            <v>1</v>
          </cell>
          <cell r="J2750" t="str">
            <v>Female</v>
          </cell>
          <cell r="K2750">
            <v>2</v>
          </cell>
          <cell r="L2750" t="str">
            <v>Laboratory Technician</v>
          </cell>
          <cell r="M2750" t="str">
            <v>Single</v>
          </cell>
          <cell r="N2750">
            <v>20180</v>
          </cell>
          <cell r="O2750">
            <v>1</v>
          </cell>
          <cell r="P2750">
            <v>13</v>
          </cell>
          <cell r="Q2750">
            <v>0</v>
          </cell>
          <cell r="R2750">
            <v>6</v>
          </cell>
          <cell r="S2750">
            <v>5</v>
          </cell>
          <cell r="T2750">
            <v>6</v>
          </cell>
          <cell r="U2750">
            <v>0</v>
          </cell>
          <cell r="V2750">
            <v>3</v>
          </cell>
        </row>
        <row r="2751">
          <cell r="A2751">
            <v>2750</v>
          </cell>
          <cell r="B2751">
            <v>45</v>
          </cell>
          <cell r="C2751" t="str">
            <v>No</v>
          </cell>
          <cell r="D2751" t="str">
            <v>Travel_Rarely</v>
          </cell>
          <cell r="E2751" t="str">
            <v>Research &amp; Development</v>
          </cell>
          <cell r="F2751">
            <v>1</v>
          </cell>
          <cell r="G2751">
            <v>2</v>
          </cell>
          <cell r="H2751" t="str">
            <v>Medical</v>
          </cell>
          <cell r="I2751">
            <v>1</v>
          </cell>
          <cell r="J2751" t="str">
            <v>Female</v>
          </cell>
          <cell r="K2751">
            <v>1</v>
          </cell>
          <cell r="L2751" t="str">
            <v>Sales Executive</v>
          </cell>
          <cell r="M2751" t="str">
            <v>Divorced</v>
          </cell>
          <cell r="N2751">
            <v>70830</v>
          </cell>
          <cell r="O2751">
            <v>2</v>
          </cell>
          <cell r="P2751">
            <v>12</v>
          </cell>
          <cell r="Q2751">
            <v>1</v>
          </cell>
          <cell r="R2751">
            <v>25</v>
          </cell>
          <cell r="S2751">
            <v>5</v>
          </cell>
          <cell r="T2751">
            <v>1</v>
          </cell>
          <cell r="U2751">
            <v>0</v>
          </cell>
          <cell r="V2751">
            <v>0</v>
          </cell>
        </row>
        <row r="2752">
          <cell r="A2752">
            <v>2751</v>
          </cell>
          <cell r="B2752">
            <v>35</v>
          </cell>
          <cell r="C2752" t="str">
            <v>No</v>
          </cell>
          <cell r="D2752" t="str">
            <v>Travel_Frequently</v>
          </cell>
          <cell r="E2752" t="str">
            <v>Human Resources</v>
          </cell>
          <cell r="F2752">
            <v>9</v>
          </cell>
          <cell r="G2752">
            <v>3</v>
          </cell>
          <cell r="H2752" t="str">
            <v>Other</v>
          </cell>
          <cell r="I2752">
            <v>1</v>
          </cell>
          <cell r="J2752" t="str">
            <v>Female</v>
          </cell>
          <cell r="K2752">
            <v>2</v>
          </cell>
          <cell r="L2752" t="str">
            <v>Sales Representative</v>
          </cell>
          <cell r="M2752" t="str">
            <v>Married</v>
          </cell>
          <cell r="N2752">
            <v>40840</v>
          </cell>
          <cell r="O2752">
            <v>4</v>
          </cell>
          <cell r="P2752">
            <v>13</v>
          </cell>
          <cell r="Q2752">
            <v>1</v>
          </cell>
          <cell r="R2752">
            <v>5</v>
          </cell>
          <cell r="S2752">
            <v>3</v>
          </cell>
          <cell r="T2752">
            <v>3</v>
          </cell>
          <cell r="U2752">
            <v>1</v>
          </cell>
          <cell r="V2752">
            <v>2</v>
          </cell>
        </row>
        <row r="2753">
          <cell r="A2753">
            <v>2752</v>
          </cell>
          <cell r="B2753">
            <v>36</v>
          </cell>
          <cell r="C2753" t="str">
            <v>Yes</v>
          </cell>
          <cell r="D2753" t="str">
            <v>Travel_Rarely</v>
          </cell>
          <cell r="E2753" t="str">
            <v>Sales</v>
          </cell>
          <cell r="F2753">
            <v>7</v>
          </cell>
          <cell r="G2753">
            <v>2</v>
          </cell>
          <cell r="H2753" t="str">
            <v>Life Sciences</v>
          </cell>
          <cell r="I2753">
            <v>1</v>
          </cell>
          <cell r="J2753" t="str">
            <v>Male</v>
          </cell>
          <cell r="K2753">
            <v>4</v>
          </cell>
          <cell r="L2753" t="str">
            <v>Laboratory Technician</v>
          </cell>
          <cell r="M2753" t="str">
            <v>Married</v>
          </cell>
          <cell r="N2753">
            <v>144110</v>
          </cell>
          <cell r="O2753">
            <v>0</v>
          </cell>
          <cell r="P2753">
            <v>18</v>
          </cell>
          <cell r="Q2753">
            <v>3</v>
          </cell>
          <cell r="R2753">
            <v>2</v>
          </cell>
          <cell r="S2753">
            <v>2</v>
          </cell>
          <cell r="T2753">
            <v>1</v>
          </cell>
          <cell r="U2753">
            <v>0</v>
          </cell>
          <cell r="V2753">
            <v>0</v>
          </cell>
        </row>
        <row r="2754">
          <cell r="A2754">
            <v>2753</v>
          </cell>
          <cell r="B2754">
            <v>59</v>
          </cell>
          <cell r="C2754" t="str">
            <v>No</v>
          </cell>
          <cell r="D2754" t="str">
            <v>Travel_Frequently</v>
          </cell>
          <cell r="E2754" t="str">
            <v>Research &amp; Development</v>
          </cell>
          <cell r="F2754">
            <v>10</v>
          </cell>
          <cell r="G2754">
            <v>4</v>
          </cell>
          <cell r="H2754" t="str">
            <v>Life Sciences</v>
          </cell>
          <cell r="I2754">
            <v>1</v>
          </cell>
          <cell r="J2754" t="str">
            <v>Male</v>
          </cell>
          <cell r="K2754">
            <v>3</v>
          </cell>
          <cell r="L2754" t="str">
            <v>Research Scientist</v>
          </cell>
          <cell r="M2754" t="str">
            <v>Single</v>
          </cell>
          <cell r="N2754">
            <v>23080</v>
          </cell>
          <cell r="O2754">
            <v>7</v>
          </cell>
          <cell r="P2754">
            <v>19</v>
          </cell>
          <cell r="Q2754">
            <v>1</v>
          </cell>
          <cell r="R2754">
            <v>20</v>
          </cell>
          <cell r="S2754">
            <v>4</v>
          </cell>
          <cell r="T2754">
            <v>4</v>
          </cell>
          <cell r="U2754">
            <v>1</v>
          </cell>
          <cell r="V2754">
            <v>3</v>
          </cell>
        </row>
        <row r="2755">
          <cell r="A2755">
            <v>2754</v>
          </cell>
          <cell r="B2755">
            <v>29</v>
          </cell>
          <cell r="C2755" t="str">
            <v>No</v>
          </cell>
          <cell r="D2755" t="str">
            <v>Travel_Rarely</v>
          </cell>
          <cell r="E2755" t="str">
            <v>Research &amp; Development</v>
          </cell>
          <cell r="F2755">
            <v>28</v>
          </cell>
          <cell r="G2755">
            <v>4</v>
          </cell>
          <cell r="H2755" t="str">
            <v>Life Sciences</v>
          </cell>
          <cell r="I2755">
            <v>1</v>
          </cell>
          <cell r="J2755" t="str">
            <v>Female</v>
          </cell>
          <cell r="K2755">
            <v>1</v>
          </cell>
          <cell r="L2755" t="str">
            <v>Sales Representative</v>
          </cell>
          <cell r="M2755" t="str">
            <v>Married</v>
          </cell>
          <cell r="N2755">
            <v>48410</v>
          </cell>
          <cell r="O2755">
            <v>0</v>
          </cell>
          <cell r="P2755">
            <v>11</v>
          </cell>
          <cell r="Q2755">
            <v>0</v>
          </cell>
          <cell r="R2755">
            <v>6</v>
          </cell>
          <cell r="S2755">
            <v>3</v>
          </cell>
          <cell r="T2755">
            <v>5</v>
          </cell>
          <cell r="U2755">
            <v>0</v>
          </cell>
          <cell r="V2755">
            <v>4</v>
          </cell>
        </row>
        <row r="2756">
          <cell r="A2756">
            <v>2755</v>
          </cell>
          <cell r="B2756">
            <v>31</v>
          </cell>
          <cell r="C2756" t="str">
            <v>No</v>
          </cell>
          <cell r="D2756" t="str">
            <v>Travel_Rarely</v>
          </cell>
          <cell r="E2756" t="str">
            <v>Research &amp; Development</v>
          </cell>
          <cell r="F2756">
            <v>3</v>
          </cell>
          <cell r="G2756">
            <v>2</v>
          </cell>
          <cell r="H2756" t="str">
            <v>Medical</v>
          </cell>
          <cell r="I2756">
            <v>1</v>
          </cell>
          <cell r="J2756" t="str">
            <v>Female</v>
          </cell>
          <cell r="K2756">
            <v>3</v>
          </cell>
          <cell r="L2756" t="str">
            <v>Sales Executive</v>
          </cell>
          <cell r="M2756" t="str">
            <v>Single</v>
          </cell>
          <cell r="N2756">
            <v>42850</v>
          </cell>
          <cell r="O2756">
            <v>1</v>
          </cell>
          <cell r="P2756">
            <v>21</v>
          </cell>
          <cell r="Q2756">
            <v>1</v>
          </cell>
          <cell r="R2756">
            <v>1</v>
          </cell>
          <cell r="S2756">
            <v>2</v>
          </cell>
          <cell r="T2756">
            <v>1</v>
          </cell>
          <cell r="U2756">
            <v>1</v>
          </cell>
          <cell r="V2756">
            <v>0</v>
          </cell>
        </row>
        <row r="2757">
          <cell r="A2757">
            <v>2756</v>
          </cell>
          <cell r="B2757">
            <v>32</v>
          </cell>
          <cell r="C2757" t="str">
            <v>No</v>
          </cell>
          <cell r="D2757" t="str">
            <v>Travel_Rarely</v>
          </cell>
          <cell r="E2757" t="str">
            <v>Sales</v>
          </cell>
          <cell r="F2757">
            <v>3</v>
          </cell>
          <cell r="G2757">
            <v>4</v>
          </cell>
          <cell r="H2757" t="str">
            <v>Life Sciences</v>
          </cell>
          <cell r="I2757">
            <v>1</v>
          </cell>
          <cell r="J2757" t="str">
            <v>Male</v>
          </cell>
          <cell r="K2757">
            <v>2</v>
          </cell>
          <cell r="L2757" t="str">
            <v>Manufacturing Director</v>
          </cell>
          <cell r="M2757" t="str">
            <v>Married</v>
          </cell>
          <cell r="N2757">
            <v>97150</v>
          </cell>
          <cell r="O2757">
            <v>1</v>
          </cell>
          <cell r="P2757">
            <v>15</v>
          </cell>
          <cell r="Q2757">
            <v>1</v>
          </cell>
          <cell r="R2757">
            <v>10</v>
          </cell>
          <cell r="S2757">
            <v>1</v>
          </cell>
          <cell r="T2757">
            <v>10</v>
          </cell>
          <cell r="U2757">
            <v>0</v>
          </cell>
          <cell r="V2757">
            <v>9</v>
          </cell>
        </row>
        <row r="2758">
          <cell r="A2758">
            <v>2757</v>
          </cell>
          <cell r="B2758">
            <v>36</v>
          </cell>
          <cell r="C2758" t="str">
            <v>No</v>
          </cell>
          <cell r="D2758" t="str">
            <v>Travel_Rarely</v>
          </cell>
          <cell r="E2758" t="str">
            <v>Research &amp; Development</v>
          </cell>
          <cell r="F2758">
            <v>2</v>
          </cell>
          <cell r="G2758">
            <v>3</v>
          </cell>
          <cell r="H2758" t="str">
            <v>Life Sciences</v>
          </cell>
          <cell r="I2758">
            <v>1</v>
          </cell>
          <cell r="J2758" t="str">
            <v>Male</v>
          </cell>
          <cell r="K2758">
            <v>2</v>
          </cell>
          <cell r="L2758" t="str">
            <v>Sales Representative</v>
          </cell>
          <cell r="M2758" t="str">
            <v>Married</v>
          </cell>
          <cell r="N2758">
            <v>43200</v>
          </cell>
          <cell r="O2758">
            <v>3</v>
          </cell>
          <cell r="P2758">
            <v>17</v>
          </cell>
          <cell r="Q2758">
            <v>0</v>
          </cell>
          <cell r="R2758">
            <v>5</v>
          </cell>
          <cell r="S2758">
            <v>2</v>
          </cell>
          <cell r="T2758">
            <v>1</v>
          </cell>
          <cell r="U2758">
            <v>0</v>
          </cell>
          <cell r="V2758">
            <v>0</v>
          </cell>
        </row>
        <row r="2759">
          <cell r="A2759">
            <v>2758</v>
          </cell>
          <cell r="B2759">
            <v>31</v>
          </cell>
          <cell r="C2759" t="str">
            <v>No</v>
          </cell>
          <cell r="D2759" t="str">
            <v>Travel_Rarely</v>
          </cell>
          <cell r="E2759" t="str">
            <v>Research &amp; Development</v>
          </cell>
          <cell r="F2759">
            <v>27</v>
          </cell>
          <cell r="G2759">
            <v>3</v>
          </cell>
          <cell r="H2759" t="str">
            <v>Medical</v>
          </cell>
          <cell r="I2759">
            <v>1</v>
          </cell>
          <cell r="J2759" t="str">
            <v>Female</v>
          </cell>
          <cell r="K2759">
            <v>2</v>
          </cell>
          <cell r="L2759" t="str">
            <v>Research Director</v>
          </cell>
          <cell r="M2759" t="str">
            <v>Single</v>
          </cell>
          <cell r="N2759">
            <v>21320</v>
          </cell>
          <cell r="O2759">
            <v>1</v>
          </cell>
          <cell r="P2759">
            <v>18</v>
          </cell>
          <cell r="Q2759">
            <v>0</v>
          </cell>
          <cell r="R2759">
            <v>11</v>
          </cell>
          <cell r="S2759">
            <v>3</v>
          </cell>
          <cell r="T2759">
            <v>11</v>
          </cell>
          <cell r="U2759">
            <v>1</v>
          </cell>
          <cell r="V2759">
            <v>8</v>
          </cell>
        </row>
        <row r="2760">
          <cell r="A2760">
            <v>2759</v>
          </cell>
          <cell r="B2760">
            <v>35</v>
          </cell>
          <cell r="C2760" t="str">
            <v>No</v>
          </cell>
          <cell r="D2760" t="str">
            <v>Travel_Rarely</v>
          </cell>
          <cell r="E2760" t="str">
            <v>Research &amp; Development</v>
          </cell>
          <cell r="F2760">
            <v>2</v>
          </cell>
          <cell r="G2760">
            <v>4</v>
          </cell>
          <cell r="H2760" t="str">
            <v>Medical</v>
          </cell>
          <cell r="I2760">
            <v>1</v>
          </cell>
          <cell r="J2760" t="str">
            <v>Male</v>
          </cell>
          <cell r="K2760">
            <v>2</v>
          </cell>
          <cell r="L2760" t="str">
            <v>Healthcare Representative</v>
          </cell>
          <cell r="M2760" t="str">
            <v>Single</v>
          </cell>
          <cell r="N2760">
            <v>101240</v>
          </cell>
          <cell r="O2760">
            <v>0</v>
          </cell>
          <cell r="P2760">
            <v>14</v>
          </cell>
          <cell r="Q2760">
            <v>1</v>
          </cell>
          <cell r="R2760">
            <v>16</v>
          </cell>
          <cell r="S2760">
            <v>2</v>
          </cell>
          <cell r="T2760">
            <v>15</v>
          </cell>
          <cell r="U2760">
            <v>2</v>
          </cell>
          <cell r="V2760">
            <v>8</v>
          </cell>
        </row>
        <row r="2761">
          <cell r="A2761">
            <v>2760</v>
          </cell>
          <cell r="B2761">
            <v>45</v>
          </cell>
          <cell r="C2761" t="str">
            <v>No</v>
          </cell>
          <cell r="D2761" t="str">
            <v>Travel_Rarely</v>
          </cell>
          <cell r="E2761" t="str">
            <v>Human Resources</v>
          </cell>
          <cell r="F2761">
            <v>14</v>
          </cell>
          <cell r="G2761">
            <v>3</v>
          </cell>
          <cell r="H2761" t="str">
            <v>Human Resources</v>
          </cell>
          <cell r="I2761">
            <v>1</v>
          </cell>
          <cell r="J2761" t="str">
            <v>Female</v>
          </cell>
          <cell r="K2761">
            <v>1</v>
          </cell>
          <cell r="L2761" t="str">
            <v>Sales Executive</v>
          </cell>
          <cell r="M2761" t="str">
            <v>Married</v>
          </cell>
          <cell r="N2761">
            <v>54730</v>
          </cell>
          <cell r="O2761">
            <v>4</v>
          </cell>
          <cell r="P2761">
            <v>13</v>
          </cell>
          <cell r="Q2761">
            <v>0</v>
          </cell>
          <cell r="R2761">
            <v>17</v>
          </cell>
          <cell r="S2761">
            <v>3</v>
          </cell>
          <cell r="T2761">
            <v>0</v>
          </cell>
          <cell r="U2761">
            <v>0</v>
          </cell>
          <cell r="V2761">
            <v>0</v>
          </cell>
        </row>
        <row r="2762">
          <cell r="A2762">
            <v>2761</v>
          </cell>
          <cell r="B2762">
            <v>37</v>
          </cell>
          <cell r="C2762" t="str">
            <v>No</v>
          </cell>
          <cell r="D2762" t="str">
            <v>Travel_Rarely</v>
          </cell>
          <cell r="E2762" t="str">
            <v>Research &amp; Development</v>
          </cell>
          <cell r="F2762">
            <v>1</v>
          </cell>
          <cell r="G2762">
            <v>3</v>
          </cell>
          <cell r="H2762" t="str">
            <v>Life Sciences</v>
          </cell>
          <cell r="I2762">
            <v>1</v>
          </cell>
          <cell r="J2762" t="str">
            <v>Female</v>
          </cell>
          <cell r="K2762">
            <v>3</v>
          </cell>
          <cell r="L2762" t="str">
            <v>Sales Executive</v>
          </cell>
          <cell r="M2762" t="str">
            <v>Single</v>
          </cell>
          <cell r="N2762">
            <v>52070</v>
          </cell>
          <cell r="O2762">
            <v>4</v>
          </cell>
          <cell r="P2762">
            <v>17</v>
          </cell>
          <cell r="Q2762">
            <v>3</v>
          </cell>
          <cell r="R2762">
            <v>16</v>
          </cell>
          <cell r="S2762">
            <v>3</v>
          </cell>
          <cell r="T2762">
            <v>5</v>
          </cell>
          <cell r="U2762">
            <v>0</v>
          </cell>
          <cell r="V2762">
            <v>2</v>
          </cell>
        </row>
        <row r="2763">
          <cell r="A2763">
            <v>2762</v>
          </cell>
          <cell r="B2763">
            <v>46</v>
          </cell>
          <cell r="C2763" t="str">
            <v>No</v>
          </cell>
          <cell r="D2763" t="str">
            <v>Travel_Rarely</v>
          </cell>
          <cell r="E2763" t="str">
            <v>Research &amp; Development</v>
          </cell>
          <cell r="F2763">
            <v>9</v>
          </cell>
          <cell r="G2763">
            <v>3</v>
          </cell>
          <cell r="H2763" t="str">
            <v>Medical</v>
          </cell>
          <cell r="I2763">
            <v>1</v>
          </cell>
          <cell r="J2763" t="str">
            <v>Male</v>
          </cell>
          <cell r="K2763">
            <v>3</v>
          </cell>
          <cell r="L2763" t="str">
            <v>Manager</v>
          </cell>
          <cell r="M2763" t="str">
            <v>Divorced</v>
          </cell>
          <cell r="N2763">
            <v>164370</v>
          </cell>
          <cell r="O2763">
            <v>8</v>
          </cell>
          <cell r="P2763">
            <v>15</v>
          </cell>
          <cell r="Q2763">
            <v>1</v>
          </cell>
          <cell r="R2763">
            <v>16</v>
          </cell>
          <cell r="S2763">
            <v>0</v>
          </cell>
          <cell r="T2763">
            <v>4</v>
          </cell>
          <cell r="U2763">
            <v>0</v>
          </cell>
          <cell r="V2763">
            <v>2</v>
          </cell>
        </row>
        <row r="2764">
          <cell r="A2764">
            <v>2763</v>
          </cell>
          <cell r="B2764">
            <v>30</v>
          </cell>
          <cell r="C2764" t="str">
            <v>No</v>
          </cell>
          <cell r="D2764" t="str">
            <v>Travel_Rarely</v>
          </cell>
          <cell r="E2764" t="str">
            <v>Sales</v>
          </cell>
          <cell r="F2764">
            <v>18</v>
          </cell>
          <cell r="G2764">
            <v>3</v>
          </cell>
          <cell r="H2764" t="str">
            <v>Life Sciences</v>
          </cell>
          <cell r="I2764">
            <v>1</v>
          </cell>
          <cell r="J2764" t="str">
            <v>Male</v>
          </cell>
          <cell r="K2764">
            <v>4</v>
          </cell>
          <cell r="L2764" t="str">
            <v>Human Resources</v>
          </cell>
          <cell r="M2764" t="str">
            <v>Married</v>
          </cell>
          <cell r="N2764">
            <v>22960</v>
          </cell>
          <cell r="O2764">
            <v>1</v>
          </cell>
          <cell r="P2764">
            <v>18</v>
          </cell>
          <cell r="Q2764">
            <v>1</v>
          </cell>
          <cell r="R2764">
            <v>10</v>
          </cell>
          <cell r="S2764">
            <v>2</v>
          </cell>
          <cell r="T2764">
            <v>10</v>
          </cell>
          <cell r="U2764">
            <v>3</v>
          </cell>
          <cell r="V2764">
            <v>0</v>
          </cell>
        </row>
        <row r="2765">
          <cell r="A2765">
            <v>2764</v>
          </cell>
          <cell r="B2765">
            <v>35</v>
          </cell>
          <cell r="C2765" t="str">
            <v>No</v>
          </cell>
          <cell r="D2765" t="str">
            <v>Travel_Rarely</v>
          </cell>
          <cell r="E2765" t="str">
            <v>Research &amp; Development</v>
          </cell>
          <cell r="F2765">
            <v>20</v>
          </cell>
          <cell r="G2765">
            <v>4</v>
          </cell>
          <cell r="H2765" t="str">
            <v>Life Sciences</v>
          </cell>
          <cell r="I2765">
            <v>1</v>
          </cell>
          <cell r="J2765" t="str">
            <v>Female</v>
          </cell>
          <cell r="K2765">
            <v>3</v>
          </cell>
          <cell r="L2765" t="str">
            <v>Human Resources</v>
          </cell>
          <cell r="M2765" t="str">
            <v>Single</v>
          </cell>
          <cell r="N2765">
            <v>40690</v>
          </cell>
          <cell r="O2765">
            <v>1</v>
          </cell>
          <cell r="P2765">
            <v>13</v>
          </cell>
          <cell r="Q2765">
            <v>0</v>
          </cell>
          <cell r="R2765">
            <v>6</v>
          </cell>
          <cell r="S2765">
            <v>5</v>
          </cell>
          <cell r="T2765">
            <v>6</v>
          </cell>
          <cell r="U2765">
            <v>0</v>
          </cell>
          <cell r="V2765">
            <v>4</v>
          </cell>
        </row>
        <row r="2766">
          <cell r="A2766">
            <v>2765</v>
          </cell>
          <cell r="B2766">
            <v>55</v>
          </cell>
          <cell r="C2766" t="str">
            <v>No</v>
          </cell>
          <cell r="D2766" t="str">
            <v>Travel_Rarely</v>
          </cell>
          <cell r="E2766" t="str">
            <v>Research &amp; Development</v>
          </cell>
          <cell r="F2766">
            <v>2</v>
          </cell>
          <cell r="G2766">
            <v>3</v>
          </cell>
          <cell r="H2766" t="str">
            <v>Life Sciences</v>
          </cell>
          <cell r="I2766">
            <v>1</v>
          </cell>
          <cell r="J2766" t="str">
            <v>Female</v>
          </cell>
          <cell r="K2766">
            <v>2</v>
          </cell>
          <cell r="L2766" t="str">
            <v>Laboratory Technician</v>
          </cell>
          <cell r="M2766" t="str">
            <v>Married</v>
          </cell>
          <cell r="N2766">
            <v>74410</v>
          </cell>
          <cell r="O2766">
            <v>3</v>
          </cell>
          <cell r="P2766">
            <v>12</v>
          </cell>
          <cell r="Q2766">
            <v>1</v>
          </cell>
          <cell r="R2766">
            <v>24</v>
          </cell>
          <cell r="S2766">
            <v>4</v>
          </cell>
          <cell r="T2766">
            <v>1</v>
          </cell>
          <cell r="U2766">
            <v>1</v>
          </cell>
          <cell r="V2766">
            <v>0</v>
          </cell>
        </row>
        <row r="2767">
          <cell r="A2767">
            <v>2766</v>
          </cell>
          <cell r="B2767">
            <v>38</v>
          </cell>
          <cell r="C2767" t="str">
            <v>No</v>
          </cell>
          <cell r="D2767" t="str">
            <v>Non-Travel</v>
          </cell>
          <cell r="E2767" t="str">
            <v>Sales</v>
          </cell>
          <cell r="F2767">
            <v>11</v>
          </cell>
          <cell r="G2767">
            <v>1</v>
          </cell>
          <cell r="H2767" t="str">
            <v>Marketing</v>
          </cell>
          <cell r="I2767">
            <v>1</v>
          </cell>
          <cell r="J2767" t="str">
            <v>Male</v>
          </cell>
          <cell r="K2767">
            <v>2</v>
          </cell>
          <cell r="L2767" t="str">
            <v>Laboratory Technician</v>
          </cell>
          <cell r="M2767" t="str">
            <v>Divorced</v>
          </cell>
          <cell r="N2767">
            <v>24300</v>
          </cell>
          <cell r="O2767">
            <v>7</v>
          </cell>
          <cell r="P2767">
            <v>13</v>
          </cell>
          <cell r="Q2767">
            <v>2</v>
          </cell>
          <cell r="R2767">
            <v>17</v>
          </cell>
          <cell r="S2767">
            <v>2</v>
          </cell>
          <cell r="T2767">
            <v>13</v>
          </cell>
          <cell r="U2767">
            <v>1</v>
          </cell>
          <cell r="V2767">
            <v>9</v>
          </cell>
        </row>
        <row r="2768">
          <cell r="A2768">
            <v>2767</v>
          </cell>
          <cell r="B2768">
            <v>34</v>
          </cell>
          <cell r="C2768" t="str">
            <v>No</v>
          </cell>
          <cell r="D2768" t="str">
            <v>Travel_Rarely</v>
          </cell>
          <cell r="E2768" t="str">
            <v>Research &amp; Development</v>
          </cell>
          <cell r="F2768">
            <v>8</v>
          </cell>
          <cell r="G2768">
            <v>2</v>
          </cell>
          <cell r="H2768" t="str">
            <v>Medical</v>
          </cell>
          <cell r="I2768">
            <v>1</v>
          </cell>
          <cell r="J2768" t="str">
            <v>Male</v>
          </cell>
          <cell r="K2768">
            <v>1</v>
          </cell>
          <cell r="L2768" t="str">
            <v>Research Scientist</v>
          </cell>
          <cell r="M2768" t="str">
            <v>Married</v>
          </cell>
          <cell r="N2768">
            <v>58780</v>
          </cell>
          <cell r="O2768">
            <v>1</v>
          </cell>
          <cell r="P2768">
            <v>14</v>
          </cell>
          <cell r="Q2768">
            <v>0</v>
          </cell>
          <cell r="R2768">
            <v>5</v>
          </cell>
          <cell r="S2768">
            <v>1</v>
          </cell>
          <cell r="T2768">
            <v>5</v>
          </cell>
          <cell r="U2768">
            <v>1</v>
          </cell>
          <cell r="V2768">
            <v>3</v>
          </cell>
        </row>
        <row r="2769">
          <cell r="A2769">
            <v>2768</v>
          </cell>
          <cell r="B2769">
            <v>56</v>
          </cell>
          <cell r="C2769" t="str">
            <v>No</v>
          </cell>
          <cell r="D2769" t="str">
            <v>Travel_Rarely</v>
          </cell>
          <cell r="E2769" t="str">
            <v>Human Resources</v>
          </cell>
          <cell r="F2769">
            <v>2</v>
          </cell>
          <cell r="G2769">
            <v>1</v>
          </cell>
          <cell r="H2769" t="str">
            <v>Medical</v>
          </cell>
          <cell r="I2769">
            <v>1</v>
          </cell>
          <cell r="J2769" t="str">
            <v>Male</v>
          </cell>
          <cell r="K2769">
            <v>2</v>
          </cell>
          <cell r="L2769" t="str">
            <v>Sales Executive</v>
          </cell>
          <cell r="M2769" t="str">
            <v>Single</v>
          </cell>
          <cell r="N2769">
            <v>26440</v>
          </cell>
          <cell r="O2769">
            <v>4</v>
          </cell>
          <cell r="P2769">
            <v>11</v>
          </cell>
          <cell r="Q2769">
            <v>1</v>
          </cell>
          <cell r="R2769">
            <v>37</v>
          </cell>
          <cell r="S2769">
            <v>2</v>
          </cell>
          <cell r="T2769">
            <v>6</v>
          </cell>
          <cell r="U2769">
            <v>0</v>
          </cell>
          <cell r="V2769">
            <v>2</v>
          </cell>
        </row>
        <row r="2770">
          <cell r="A2770">
            <v>2769</v>
          </cell>
          <cell r="B2770">
            <v>23</v>
          </cell>
          <cell r="C2770" t="str">
            <v>No</v>
          </cell>
          <cell r="D2770" t="str">
            <v>Travel_Rarely</v>
          </cell>
          <cell r="E2770" t="str">
            <v>Research &amp; Development</v>
          </cell>
          <cell r="F2770">
            <v>10</v>
          </cell>
          <cell r="G2770">
            <v>3</v>
          </cell>
          <cell r="H2770" t="str">
            <v>Medical</v>
          </cell>
          <cell r="I2770">
            <v>1</v>
          </cell>
          <cell r="J2770" t="str">
            <v>Male</v>
          </cell>
          <cell r="K2770">
            <v>2</v>
          </cell>
          <cell r="L2770" t="str">
            <v>Laboratory Technician</v>
          </cell>
          <cell r="M2770" t="str">
            <v>Divorced</v>
          </cell>
          <cell r="N2770">
            <v>64390</v>
          </cell>
          <cell r="O2770">
            <v>3</v>
          </cell>
          <cell r="P2770">
            <v>22</v>
          </cell>
          <cell r="Q2770">
            <v>3</v>
          </cell>
          <cell r="R2770">
            <v>3</v>
          </cell>
          <cell r="S2770">
            <v>2</v>
          </cell>
          <cell r="T2770">
            <v>0</v>
          </cell>
          <cell r="U2770">
            <v>0</v>
          </cell>
          <cell r="V2770">
            <v>0</v>
          </cell>
        </row>
        <row r="2771">
          <cell r="A2771">
            <v>2770</v>
          </cell>
          <cell r="B2771">
            <v>51</v>
          </cell>
          <cell r="C2771" t="str">
            <v>No</v>
          </cell>
          <cell r="D2771" t="str">
            <v>Travel_Rarely</v>
          </cell>
          <cell r="E2771" t="str">
            <v>Research &amp; Development</v>
          </cell>
          <cell r="F2771">
            <v>29</v>
          </cell>
          <cell r="G2771">
            <v>4</v>
          </cell>
          <cell r="H2771" t="str">
            <v>Life Sciences</v>
          </cell>
          <cell r="I2771">
            <v>1</v>
          </cell>
          <cell r="J2771" t="str">
            <v>Female</v>
          </cell>
          <cell r="K2771">
            <v>5</v>
          </cell>
          <cell r="L2771" t="str">
            <v>Manufacturing Director</v>
          </cell>
          <cell r="M2771" t="str">
            <v>Married</v>
          </cell>
          <cell r="N2771">
            <v>24510</v>
          </cell>
          <cell r="O2771">
            <v>3</v>
          </cell>
          <cell r="P2771">
            <v>17</v>
          </cell>
          <cell r="Q2771">
            <v>0</v>
          </cell>
          <cell r="R2771">
            <v>10</v>
          </cell>
          <cell r="S2771">
            <v>2</v>
          </cell>
          <cell r="T2771">
            <v>4</v>
          </cell>
          <cell r="U2771">
            <v>0</v>
          </cell>
          <cell r="V2771">
            <v>3</v>
          </cell>
        </row>
        <row r="2772">
          <cell r="A2772">
            <v>2771</v>
          </cell>
          <cell r="B2772">
            <v>30</v>
          </cell>
          <cell r="C2772" t="str">
            <v>No</v>
          </cell>
          <cell r="D2772" t="str">
            <v>Travel_Rarely</v>
          </cell>
          <cell r="E2772" t="str">
            <v>Sales</v>
          </cell>
          <cell r="F2772">
            <v>8</v>
          </cell>
          <cell r="G2772">
            <v>2</v>
          </cell>
          <cell r="H2772" t="str">
            <v>Technical Degree</v>
          </cell>
          <cell r="I2772">
            <v>1</v>
          </cell>
          <cell r="J2772" t="str">
            <v>Male</v>
          </cell>
          <cell r="K2772">
            <v>1</v>
          </cell>
          <cell r="L2772" t="str">
            <v>Sales Representative</v>
          </cell>
          <cell r="M2772" t="str">
            <v>Married</v>
          </cell>
          <cell r="N2772">
            <v>63920</v>
          </cell>
          <cell r="O2772">
            <v>1</v>
          </cell>
          <cell r="P2772">
            <v>21</v>
          </cell>
          <cell r="Q2772">
            <v>1</v>
          </cell>
          <cell r="R2772">
            <v>11</v>
          </cell>
          <cell r="S2772">
            <v>2</v>
          </cell>
          <cell r="T2772">
            <v>11</v>
          </cell>
          <cell r="U2772">
            <v>10</v>
          </cell>
          <cell r="V2772">
            <v>8</v>
          </cell>
        </row>
        <row r="2773">
          <cell r="A2773">
            <v>2772</v>
          </cell>
          <cell r="B2773">
            <v>46</v>
          </cell>
          <cell r="C2773" t="str">
            <v>Yes</v>
          </cell>
          <cell r="D2773" t="str">
            <v>Travel_Rarely</v>
          </cell>
          <cell r="E2773" t="str">
            <v>Sales</v>
          </cell>
          <cell r="F2773">
            <v>1</v>
          </cell>
          <cell r="G2773">
            <v>2</v>
          </cell>
          <cell r="H2773" t="str">
            <v>Medical</v>
          </cell>
          <cell r="I2773">
            <v>1</v>
          </cell>
          <cell r="J2773" t="str">
            <v>Female</v>
          </cell>
          <cell r="K2773">
            <v>2</v>
          </cell>
          <cell r="L2773" t="str">
            <v>Research Scientist</v>
          </cell>
          <cell r="M2773" t="str">
            <v>Single</v>
          </cell>
          <cell r="N2773">
            <v>97140</v>
          </cell>
          <cell r="O2773">
            <v>1</v>
          </cell>
          <cell r="P2773">
            <v>22</v>
          </cell>
          <cell r="Q2773">
            <v>0</v>
          </cell>
          <cell r="R2773">
            <v>9</v>
          </cell>
          <cell r="S2773">
            <v>0</v>
          </cell>
          <cell r="T2773">
            <v>9</v>
          </cell>
          <cell r="U2773">
            <v>4</v>
          </cell>
          <cell r="V2773">
            <v>7</v>
          </cell>
        </row>
        <row r="2774">
          <cell r="A2774">
            <v>2773</v>
          </cell>
          <cell r="B2774">
            <v>40</v>
          </cell>
          <cell r="C2774" t="str">
            <v>No</v>
          </cell>
          <cell r="D2774" t="str">
            <v>Travel_Frequently</v>
          </cell>
          <cell r="E2774" t="str">
            <v>Research &amp; Development</v>
          </cell>
          <cell r="F2774">
            <v>6</v>
          </cell>
          <cell r="G2774">
            <v>3</v>
          </cell>
          <cell r="H2774" t="str">
            <v>Medical</v>
          </cell>
          <cell r="I2774">
            <v>1</v>
          </cell>
          <cell r="J2774" t="str">
            <v>Male</v>
          </cell>
          <cell r="K2774">
            <v>1</v>
          </cell>
          <cell r="L2774" t="str">
            <v>Healthcare Representative</v>
          </cell>
          <cell r="M2774" t="str">
            <v>Married</v>
          </cell>
          <cell r="N2774">
            <v>60770</v>
          </cell>
          <cell r="O2774">
            <v>1</v>
          </cell>
          <cell r="P2774">
            <v>16</v>
          </cell>
          <cell r="Q2774">
            <v>2</v>
          </cell>
          <cell r="R2774">
            <v>22</v>
          </cell>
          <cell r="S2774">
            <v>2</v>
          </cell>
          <cell r="T2774">
            <v>22</v>
          </cell>
          <cell r="U2774">
            <v>11</v>
          </cell>
          <cell r="V2774">
            <v>11</v>
          </cell>
        </row>
        <row r="2775">
          <cell r="A2775">
            <v>2774</v>
          </cell>
          <cell r="B2775">
            <v>51</v>
          </cell>
          <cell r="C2775" t="str">
            <v>No</v>
          </cell>
          <cell r="D2775" t="str">
            <v>Travel_Rarely</v>
          </cell>
          <cell r="E2775" t="str">
            <v>Research &amp; Development</v>
          </cell>
          <cell r="F2775">
            <v>8</v>
          </cell>
          <cell r="G2775">
            <v>4</v>
          </cell>
          <cell r="H2775" t="str">
            <v>Life Sciences</v>
          </cell>
          <cell r="I2775">
            <v>1</v>
          </cell>
          <cell r="J2775" t="str">
            <v>Female</v>
          </cell>
          <cell r="K2775">
            <v>5</v>
          </cell>
          <cell r="L2775" t="str">
            <v>Sales Representative</v>
          </cell>
          <cell r="M2775" t="str">
            <v>Single</v>
          </cell>
          <cell r="N2775">
            <v>24500</v>
          </cell>
          <cell r="O2775">
            <v>0</v>
          </cell>
          <cell r="P2775">
            <v>12</v>
          </cell>
          <cell r="Q2775">
            <v>1</v>
          </cell>
          <cell r="R2775">
            <v>11</v>
          </cell>
          <cell r="S2775">
            <v>2</v>
          </cell>
          <cell r="T2775">
            <v>10</v>
          </cell>
          <cell r="U2775">
            <v>1</v>
          </cell>
          <cell r="V2775">
            <v>0</v>
          </cell>
        </row>
        <row r="2776">
          <cell r="A2776">
            <v>2775</v>
          </cell>
          <cell r="B2776">
            <v>30</v>
          </cell>
          <cell r="C2776" t="str">
            <v>No</v>
          </cell>
          <cell r="D2776" t="str">
            <v>Travel_Rarely</v>
          </cell>
          <cell r="E2776" t="str">
            <v>Research &amp; Development</v>
          </cell>
          <cell r="F2776">
            <v>9</v>
          </cell>
          <cell r="G2776">
            <v>3</v>
          </cell>
          <cell r="H2776" t="str">
            <v>Life Sciences</v>
          </cell>
          <cell r="I2776">
            <v>1</v>
          </cell>
          <cell r="J2776" t="str">
            <v>Male</v>
          </cell>
          <cell r="K2776">
            <v>1</v>
          </cell>
          <cell r="L2776" t="str">
            <v>Manufacturing Director</v>
          </cell>
          <cell r="M2776" t="str">
            <v>Divorced</v>
          </cell>
          <cell r="N2776">
            <v>92500</v>
          </cell>
          <cell r="O2776">
            <v>1</v>
          </cell>
          <cell r="P2776">
            <v>12</v>
          </cell>
          <cell r="Q2776">
            <v>3</v>
          </cell>
          <cell r="R2776">
            <v>11</v>
          </cell>
          <cell r="S2776">
            <v>0</v>
          </cell>
          <cell r="T2776">
            <v>11</v>
          </cell>
          <cell r="U2776">
            <v>2</v>
          </cell>
          <cell r="V2776">
            <v>7</v>
          </cell>
        </row>
        <row r="2777">
          <cell r="A2777">
            <v>2776</v>
          </cell>
          <cell r="B2777">
            <v>46</v>
          </cell>
          <cell r="C2777" t="str">
            <v>No</v>
          </cell>
          <cell r="D2777" t="str">
            <v>Travel_Frequently</v>
          </cell>
          <cell r="E2777" t="str">
            <v>Research &amp; Development</v>
          </cell>
          <cell r="F2777">
            <v>12</v>
          </cell>
          <cell r="G2777">
            <v>1</v>
          </cell>
          <cell r="H2777" t="str">
            <v>Medical</v>
          </cell>
          <cell r="I2777">
            <v>1</v>
          </cell>
          <cell r="J2777" t="str">
            <v>Male</v>
          </cell>
          <cell r="K2777">
            <v>1</v>
          </cell>
          <cell r="L2777" t="str">
            <v>Laboratory Technician</v>
          </cell>
          <cell r="M2777" t="str">
            <v>Married</v>
          </cell>
          <cell r="N2777">
            <v>20740</v>
          </cell>
          <cell r="O2777">
            <v>2</v>
          </cell>
          <cell r="P2777">
            <v>15</v>
          </cell>
          <cell r="Q2777">
            <v>1</v>
          </cell>
          <cell r="R2777">
            <v>21</v>
          </cell>
          <cell r="S2777">
            <v>3</v>
          </cell>
          <cell r="T2777">
            <v>10</v>
          </cell>
          <cell r="U2777">
            <v>9</v>
          </cell>
          <cell r="V2777">
            <v>5</v>
          </cell>
        </row>
        <row r="2778">
          <cell r="A2778">
            <v>2777</v>
          </cell>
          <cell r="B2778">
            <v>32</v>
          </cell>
          <cell r="C2778" t="str">
            <v>No</v>
          </cell>
          <cell r="D2778" t="str">
            <v>Travel_Rarely</v>
          </cell>
          <cell r="E2778" t="str">
            <v>Sales</v>
          </cell>
          <cell r="F2778">
            <v>15</v>
          </cell>
          <cell r="G2778">
            <v>3</v>
          </cell>
          <cell r="H2778" t="str">
            <v>Marketing</v>
          </cell>
          <cell r="I2778">
            <v>1</v>
          </cell>
          <cell r="J2778" t="str">
            <v>Male</v>
          </cell>
          <cell r="K2778">
            <v>1</v>
          </cell>
          <cell r="L2778" t="str">
            <v>Research Scientist</v>
          </cell>
          <cell r="M2778" t="str">
            <v>Single</v>
          </cell>
          <cell r="N2778">
            <v>101690</v>
          </cell>
          <cell r="O2778">
            <v>1</v>
          </cell>
          <cell r="P2778">
            <v>14</v>
          </cell>
          <cell r="Q2778">
            <v>0</v>
          </cell>
          <cell r="R2778">
            <v>12</v>
          </cell>
          <cell r="S2778">
            <v>6</v>
          </cell>
          <cell r="T2778">
            <v>11</v>
          </cell>
          <cell r="U2778">
            <v>5</v>
          </cell>
          <cell r="V2778">
            <v>7</v>
          </cell>
        </row>
        <row r="2779">
          <cell r="A2779">
            <v>2778</v>
          </cell>
          <cell r="B2779">
            <v>54</v>
          </cell>
          <cell r="C2779" t="str">
            <v>No</v>
          </cell>
          <cell r="D2779" t="str">
            <v>Travel_Rarely</v>
          </cell>
          <cell r="E2779" t="str">
            <v>Research &amp; Development</v>
          </cell>
          <cell r="F2779">
            <v>25</v>
          </cell>
          <cell r="G2779">
            <v>1</v>
          </cell>
          <cell r="H2779" t="str">
            <v>Medical</v>
          </cell>
          <cell r="I2779">
            <v>1</v>
          </cell>
          <cell r="J2779" t="str">
            <v>Female</v>
          </cell>
          <cell r="K2779">
            <v>1</v>
          </cell>
          <cell r="L2779" t="str">
            <v>Laboratory Technician</v>
          </cell>
          <cell r="M2779" t="str">
            <v>Married</v>
          </cell>
          <cell r="N2779">
            <v>48550</v>
          </cell>
          <cell r="O2779">
            <v>9</v>
          </cell>
          <cell r="P2779">
            <v>25</v>
          </cell>
          <cell r="Q2779">
            <v>1</v>
          </cell>
          <cell r="R2779">
            <v>16</v>
          </cell>
          <cell r="S2779">
            <v>2</v>
          </cell>
          <cell r="T2779">
            <v>4</v>
          </cell>
          <cell r="U2779">
            <v>0</v>
          </cell>
          <cell r="V2779">
            <v>3</v>
          </cell>
        </row>
        <row r="2780">
          <cell r="A2780">
            <v>2779</v>
          </cell>
          <cell r="B2780">
            <v>24</v>
          </cell>
          <cell r="C2780" t="str">
            <v>No</v>
          </cell>
          <cell r="D2780" t="str">
            <v>Travel_Rarely</v>
          </cell>
          <cell r="E2780" t="str">
            <v>Sales</v>
          </cell>
          <cell r="F2780">
            <v>6</v>
          </cell>
          <cell r="G2780">
            <v>2</v>
          </cell>
          <cell r="H2780" t="str">
            <v>Marketing</v>
          </cell>
          <cell r="I2780">
            <v>1</v>
          </cell>
          <cell r="J2780" t="str">
            <v>Male</v>
          </cell>
          <cell r="K2780">
            <v>2</v>
          </cell>
          <cell r="L2780" t="str">
            <v>Research Scientist</v>
          </cell>
          <cell r="M2780" t="str">
            <v>Married</v>
          </cell>
          <cell r="N2780">
            <v>40870</v>
          </cell>
          <cell r="O2780">
            <v>0</v>
          </cell>
          <cell r="P2780">
            <v>20</v>
          </cell>
          <cell r="Q2780">
            <v>3</v>
          </cell>
          <cell r="R2780">
            <v>4</v>
          </cell>
          <cell r="S2780">
            <v>1</v>
          </cell>
          <cell r="T2780">
            <v>3</v>
          </cell>
          <cell r="U2780">
            <v>0</v>
          </cell>
          <cell r="V2780">
            <v>2</v>
          </cell>
        </row>
        <row r="2781">
          <cell r="A2781">
            <v>2780</v>
          </cell>
          <cell r="B2781">
            <v>28</v>
          </cell>
          <cell r="C2781" t="str">
            <v>No</v>
          </cell>
          <cell r="D2781" t="str">
            <v>Non-Travel</v>
          </cell>
          <cell r="E2781" t="str">
            <v>Sales</v>
          </cell>
          <cell r="F2781">
            <v>9</v>
          </cell>
          <cell r="G2781">
            <v>4</v>
          </cell>
          <cell r="H2781" t="str">
            <v>Medical</v>
          </cell>
          <cell r="I2781">
            <v>1</v>
          </cell>
          <cell r="J2781" t="str">
            <v>Male</v>
          </cell>
          <cell r="K2781">
            <v>2</v>
          </cell>
          <cell r="L2781" t="str">
            <v>Laboratory Technician</v>
          </cell>
          <cell r="M2781" t="str">
            <v>Married</v>
          </cell>
          <cell r="N2781">
            <v>23670</v>
          </cell>
          <cell r="O2781">
            <v>1</v>
          </cell>
          <cell r="P2781">
            <v>13</v>
          </cell>
          <cell r="Q2781">
            <v>0</v>
          </cell>
          <cell r="R2781">
            <v>5</v>
          </cell>
          <cell r="S2781">
            <v>2</v>
          </cell>
          <cell r="T2781">
            <v>5</v>
          </cell>
          <cell r="U2781">
            <v>0</v>
          </cell>
          <cell r="V2781">
            <v>4</v>
          </cell>
        </row>
        <row r="2782">
          <cell r="A2782">
            <v>2781</v>
          </cell>
          <cell r="B2782">
            <v>58</v>
          </cell>
          <cell r="C2782" t="str">
            <v>No</v>
          </cell>
          <cell r="D2782" t="str">
            <v>Travel_Rarely</v>
          </cell>
          <cell r="E2782" t="str">
            <v>Research &amp; Development</v>
          </cell>
          <cell r="F2782">
            <v>8</v>
          </cell>
          <cell r="G2782">
            <v>4</v>
          </cell>
          <cell r="H2782" t="str">
            <v>Life Sciences</v>
          </cell>
          <cell r="I2782">
            <v>1</v>
          </cell>
          <cell r="J2782" t="str">
            <v>Male</v>
          </cell>
          <cell r="K2782">
            <v>2</v>
          </cell>
          <cell r="L2782" t="str">
            <v>Sales Executive</v>
          </cell>
          <cell r="M2782" t="str">
            <v>Single</v>
          </cell>
          <cell r="N2782">
            <v>29720</v>
          </cell>
          <cell r="O2782">
            <v>0</v>
          </cell>
          <cell r="P2782">
            <v>14</v>
          </cell>
          <cell r="Q2782">
            <v>0</v>
          </cell>
          <cell r="R2782">
            <v>38</v>
          </cell>
          <cell r="S2782">
            <v>2</v>
          </cell>
          <cell r="T2782">
            <v>37</v>
          </cell>
          <cell r="U2782">
            <v>1</v>
          </cell>
          <cell r="V2782">
            <v>8</v>
          </cell>
        </row>
        <row r="2783">
          <cell r="A2783">
            <v>2782</v>
          </cell>
          <cell r="B2783">
            <v>44</v>
          </cell>
          <cell r="C2783" t="str">
            <v>No</v>
          </cell>
          <cell r="D2783" t="str">
            <v>Non-Travel</v>
          </cell>
          <cell r="E2783" t="str">
            <v>Research &amp; Development</v>
          </cell>
          <cell r="F2783">
            <v>23</v>
          </cell>
          <cell r="G2783">
            <v>2</v>
          </cell>
          <cell r="H2783" t="str">
            <v>Medical</v>
          </cell>
          <cell r="I2783">
            <v>1</v>
          </cell>
          <cell r="J2783" t="str">
            <v>Female</v>
          </cell>
          <cell r="K2783">
            <v>1</v>
          </cell>
          <cell r="L2783" t="str">
            <v>Research Scientist</v>
          </cell>
          <cell r="M2783" t="str">
            <v>Married</v>
          </cell>
          <cell r="N2783">
            <v>195860</v>
          </cell>
          <cell r="O2783">
            <v>4</v>
          </cell>
          <cell r="P2783">
            <v>16</v>
          </cell>
          <cell r="Q2783">
            <v>0</v>
          </cell>
          <cell r="R2783">
            <v>17</v>
          </cell>
          <cell r="S2783">
            <v>3</v>
          </cell>
          <cell r="T2783">
            <v>3</v>
          </cell>
          <cell r="U2783">
            <v>1</v>
          </cell>
          <cell r="V2783">
            <v>2</v>
          </cell>
        </row>
        <row r="2784">
          <cell r="A2784">
            <v>2783</v>
          </cell>
          <cell r="B2784">
            <v>37</v>
          </cell>
          <cell r="C2784" t="str">
            <v>Yes</v>
          </cell>
          <cell r="D2784" t="str">
            <v>Travel_Rarely</v>
          </cell>
          <cell r="E2784" t="str">
            <v>Human Resources</v>
          </cell>
          <cell r="F2784">
            <v>9</v>
          </cell>
          <cell r="G2784">
            <v>3</v>
          </cell>
          <cell r="H2784" t="str">
            <v>Human Resources</v>
          </cell>
          <cell r="I2784">
            <v>1</v>
          </cell>
          <cell r="J2784" t="str">
            <v>Male</v>
          </cell>
          <cell r="K2784">
            <v>2</v>
          </cell>
          <cell r="L2784" t="str">
            <v>Healthcare Representative</v>
          </cell>
          <cell r="M2784" t="str">
            <v>Divorced</v>
          </cell>
          <cell r="N2784">
            <v>54840</v>
          </cell>
          <cell r="O2784">
            <v>4</v>
          </cell>
          <cell r="P2784">
            <v>17</v>
          </cell>
          <cell r="Q2784">
            <v>0</v>
          </cell>
          <cell r="R2784">
            <v>7</v>
          </cell>
          <cell r="S2784">
            <v>4</v>
          </cell>
          <cell r="T2784">
            <v>3</v>
          </cell>
          <cell r="U2784">
            <v>0</v>
          </cell>
          <cell r="V2784">
            <v>2</v>
          </cell>
        </row>
        <row r="2785">
          <cell r="A2785">
            <v>2784</v>
          </cell>
          <cell r="B2785">
            <v>32</v>
          </cell>
          <cell r="C2785" t="str">
            <v>No</v>
          </cell>
          <cell r="D2785" t="str">
            <v>Travel_Rarely</v>
          </cell>
          <cell r="E2785" t="str">
            <v>Human Resources</v>
          </cell>
          <cell r="F2785">
            <v>12</v>
          </cell>
          <cell r="G2785">
            <v>2</v>
          </cell>
          <cell r="H2785" t="str">
            <v>Human Resources</v>
          </cell>
          <cell r="I2785">
            <v>1</v>
          </cell>
          <cell r="J2785" t="str">
            <v>Female</v>
          </cell>
          <cell r="K2785">
            <v>1</v>
          </cell>
          <cell r="L2785" t="str">
            <v>Sales Representative</v>
          </cell>
          <cell r="M2785" t="str">
            <v>Single</v>
          </cell>
          <cell r="N2785">
            <v>20610</v>
          </cell>
          <cell r="O2785">
            <v>1</v>
          </cell>
          <cell r="P2785">
            <v>15</v>
          </cell>
          <cell r="Q2785">
            <v>1</v>
          </cell>
          <cell r="R2785">
            <v>1</v>
          </cell>
          <cell r="S2785">
            <v>2</v>
          </cell>
          <cell r="T2785">
            <v>1</v>
          </cell>
          <cell r="U2785">
            <v>0</v>
          </cell>
          <cell r="V2785">
            <v>0</v>
          </cell>
        </row>
        <row r="2786">
          <cell r="A2786">
            <v>2785</v>
          </cell>
          <cell r="B2786">
            <v>20</v>
          </cell>
          <cell r="C2786" t="str">
            <v>Yes</v>
          </cell>
          <cell r="D2786" t="str">
            <v>Travel_Frequently</v>
          </cell>
          <cell r="E2786" t="str">
            <v>Sales</v>
          </cell>
          <cell r="F2786">
            <v>4</v>
          </cell>
          <cell r="G2786">
            <v>4</v>
          </cell>
          <cell r="H2786" t="str">
            <v>Life Sciences</v>
          </cell>
          <cell r="I2786">
            <v>1</v>
          </cell>
          <cell r="J2786" t="str">
            <v>Female</v>
          </cell>
          <cell r="K2786">
            <v>2</v>
          </cell>
          <cell r="L2786" t="str">
            <v>Healthcare Representative</v>
          </cell>
          <cell r="M2786" t="str">
            <v>Single</v>
          </cell>
          <cell r="N2786">
            <v>99240</v>
          </cell>
          <cell r="O2786">
            <v>1</v>
          </cell>
          <cell r="P2786">
            <v>22</v>
          </cell>
          <cell r="Q2786">
            <v>0</v>
          </cell>
          <cell r="R2786">
            <v>1</v>
          </cell>
          <cell r="S2786">
            <v>3</v>
          </cell>
          <cell r="T2786">
            <v>1</v>
          </cell>
          <cell r="U2786">
            <v>1</v>
          </cell>
          <cell r="V2786">
            <v>0</v>
          </cell>
        </row>
        <row r="2787">
          <cell r="A2787">
            <v>2786</v>
          </cell>
          <cell r="B2787">
            <v>34</v>
          </cell>
          <cell r="C2787" t="str">
            <v>No</v>
          </cell>
          <cell r="D2787" t="str">
            <v>Travel_Rarely</v>
          </cell>
          <cell r="E2787" t="str">
            <v>Research &amp; Development</v>
          </cell>
          <cell r="F2787">
            <v>1</v>
          </cell>
          <cell r="G2787">
            <v>4</v>
          </cell>
          <cell r="H2787" t="str">
            <v>Other</v>
          </cell>
          <cell r="I2787">
            <v>1</v>
          </cell>
          <cell r="J2787" t="str">
            <v>Male</v>
          </cell>
          <cell r="K2787">
            <v>4</v>
          </cell>
          <cell r="L2787" t="str">
            <v>Laboratory Technician</v>
          </cell>
          <cell r="M2787" t="str">
            <v>Single</v>
          </cell>
          <cell r="N2787">
            <v>41980</v>
          </cell>
          <cell r="O2787">
            <v>1</v>
          </cell>
          <cell r="P2787">
            <v>22</v>
          </cell>
          <cell r="Q2787">
            <v>1</v>
          </cell>
          <cell r="R2787">
            <v>16</v>
          </cell>
          <cell r="S2787">
            <v>2</v>
          </cell>
          <cell r="T2787">
            <v>16</v>
          </cell>
          <cell r="U2787">
            <v>2</v>
          </cell>
          <cell r="V2787">
            <v>10</v>
          </cell>
        </row>
        <row r="2788">
          <cell r="A2788">
            <v>2787</v>
          </cell>
          <cell r="B2788">
            <v>37</v>
          </cell>
          <cell r="C2788" t="str">
            <v>No</v>
          </cell>
          <cell r="D2788" t="str">
            <v>Non-Travel</v>
          </cell>
          <cell r="E2788" t="str">
            <v>Sales</v>
          </cell>
          <cell r="F2788">
            <v>24</v>
          </cell>
          <cell r="G2788">
            <v>2</v>
          </cell>
          <cell r="H2788" t="str">
            <v>Life Sciences</v>
          </cell>
          <cell r="I2788">
            <v>1</v>
          </cell>
          <cell r="J2788" t="str">
            <v>Male</v>
          </cell>
          <cell r="K2788">
            <v>1</v>
          </cell>
          <cell r="L2788" t="str">
            <v>Research Scientist</v>
          </cell>
          <cell r="M2788" t="str">
            <v>Divorced</v>
          </cell>
          <cell r="N2788">
            <v>68150</v>
          </cell>
          <cell r="O2788">
            <v>5</v>
          </cell>
          <cell r="P2788">
            <v>20</v>
          </cell>
          <cell r="Q2788">
            <v>1</v>
          </cell>
          <cell r="R2788">
            <v>17</v>
          </cell>
          <cell r="S2788">
            <v>3</v>
          </cell>
          <cell r="T2788">
            <v>1</v>
          </cell>
          <cell r="U2788">
            <v>0</v>
          </cell>
          <cell r="V2788">
            <v>0</v>
          </cell>
        </row>
        <row r="2789">
          <cell r="A2789">
            <v>2788</v>
          </cell>
          <cell r="B2789">
            <v>59</v>
          </cell>
          <cell r="C2789" t="str">
            <v>No</v>
          </cell>
          <cell r="D2789" t="str">
            <v>Non-Travel</v>
          </cell>
          <cell r="E2789" t="str">
            <v>Research &amp; Development</v>
          </cell>
          <cell r="F2789">
            <v>12</v>
          </cell>
          <cell r="G2789">
            <v>2</v>
          </cell>
          <cell r="H2789" t="str">
            <v>Life Sciences</v>
          </cell>
          <cell r="I2789">
            <v>1</v>
          </cell>
          <cell r="J2789" t="str">
            <v>Male</v>
          </cell>
          <cell r="K2789">
            <v>2</v>
          </cell>
          <cell r="L2789" t="str">
            <v>Sales Executive</v>
          </cell>
          <cell r="M2789" t="str">
            <v>Married</v>
          </cell>
          <cell r="N2789">
            <v>47230</v>
          </cell>
          <cell r="O2789">
            <v>9</v>
          </cell>
          <cell r="P2789">
            <v>14</v>
          </cell>
          <cell r="Q2789">
            <v>0</v>
          </cell>
          <cell r="R2789">
            <v>30</v>
          </cell>
          <cell r="S2789">
            <v>0</v>
          </cell>
          <cell r="T2789">
            <v>3</v>
          </cell>
          <cell r="U2789">
            <v>2</v>
          </cell>
          <cell r="V2789">
            <v>2</v>
          </cell>
        </row>
        <row r="2790">
          <cell r="A2790">
            <v>2789</v>
          </cell>
          <cell r="B2790">
            <v>50</v>
          </cell>
          <cell r="C2790" t="str">
            <v>No</v>
          </cell>
          <cell r="D2790" t="str">
            <v>Travel_Frequently</v>
          </cell>
          <cell r="E2790" t="str">
            <v>Research &amp; Development</v>
          </cell>
          <cell r="F2790">
            <v>3</v>
          </cell>
          <cell r="G2790">
            <v>4</v>
          </cell>
          <cell r="H2790" t="str">
            <v>Medical</v>
          </cell>
          <cell r="I2790">
            <v>1</v>
          </cell>
          <cell r="J2790" t="str">
            <v>Male</v>
          </cell>
          <cell r="K2790">
            <v>4</v>
          </cell>
          <cell r="L2790" t="str">
            <v>Research Scientist</v>
          </cell>
          <cell r="M2790" t="str">
            <v>Married</v>
          </cell>
          <cell r="N2790">
            <v>61420</v>
          </cell>
          <cell r="O2790">
            <v>3</v>
          </cell>
          <cell r="P2790">
            <v>13</v>
          </cell>
          <cell r="Q2790">
            <v>2</v>
          </cell>
          <cell r="R2790">
            <v>28</v>
          </cell>
          <cell r="S2790">
            <v>3</v>
          </cell>
          <cell r="T2790">
            <v>8</v>
          </cell>
          <cell r="U2790">
            <v>0</v>
          </cell>
          <cell r="V2790">
            <v>7</v>
          </cell>
        </row>
        <row r="2791">
          <cell r="A2791">
            <v>2790</v>
          </cell>
          <cell r="B2791">
            <v>25</v>
          </cell>
          <cell r="C2791" t="str">
            <v>Yes</v>
          </cell>
          <cell r="D2791" t="str">
            <v>Travel_Rarely</v>
          </cell>
          <cell r="E2791" t="str">
            <v>Sales</v>
          </cell>
          <cell r="F2791">
            <v>10</v>
          </cell>
          <cell r="G2791">
            <v>1</v>
          </cell>
          <cell r="H2791" t="str">
            <v>Marketing</v>
          </cell>
          <cell r="I2791">
            <v>1</v>
          </cell>
          <cell r="J2791" t="str">
            <v>Male</v>
          </cell>
          <cell r="K2791">
            <v>2</v>
          </cell>
          <cell r="L2791" t="str">
            <v>Research Director</v>
          </cell>
          <cell r="M2791" t="str">
            <v>Single</v>
          </cell>
          <cell r="N2791">
            <v>82370</v>
          </cell>
          <cell r="O2791">
            <v>1</v>
          </cell>
          <cell r="P2791">
            <v>13</v>
          </cell>
          <cell r="Q2791">
            <v>0</v>
          </cell>
          <cell r="R2791">
            <v>6</v>
          </cell>
          <cell r="S2791">
            <v>6</v>
          </cell>
          <cell r="T2791">
            <v>6</v>
          </cell>
          <cell r="U2791">
            <v>0</v>
          </cell>
          <cell r="V2791">
            <v>3</v>
          </cell>
        </row>
        <row r="2792">
          <cell r="A2792">
            <v>2791</v>
          </cell>
          <cell r="B2792">
            <v>25</v>
          </cell>
          <cell r="C2792" t="str">
            <v>No</v>
          </cell>
          <cell r="D2792" t="str">
            <v>Travel_Rarely</v>
          </cell>
          <cell r="E2792" t="str">
            <v>Research &amp; Development</v>
          </cell>
          <cell r="F2792">
            <v>26</v>
          </cell>
          <cell r="G2792">
            <v>3</v>
          </cell>
          <cell r="H2792" t="str">
            <v>Technical Degree</v>
          </cell>
          <cell r="I2792">
            <v>1</v>
          </cell>
          <cell r="J2792" t="str">
            <v>Male</v>
          </cell>
          <cell r="K2792">
            <v>1</v>
          </cell>
          <cell r="L2792" t="str">
            <v>Laboratory Technician</v>
          </cell>
          <cell r="M2792" t="str">
            <v>Married</v>
          </cell>
          <cell r="N2792">
            <v>88530</v>
          </cell>
          <cell r="O2792">
            <v>1</v>
          </cell>
          <cell r="P2792">
            <v>22</v>
          </cell>
          <cell r="Q2792">
            <v>1</v>
          </cell>
          <cell r="R2792">
            <v>2</v>
          </cell>
          <cell r="S2792">
            <v>3</v>
          </cell>
          <cell r="T2792">
            <v>2</v>
          </cell>
          <cell r="U2792">
            <v>2</v>
          </cell>
          <cell r="V2792">
            <v>1</v>
          </cell>
        </row>
        <row r="2793">
          <cell r="A2793">
            <v>2792</v>
          </cell>
          <cell r="B2793">
            <v>22</v>
          </cell>
          <cell r="C2793" t="str">
            <v>No</v>
          </cell>
          <cell r="D2793" t="str">
            <v>Travel_Rarely</v>
          </cell>
          <cell r="E2793" t="str">
            <v>Research &amp; Development</v>
          </cell>
          <cell r="F2793">
            <v>2</v>
          </cell>
          <cell r="G2793">
            <v>1</v>
          </cell>
          <cell r="H2793" t="str">
            <v>Life Sciences</v>
          </cell>
          <cell r="I2793">
            <v>1</v>
          </cell>
          <cell r="J2793" t="str">
            <v>Male</v>
          </cell>
          <cell r="K2793">
            <v>1</v>
          </cell>
          <cell r="L2793" t="str">
            <v>Sales Representative</v>
          </cell>
          <cell r="M2793" t="str">
            <v>Single</v>
          </cell>
          <cell r="N2793">
            <v>193310</v>
          </cell>
          <cell r="O2793">
            <v>1</v>
          </cell>
          <cell r="P2793">
            <v>12</v>
          </cell>
          <cell r="Q2793">
            <v>1</v>
          </cell>
          <cell r="R2793">
            <v>1</v>
          </cell>
          <cell r="S2793">
            <v>2</v>
          </cell>
          <cell r="T2793">
            <v>0</v>
          </cell>
          <cell r="U2793">
            <v>0</v>
          </cell>
          <cell r="V2793">
            <v>0</v>
          </cell>
        </row>
        <row r="2794">
          <cell r="A2794">
            <v>2793</v>
          </cell>
          <cell r="B2794">
            <v>51</v>
          </cell>
          <cell r="C2794" t="str">
            <v>No</v>
          </cell>
          <cell r="D2794" t="str">
            <v>Travel_Frequently</v>
          </cell>
          <cell r="E2794" t="str">
            <v>Research &amp; Development</v>
          </cell>
          <cell r="F2794">
            <v>1</v>
          </cell>
          <cell r="G2794">
            <v>3</v>
          </cell>
          <cell r="H2794" t="str">
            <v>Life Sciences</v>
          </cell>
          <cell r="I2794">
            <v>1</v>
          </cell>
          <cell r="J2794" t="str">
            <v>Female</v>
          </cell>
          <cell r="K2794">
            <v>1</v>
          </cell>
          <cell r="L2794" t="str">
            <v>Sales Executive</v>
          </cell>
          <cell r="M2794" t="str">
            <v>Single</v>
          </cell>
          <cell r="N2794">
            <v>20730</v>
          </cell>
          <cell r="O2794">
            <v>3</v>
          </cell>
          <cell r="P2794">
            <v>14</v>
          </cell>
          <cell r="Q2794">
            <v>1</v>
          </cell>
          <cell r="R2794">
            <v>23</v>
          </cell>
          <cell r="S2794">
            <v>4</v>
          </cell>
          <cell r="T2794">
            <v>13</v>
          </cell>
          <cell r="U2794">
            <v>12</v>
          </cell>
          <cell r="V2794">
            <v>8</v>
          </cell>
        </row>
        <row r="2795">
          <cell r="A2795">
            <v>2794</v>
          </cell>
          <cell r="B2795">
            <v>34</v>
          </cell>
          <cell r="C2795" t="str">
            <v>Yes</v>
          </cell>
          <cell r="D2795" t="str">
            <v>Travel_Frequently</v>
          </cell>
          <cell r="E2795" t="str">
            <v>Human Resources</v>
          </cell>
          <cell r="F2795">
            <v>4</v>
          </cell>
          <cell r="G2795">
            <v>4</v>
          </cell>
          <cell r="H2795" t="str">
            <v>Life Sciences</v>
          </cell>
          <cell r="I2795">
            <v>1</v>
          </cell>
          <cell r="J2795" t="str">
            <v>Female</v>
          </cell>
          <cell r="K2795">
            <v>5</v>
          </cell>
          <cell r="L2795" t="str">
            <v>Sales Executive</v>
          </cell>
          <cell r="M2795" t="str">
            <v>Single</v>
          </cell>
          <cell r="N2795">
            <v>55620</v>
          </cell>
          <cell r="O2795">
            <v>1</v>
          </cell>
          <cell r="P2795">
            <v>15</v>
          </cell>
          <cell r="Q2795">
            <v>0</v>
          </cell>
          <cell r="R2795">
            <v>9</v>
          </cell>
          <cell r="S2795">
            <v>3</v>
          </cell>
          <cell r="T2795">
            <v>9</v>
          </cell>
          <cell r="U2795">
            <v>0</v>
          </cell>
          <cell r="V2795">
            <v>6</v>
          </cell>
        </row>
        <row r="2796">
          <cell r="A2796">
            <v>2795</v>
          </cell>
          <cell r="B2796">
            <v>54</v>
          </cell>
          <cell r="C2796" t="str">
            <v>No</v>
          </cell>
          <cell r="D2796" t="str">
            <v>Non-Travel</v>
          </cell>
          <cell r="E2796" t="str">
            <v>Research &amp; Development</v>
          </cell>
          <cell r="F2796">
            <v>9</v>
          </cell>
          <cell r="G2796">
            <v>3</v>
          </cell>
          <cell r="H2796" t="str">
            <v>Life Sciences</v>
          </cell>
          <cell r="I2796">
            <v>1</v>
          </cell>
          <cell r="J2796" t="str">
            <v>Male</v>
          </cell>
          <cell r="K2796">
            <v>1</v>
          </cell>
          <cell r="L2796" t="str">
            <v>Laboratory Technician</v>
          </cell>
          <cell r="M2796" t="str">
            <v>Single</v>
          </cell>
          <cell r="N2796">
            <v>196130</v>
          </cell>
          <cell r="O2796">
            <v>2</v>
          </cell>
          <cell r="P2796">
            <v>17</v>
          </cell>
          <cell r="Q2796">
            <v>0</v>
          </cell>
          <cell r="R2796">
            <v>23</v>
          </cell>
          <cell r="S2796">
            <v>5</v>
          </cell>
          <cell r="T2796">
            <v>5</v>
          </cell>
          <cell r="U2796">
            <v>4</v>
          </cell>
          <cell r="V2796">
            <v>4</v>
          </cell>
        </row>
        <row r="2797">
          <cell r="A2797">
            <v>2796</v>
          </cell>
          <cell r="B2797">
            <v>24</v>
          </cell>
          <cell r="C2797" t="str">
            <v>No</v>
          </cell>
          <cell r="D2797" t="str">
            <v>Travel_Rarely</v>
          </cell>
          <cell r="E2797" t="str">
            <v>Research &amp; Development</v>
          </cell>
          <cell r="F2797">
            <v>2</v>
          </cell>
          <cell r="G2797">
            <v>1</v>
          </cell>
          <cell r="H2797" t="str">
            <v>Life Sciences</v>
          </cell>
          <cell r="I2797">
            <v>1</v>
          </cell>
          <cell r="J2797" t="str">
            <v>Male</v>
          </cell>
          <cell r="K2797">
            <v>2</v>
          </cell>
          <cell r="L2797" t="str">
            <v>Laboratory Technician</v>
          </cell>
          <cell r="M2797" t="str">
            <v>Married</v>
          </cell>
          <cell r="N2797">
            <v>34070</v>
          </cell>
          <cell r="O2797">
            <v>0</v>
          </cell>
          <cell r="P2797">
            <v>13</v>
          </cell>
          <cell r="Q2797">
            <v>1</v>
          </cell>
          <cell r="R2797">
            <v>6</v>
          </cell>
          <cell r="S2797">
            <v>4</v>
          </cell>
          <cell r="T2797">
            <v>5</v>
          </cell>
          <cell r="U2797">
            <v>1</v>
          </cell>
          <cell r="V2797">
            <v>2</v>
          </cell>
        </row>
        <row r="2798">
          <cell r="A2798">
            <v>2797</v>
          </cell>
          <cell r="B2798">
            <v>34</v>
          </cell>
          <cell r="C2798" t="str">
            <v>No</v>
          </cell>
          <cell r="D2798" t="str">
            <v>Travel_Rarely</v>
          </cell>
          <cell r="E2798" t="str">
            <v>Sales</v>
          </cell>
          <cell r="F2798">
            <v>4</v>
          </cell>
          <cell r="G2798">
            <v>3</v>
          </cell>
          <cell r="H2798" t="str">
            <v>Marketing</v>
          </cell>
          <cell r="I2798">
            <v>1</v>
          </cell>
          <cell r="J2798" t="str">
            <v>Female</v>
          </cell>
          <cell r="K2798">
            <v>2</v>
          </cell>
          <cell r="L2798" t="str">
            <v>Sales Representative</v>
          </cell>
          <cell r="M2798" t="str">
            <v>Divorced</v>
          </cell>
          <cell r="N2798">
            <v>50630</v>
          </cell>
          <cell r="O2798">
            <v>6</v>
          </cell>
          <cell r="P2798">
            <v>12</v>
          </cell>
          <cell r="Q2798">
            <v>1</v>
          </cell>
          <cell r="R2798">
            <v>12</v>
          </cell>
          <cell r="S2798">
            <v>2</v>
          </cell>
          <cell r="T2798">
            <v>1</v>
          </cell>
          <cell r="U2798">
            <v>0</v>
          </cell>
          <cell r="V2798">
            <v>0</v>
          </cell>
        </row>
        <row r="2799">
          <cell r="A2799">
            <v>2798</v>
          </cell>
          <cell r="B2799">
            <v>37</v>
          </cell>
          <cell r="C2799" t="str">
            <v>No</v>
          </cell>
          <cell r="D2799" t="str">
            <v>Travel_Rarely</v>
          </cell>
          <cell r="E2799" t="str">
            <v>Sales</v>
          </cell>
          <cell r="F2799">
            <v>6</v>
          </cell>
          <cell r="G2799">
            <v>1</v>
          </cell>
          <cell r="H2799" t="str">
            <v>Technical Degree</v>
          </cell>
          <cell r="I2799">
            <v>1</v>
          </cell>
          <cell r="J2799" t="str">
            <v>Male</v>
          </cell>
          <cell r="K2799">
            <v>1</v>
          </cell>
          <cell r="L2799" t="str">
            <v>Laboratory Technician</v>
          </cell>
          <cell r="M2799" t="str">
            <v>Single</v>
          </cell>
          <cell r="N2799">
            <v>46390</v>
          </cell>
          <cell r="O2799">
            <v>2</v>
          </cell>
          <cell r="P2799">
            <v>12</v>
          </cell>
          <cell r="Q2799">
            <v>2</v>
          </cell>
          <cell r="R2799">
            <v>12</v>
          </cell>
          <cell r="S2799">
            <v>3</v>
          </cell>
          <cell r="T2799">
            <v>5</v>
          </cell>
          <cell r="U2799">
            <v>1</v>
          </cell>
          <cell r="V2799">
            <v>3</v>
          </cell>
        </row>
        <row r="2800">
          <cell r="A2800">
            <v>2799</v>
          </cell>
          <cell r="B2800">
            <v>34</v>
          </cell>
          <cell r="C2800" t="str">
            <v>No</v>
          </cell>
          <cell r="D2800" t="str">
            <v>Travel_Rarely</v>
          </cell>
          <cell r="E2800" t="str">
            <v>Sales</v>
          </cell>
          <cell r="F2800">
            <v>9</v>
          </cell>
          <cell r="G2800">
            <v>2</v>
          </cell>
          <cell r="H2800" t="str">
            <v>Medical</v>
          </cell>
          <cell r="I2800">
            <v>1</v>
          </cell>
          <cell r="J2800" t="str">
            <v>Male</v>
          </cell>
          <cell r="K2800">
            <v>2</v>
          </cell>
          <cell r="L2800" t="str">
            <v>Healthcare Representative</v>
          </cell>
          <cell r="M2800" t="str">
            <v>Single</v>
          </cell>
          <cell r="N2800">
            <v>48760</v>
          </cell>
          <cell r="O2800">
            <v>2</v>
          </cell>
          <cell r="P2800">
            <v>21</v>
          </cell>
          <cell r="Q2800">
            <v>1</v>
          </cell>
          <cell r="R2800">
            <v>14</v>
          </cell>
          <cell r="S2800">
            <v>3</v>
          </cell>
          <cell r="T2800">
            <v>11</v>
          </cell>
          <cell r="U2800">
            <v>5</v>
          </cell>
          <cell r="V2800">
            <v>8</v>
          </cell>
        </row>
        <row r="2801">
          <cell r="A2801">
            <v>2800</v>
          </cell>
          <cell r="B2801">
            <v>36</v>
          </cell>
          <cell r="C2801" t="str">
            <v>No</v>
          </cell>
          <cell r="D2801" t="str">
            <v>Travel_Frequently</v>
          </cell>
          <cell r="E2801" t="str">
            <v>Human Resources</v>
          </cell>
          <cell r="F2801">
            <v>7</v>
          </cell>
          <cell r="G2801">
            <v>3</v>
          </cell>
          <cell r="H2801" t="str">
            <v>Medical</v>
          </cell>
          <cell r="I2801">
            <v>1</v>
          </cell>
          <cell r="J2801" t="str">
            <v>Male</v>
          </cell>
          <cell r="K2801">
            <v>1</v>
          </cell>
          <cell r="L2801" t="str">
            <v>Research Scientist</v>
          </cell>
          <cell r="M2801" t="str">
            <v>Married</v>
          </cell>
          <cell r="N2801">
            <v>26900</v>
          </cell>
          <cell r="O2801">
            <v>0</v>
          </cell>
          <cell r="P2801">
            <v>11</v>
          </cell>
          <cell r="Q2801">
            <v>0</v>
          </cell>
          <cell r="R2801">
            <v>10</v>
          </cell>
          <cell r="S2801">
            <v>1</v>
          </cell>
          <cell r="T2801">
            <v>9</v>
          </cell>
          <cell r="U2801">
            <v>2</v>
          </cell>
          <cell r="V2801">
            <v>8</v>
          </cell>
        </row>
        <row r="2802">
          <cell r="A2802">
            <v>2801</v>
          </cell>
          <cell r="B2802">
            <v>36</v>
          </cell>
          <cell r="C2802" t="str">
            <v>No</v>
          </cell>
          <cell r="D2802" t="str">
            <v>Travel_Rarely</v>
          </cell>
          <cell r="E2802" t="str">
            <v>Research &amp; Development</v>
          </cell>
          <cell r="F2802">
            <v>1</v>
          </cell>
          <cell r="G2802">
            <v>3</v>
          </cell>
          <cell r="H2802" t="str">
            <v>Medical</v>
          </cell>
          <cell r="I2802">
            <v>1</v>
          </cell>
          <cell r="J2802" t="str">
            <v>Female</v>
          </cell>
          <cell r="K2802">
            <v>2</v>
          </cell>
          <cell r="L2802" t="str">
            <v>Manufacturing Director</v>
          </cell>
          <cell r="M2802" t="str">
            <v>Divorced</v>
          </cell>
          <cell r="N2802">
            <v>175670</v>
          </cell>
          <cell r="O2802">
            <v>5</v>
          </cell>
          <cell r="P2802">
            <v>13</v>
          </cell>
          <cell r="Q2802">
            <v>0</v>
          </cell>
          <cell r="R2802">
            <v>7</v>
          </cell>
          <cell r="S2802">
            <v>6</v>
          </cell>
          <cell r="T2802">
            <v>1</v>
          </cell>
          <cell r="U2802">
            <v>0</v>
          </cell>
          <cell r="V2802">
            <v>0</v>
          </cell>
        </row>
        <row r="2803">
          <cell r="A2803">
            <v>2802</v>
          </cell>
          <cell r="B2803">
            <v>43</v>
          </cell>
          <cell r="C2803" t="str">
            <v>No</v>
          </cell>
          <cell r="D2803" t="str">
            <v>Travel_Frequently</v>
          </cell>
          <cell r="E2803" t="str">
            <v>Research &amp; Development</v>
          </cell>
          <cell r="F2803">
            <v>3</v>
          </cell>
          <cell r="G2803">
            <v>4</v>
          </cell>
          <cell r="H2803" t="str">
            <v>Life Sciences</v>
          </cell>
          <cell r="I2803">
            <v>1</v>
          </cell>
          <cell r="J2803" t="str">
            <v>Male</v>
          </cell>
          <cell r="K2803">
            <v>1</v>
          </cell>
          <cell r="L2803" t="str">
            <v>Sales Executive</v>
          </cell>
          <cell r="M2803" t="str">
            <v>Married</v>
          </cell>
          <cell r="N2803">
            <v>24080</v>
          </cell>
          <cell r="O2803">
            <v>1</v>
          </cell>
          <cell r="P2803">
            <v>12</v>
          </cell>
          <cell r="Q2803">
            <v>1</v>
          </cell>
          <cell r="R2803">
            <v>25</v>
          </cell>
          <cell r="S2803">
            <v>3</v>
          </cell>
          <cell r="T2803">
            <v>25</v>
          </cell>
          <cell r="U2803">
            <v>4</v>
          </cell>
          <cell r="V2803">
            <v>12</v>
          </cell>
        </row>
        <row r="2804">
          <cell r="A2804">
            <v>2803</v>
          </cell>
          <cell r="B2804">
            <v>30</v>
          </cell>
          <cell r="C2804" t="str">
            <v>No</v>
          </cell>
          <cell r="D2804" t="str">
            <v>Travel_Frequently</v>
          </cell>
          <cell r="E2804" t="str">
            <v>Research &amp; Development</v>
          </cell>
          <cell r="F2804">
            <v>10</v>
          </cell>
          <cell r="G2804">
            <v>3</v>
          </cell>
          <cell r="H2804" t="str">
            <v>Life Sciences</v>
          </cell>
          <cell r="I2804">
            <v>1</v>
          </cell>
          <cell r="J2804" t="str">
            <v>Female</v>
          </cell>
          <cell r="K2804">
            <v>3</v>
          </cell>
          <cell r="L2804" t="str">
            <v>Healthcare Representative</v>
          </cell>
          <cell r="M2804" t="str">
            <v>Divorced</v>
          </cell>
          <cell r="N2804">
            <v>28140</v>
          </cell>
          <cell r="O2804">
            <v>1</v>
          </cell>
          <cell r="P2804">
            <v>24</v>
          </cell>
          <cell r="Q2804">
            <v>0</v>
          </cell>
          <cell r="R2804">
            <v>10</v>
          </cell>
          <cell r="S2804">
            <v>2</v>
          </cell>
          <cell r="T2804">
            <v>10</v>
          </cell>
          <cell r="U2804">
            <v>0</v>
          </cell>
          <cell r="V2804">
            <v>9</v>
          </cell>
        </row>
        <row r="2805">
          <cell r="A2805">
            <v>2804</v>
          </cell>
          <cell r="B2805">
            <v>33</v>
          </cell>
          <cell r="C2805" t="str">
            <v>No</v>
          </cell>
          <cell r="D2805" t="str">
            <v>Non-Travel</v>
          </cell>
          <cell r="E2805" t="str">
            <v>Sales</v>
          </cell>
          <cell r="F2805">
            <v>7</v>
          </cell>
          <cell r="G2805">
            <v>3</v>
          </cell>
          <cell r="H2805" t="str">
            <v>Life Sciences</v>
          </cell>
          <cell r="I2805">
            <v>1</v>
          </cell>
          <cell r="J2805" t="str">
            <v>Male</v>
          </cell>
          <cell r="K2805">
            <v>2</v>
          </cell>
          <cell r="L2805" t="str">
            <v>Sales Executive</v>
          </cell>
          <cell r="M2805" t="str">
            <v>Married</v>
          </cell>
          <cell r="N2805">
            <v>112450</v>
          </cell>
          <cell r="O2805">
            <v>0</v>
          </cell>
          <cell r="P2805">
            <v>21</v>
          </cell>
          <cell r="Q2805">
            <v>0</v>
          </cell>
          <cell r="R2805">
            <v>8</v>
          </cell>
          <cell r="S2805">
            <v>3</v>
          </cell>
          <cell r="T2805">
            <v>7</v>
          </cell>
          <cell r="U2805">
            <v>0</v>
          </cell>
          <cell r="V2805">
            <v>7</v>
          </cell>
        </row>
        <row r="2806">
          <cell r="A2806">
            <v>2805</v>
          </cell>
          <cell r="B2806">
            <v>56</v>
          </cell>
          <cell r="C2806" t="str">
            <v>Yes</v>
          </cell>
          <cell r="D2806" t="str">
            <v>Travel_Rarely</v>
          </cell>
          <cell r="E2806" t="str">
            <v>Research &amp; Development</v>
          </cell>
          <cell r="F2806">
            <v>15</v>
          </cell>
          <cell r="G2806">
            <v>3</v>
          </cell>
          <cell r="H2806" t="str">
            <v>Life Sciences</v>
          </cell>
          <cell r="I2806">
            <v>1</v>
          </cell>
          <cell r="J2806" t="str">
            <v>Male</v>
          </cell>
          <cell r="K2806">
            <v>2</v>
          </cell>
          <cell r="L2806" t="str">
            <v>Laboratory Technician</v>
          </cell>
          <cell r="M2806" t="str">
            <v>Married</v>
          </cell>
          <cell r="N2806">
            <v>33120</v>
          </cell>
          <cell r="O2806">
            <v>9</v>
          </cell>
          <cell r="P2806">
            <v>19</v>
          </cell>
          <cell r="Q2806">
            <v>0</v>
          </cell>
          <cell r="R2806">
            <v>7</v>
          </cell>
          <cell r="S2806">
            <v>1</v>
          </cell>
          <cell r="T2806">
            <v>5</v>
          </cell>
          <cell r="U2806">
            <v>4</v>
          </cell>
          <cell r="V2806">
            <v>3</v>
          </cell>
        </row>
        <row r="2807">
          <cell r="A2807">
            <v>2806</v>
          </cell>
          <cell r="B2807">
            <v>51</v>
          </cell>
          <cell r="C2807" t="str">
            <v>No</v>
          </cell>
          <cell r="D2807" t="str">
            <v>Travel_Rarely</v>
          </cell>
          <cell r="E2807" t="str">
            <v>Research &amp; Development</v>
          </cell>
          <cell r="F2807">
            <v>3</v>
          </cell>
          <cell r="G2807">
            <v>2</v>
          </cell>
          <cell r="H2807" t="str">
            <v>Other</v>
          </cell>
          <cell r="I2807">
            <v>1</v>
          </cell>
          <cell r="J2807" t="str">
            <v>Female</v>
          </cell>
          <cell r="K2807">
            <v>2</v>
          </cell>
          <cell r="L2807" t="str">
            <v>Sales Representative</v>
          </cell>
          <cell r="M2807" t="str">
            <v>Single</v>
          </cell>
          <cell r="N2807">
            <v>190490</v>
          </cell>
          <cell r="O2807">
            <v>7</v>
          </cell>
          <cell r="P2807">
            <v>14</v>
          </cell>
          <cell r="Q2807">
            <v>1</v>
          </cell>
          <cell r="R2807">
            <v>23</v>
          </cell>
          <cell r="S2807">
            <v>2</v>
          </cell>
          <cell r="T2807">
            <v>20</v>
          </cell>
          <cell r="U2807">
            <v>15</v>
          </cell>
          <cell r="V2807">
            <v>15</v>
          </cell>
        </row>
        <row r="2808">
          <cell r="A2808">
            <v>2807</v>
          </cell>
          <cell r="B2808">
            <v>31</v>
          </cell>
          <cell r="C2808" t="str">
            <v>Yes</v>
          </cell>
          <cell r="D2808" t="str">
            <v>Travel_Rarely</v>
          </cell>
          <cell r="E2808" t="str">
            <v>Research &amp; Development</v>
          </cell>
          <cell r="F2808">
            <v>2</v>
          </cell>
          <cell r="G2808">
            <v>4</v>
          </cell>
          <cell r="H2808" t="str">
            <v>Technical Degree</v>
          </cell>
          <cell r="I2808">
            <v>1</v>
          </cell>
          <cell r="J2808" t="str">
            <v>Female</v>
          </cell>
          <cell r="K2808">
            <v>3</v>
          </cell>
          <cell r="L2808" t="str">
            <v>Sales Executive</v>
          </cell>
          <cell r="M2808" t="str">
            <v>Married</v>
          </cell>
          <cell r="N2808">
            <v>21410</v>
          </cell>
          <cell r="O2808">
            <v>4</v>
          </cell>
          <cell r="P2808">
            <v>20</v>
          </cell>
          <cell r="Q2808">
            <v>0</v>
          </cell>
          <cell r="R2808">
            <v>12</v>
          </cell>
          <cell r="S2808">
            <v>2</v>
          </cell>
          <cell r="T2808">
            <v>7</v>
          </cell>
          <cell r="U2808">
            <v>7</v>
          </cell>
          <cell r="V2808">
            <v>7</v>
          </cell>
        </row>
        <row r="2809">
          <cell r="A2809">
            <v>2808</v>
          </cell>
          <cell r="B2809">
            <v>26</v>
          </cell>
          <cell r="C2809" t="str">
            <v>No</v>
          </cell>
          <cell r="D2809" t="str">
            <v>Travel_Rarely</v>
          </cell>
          <cell r="E2809" t="str">
            <v>Sales</v>
          </cell>
          <cell r="F2809">
            <v>17</v>
          </cell>
          <cell r="G2809">
            <v>3</v>
          </cell>
          <cell r="H2809" t="str">
            <v>Medical</v>
          </cell>
          <cell r="I2809">
            <v>1</v>
          </cell>
          <cell r="J2809" t="str">
            <v>Female</v>
          </cell>
          <cell r="K2809">
            <v>2</v>
          </cell>
          <cell r="L2809" t="str">
            <v>Manager</v>
          </cell>
          <cell r="M2809" t="str">
            <v>Married</v>
          </cell>
          <cell r="N2809">
            <v>57690</v>
          </cell>
          <cell r="O2809">
            <v>1</v>
          </cell>
          <cell r="P2809">
            <v>19</v>
          </cell>
          <cell r="Q2809">
            <v>0</v>
          </cell>
          <cell r="R2809">
            <v>5</v>
          </cell>
          <cell r="S2809">
            <v>4</v>
          </cell>
          <cell r="T2809">
            <v>5</v>
          </cell>
          <cell r="U2809">
            <v>4</v>
          </cell>
          <cell r="V2809">
            <v>3</v>
          </cell>
        </row>
        <row r="2810">
          <cell r="A2810">
            <v>2809</v>
          </cell>
          <cell r="B2810">
            <v>58</v>
          </cell>
          <cell r="C2810" t="str">
            <v>Yes</v>
          </cell>
          <cell r="D2810" t="str">
            <v>Travel_Rarely</v>
          </cell>
          <cell r="E2810" t="str">
            <v>Sales</v>
          </cell>
          <cell r="F2810">
            <v>2</v>
          </cell>
          <cell r="G2810">
            <v>2</v>
          </cell>
          <cell r="H2810" t="str">
            <v>Medical</v>
          </cell>
          <cell r="I2810">
            <v>1</v>
          </cell>
          <cell r="J2810" t="str">
            <v>Female</v>
          </cell>
          <cell r="K2810">
            <v>1</v>
          </cell>
          <cell r="L2810" t="str">
            <v>Research Scientist</v>
          </cell>
          <cell r="M2810" t="str">
            <v>Married</v>
          </cell>
          <cell r="N2810">
            <v>43850</v>
          </cell>
          <cell r="O2810">
            <v>1</v>
          </cell>
          <cell r="P2810">
            <v>13</v>
          </cell>
          <cell r="Q2810">
            <v>1</v>
          </cell>
          <cell r="R2810">
            <v>40</v>
          </cell>
          <cell r="S2810">
            <v>2</v>
          </cell>
          <cell r="T2810">
            <v>40</v>
          </cell>
          <cell r="U2810">
            <v>15</v>
          </cell>
          <cell r="V2810">
            <v>6</v>
          </cell>
        </row>
        <row r="2811">
          <cell r="A2811">
            <v>2810</v>
          </cell>
          <cell r="B2811">
            <v>19</v>
          </cell>
          <cell r="C2811" t="str">
            <v>Yes</v>
          </cell>
          <cell r="D2811" t="str">
            <v>Travel_Rarely</v>
          </cell>
          <cell r="E2811" t="str">
            <v>Research &amp; Development</v>
          </cell>
          <cell r="F2811">
            <v>5</v>
          </cell>
          <cell r="G2811">
            <v>2</v>
          </cell>
          <cell r="H2811" t="str">
            <v>Life Sciences</v>
          </cell>
          <cell r="I2811">
            <v>1</v>
          </cell>
          <cell r="J2811" t="str">
            <v>Male</v>
          </cell>
          <cell r="K2811">
            <v>1</v>
          </cell>
          <cell r="L2811" t="str">
            <v>Manager</v>
          </cell>
          <cell r="M2811" t="str">
            <v>Single</v>
          </cell>
          <cell r="N2811">
            <v>53320</v>
          </cell>
          <cell r="O2811">
            <v>1</v>
          </cell>
          <cell r="P2811">
            <v>23</v>
          </cell>
          <cell r="Q2811">
            <v>1</v>
          </cell>
          <cell r="R2811">
            <v>0</v>
          </cell>
          <cell r="S2811">
            <v>2</v>
          </cell>
          <cell r="T2811">
            <v>0</v>
          </cell>
          <cell r="U2811">
            <v>0</v>
          </cell>
          <cell r="V2811">
            <v>0</v>
          </cell>
        </row>
        <row r="2812">
          <cell r="A2812">
            <v>2811</v>
          </cell>
          <cell r="B2812">
            <v>22</v>
          </cell>
          <cell r="C2812" t="str">
            <v>No</v>
          </cell>
          <cell r="D2812" t="str">
            <v>Travel_Rarely</v>
          </cell>
          <cell r="E2812" t="str">
            <v>Sales</v>
          </cell>
          <cell r="F2812">
            <v>29</v>
          </cell>
          <cell r="G2812">
            <v>4</v>
          </cell>
          <cell r="H2812" t="str">
            <v>Technical Degree</v>
          </cell>
          <cell r="I2812">
            <v>1</v>
          </cell>
          <cell r="J2812" t="str">
            <v>Male</v>
          </cell>
          <cell r="K2812">
            <v>1</v>
          </cell>
          <cell r="L2812" t="str">
            <v>Sales Executive</v>
          </cell>
          <cell r="M2812" t="str">
            <v>Married</v>
          </cell>
          <cell r="N2812">
            <v>46630</v>
          </cell>
          <cell r="O2812">
            <v>0</v>
          </cell>
          <cell r="P2812">
            <v>13</v>
          </cell>
          <cell r="Q2812">
            <v>1</v>
          </cell>
          <cell r="R2812">
            <v>3</v>
          </cell>
          <cell r="S2812">
            <v>1</v>
          </cell>
          <cell r="T2812">
            <v>2</v>
          </cell>
          <cell r="U2812">
            <v>2</v>
          </cell>
          <cell r="V2812">
            <v>1</v>
          </cell>
        </row>
        <row r="2813">
          <cell r="A2813">
            <v>2812</v>
          </cell>
          <cell r="B2813">
            <v>49</v>
          </cell>
          <cell r="C2813" t="str">
            <v>No</v>
          </cell>
          <cell r="D2813" t="str">
            <v>Travel_Rarely</v>
          </cell>
          <cell r="E2813" t="str">
            <v>Research &amp; Development</v>
          </cell>
          <cell r="F2813">
            <v>2</v>
          </cell>
          <cell r="G2813">
            <v>3</v>
          </cell>
          <cell r="H2813" t="str">
            <v>Life Sciences</v>
          </cell>
          <cell r="I2813">
            <v>1</v>
          </cell>
          <cell r="J2813" t="str">
            <v>Female</v>
          </cell>
          <cell r="K2813">
            <v>1</v>
          </cell>
          <cell r="L2813" t="str">
            <v>Sales Executive</v>
          </cell>
          <cell r="M2813" t="str">
            <v>Married</v>
          </cell>
          <cell r="N2813">
            <v>47240</v>
          </cell>
          <cell r="O2813">
            <v>1</v>
          </cell>
          <cell r="P2813">
            <v>11</v>
          </cell>
          <cell r="Q2813">
            <v>1</v>
          </cell>
          <cell r="R2813">
            <v>16</v>
          </cell>
          <cell r="S2813">
            <v>3</v>
          </cell>
          <cell r="T2813">
            <v>15</v>
          </cell>
          <cell r="U2813">
            <v>5</v>
          </cell>
          <cell r="V2813">
            <v>11</v>
          </cell>
        </row>
        <row r="2814">
          <cell r="A2814">
            <v>2813</v>
          </cell>
          <cell r="B2814">
            <v>43</v>
          </cell>
          <cell r="C2814" t="str">
            <v>No</v>
          </cell>
          <cell r="D2814" t="str">
            <v>Travel_Frequently</v>
          </cell>
          <cell r="E2814" t="str">
            <v>Sales</v>
          </cell>
          <cell r="F2814">
            <v>2</v>
          </cell>
          <cell r="G2814">
            <v>2</v>
          </cell>
          <cell r="H2814" t="str">
            <v>Life Sciences</v>
          </cell>
          <cell r="I2814">
            <v>1</v>
          </cell>
          <cell r="J2814" t="str">
            <v>Male</v>
          </cell>
          <cell r="K2814">
            <v>1</v>
          </cell>
          <cell r="L2814" t="str">
            <v>Sales Executive</v>
          </cell>
          <cell r="M2814" t="str">
            <v>Single</v>
          </cell>
          <cell r="N2814">
            <v>32110</v>
          </cell>
          <cell r="O2814">
            <v>4</v>
          </cell>
          <cell r="P2814">
            <v>13</v>
          </cell>
          <cell r="Q2814">
            <v>0</v>
          </cell>
          <cell r="R2814">
            <v>18</v>
          </cell>
          <cell r="S2814">
            <v>2</v>
          </cell>
          <cell r="T2814">
            <v>3</v>
          </cell>
          <cell r="U2814">
            <v>1</v>
          </cell>
          <cell r="V2814">
            <v>2</v>
          </cell>
        </row>
        <row r="2815">
          <cell r="A2815">
            <v>2814</v>
          </cell>
          <cell r="B2815">
            <v>50</v>
          </cell>
          <cell r="C2815" t="str">
            <v>No</v>
          </cell>
          <cell r="D2815" t="str">
            <v>Travel_Frequently</v>
          </cell>
          <cell r="E2815" t="str">
            <v>Research &amp; Development</v>
          </cell>
          <cell r="F2815">
            <v>19</v>
          </cell>
          <cell r="G2815">
            <v>4</v>
          </cell>
          <cell r="H2815" t="str">
            <v>Life Sciences</v>
          </cell>
          <cell r="I2815">
            <v>1</v>
          </cell>
          <cell r="J2815" t="str">
            <v>Male</v>
          </cell>
          <cell r="K2815">
            <v>2</v>
          </cell>
          <cell r="L2815" t="str">
            <v>Sales Executive</v>
          </cell>
          <cell r="M2815" t="str">
            <v>Single</v>
          </cell>
          <cell r="N2815">
            <v>53770</v>
          </cell>
          <cell r="O2815">
            <v>4</v>
          </cell>
          <cell r="P2815">
            <v>14</v>
          </cell>
          <cell r="Q2815">
            <v>1</v>
          </cell>
          <cell r="R2815">
            <v>16</v>
          </cell>
          <cell r="S2815">
            <v>3</v>
          </cell>
          <cell r="T2815">
            <v>2</v>
          </cell>
          <cell r="U2815">
            <v>2</v>
          </cell>
          <cell r="V2815">
            <v>1</v>
          </cell>
        </row>
        <row r="2816">
          <cell r="A2816">
            <v>2815</v>
          </cell>
          <cell r="B2816">
            <v>31</v>
          </cell>
          <cell r="C2816" t="str">
            <v>Yes</v>
          </cell>
          <cell r="D2816" t="str">
            <v>Travel_Rarely</v>
          </cell>
          <cell r="E2816" t="str">
            <v>Research &amp; Development</v>
          </cell>
          <cell r="F2816">
            <v>15</v>
          </cell>
          <cell r="G2816">
            <v>1</v>
          </cell>
          <cell r="H2816" t="str">
            <v>Medical</v>
          </cell>
          <cell r="I2816">
            <v>1</v>
          </cell>
          <cell r="J2816" t="str">
            <v>Female</v>
          </cell>
          <cell r="K2816">
            <v>2</v>
          </cell>
          <cell r="L2816" t="str">
            <v>Sales Executive</v>
          </cell>
          <cell r="M2816" t="str">
            <v>Married</v>
          </cell>
          <cell r="N2816">
            <v>40660</v>
          </cell>
          <cell r="O2816">
            <v>3</v>
          </cell>
          <cell r="P2816">
            <v>22</v>
          </cell>
          <cell r="Q2816">
            <v>0</v>
          </cell>
          <cell r="R2816">
            <v>4</v>
          </cell>
          <cell r="S2816">
            <v>2</v>
          </cell>
          <cell r="T2816">
            <v>2</v>
          </cell>
          <cell r="U2816">
            <v>2</v>
          </cell>
          <cell r="V2816">
            <v>2</v>
          </cell>
        </row>
        <row r="2817">
          <cell r="A2817">
            <v>2816</v>
          </cell>
          <cell r="B2817">
            <v>41</v>
          </cell>
          <cell r="C2817" t="str">
            <v>No</v>
          </cell>
          <cell r="D2817" t="str">
            <v>Travel_Rarely</v>
          </cell>
          <cell r="E2817" t="str">
            <v>Research &amp; Development</v>
          </cell>
          <cell r="F2817">
            <v>17</v>
          </cell>
          <cell r="G2817">
            <v>2</v>
          </cell>
          <cell r="H2817" t="str">
            <v>Other</v>
          </cell>
          <cell r="I2817">
            <v>1</v>
          </cell>
          <cell r="J2817" t="str">
            <v>Male</v>
          </cell>
          <cell r="K2817">
            <v>1</v>
          </cell>
          <cell r="L2817" t="str">
            <v>Manufacturing Director</v>
          </cell>
          <cell r="M2817" t="str">
            <v>Divorced</v>
          </cell>
          <cell r="N2817">
            <v>52080</v>
          </cell>
          <cell r="O2817">
            <v>3</v>
          </cell>
          <cell r="P2817">
            <v>11</v>
          </cell>
          <cell r="Q2817">
            <v>3</v>
          </cell>
          <cell r="R2817">
            <v>12</v>
          </cell>
          <cell r="S2817">
            <v>2</v>
          </cell>
          <cell r="T2817">
            <v>9</v>
          </cell>
          <cell r="U2817">
            <v>0</v>
          </cell>
          <cell r="V2817">
            <v>7</v>
          </cell>
        </row>
        <row r="2818">
          <cell r="A2818">
            <v>2817</v>
          </cell>
          <cell r="B2818">
            <v>26</v>
          </cell>
          <cell r="C2818" t="str">
            <v>No</v>
          </cell>
          <cell r="D2818" t="str">
            <v>Travel_Rarely</v>
          </cell>
          <cell r="E2818" t="str">
            <v>Research &amp; Development</v>
          </cell>
          <cell r="F2818">
            <v>17</v>
          </cell>
          <cell r="G2818">
            <v>4</v>
          </cell>
          <cell r="H2818" t="str">
            <v>Life Sciences</v>
          </cell>
          <cell r="I2818">
            <v>1</v>
          </cell>
          <cell r="J2818" t="str">
            <v>Male</v>
          </cell>
          <cell r="K2818">
            <v>2</v>
          </cell>
          <cell r="L2818" t="str">
            <v>Sales Executive</v>
          </cell>
          <cell r="M2818" t="str">
            <v>Married</v>
          </cell>
          <cell r="N2818">
            <v>48770</v>
          </cell>
          <cell r="O2818">
            <v>1</v>
          </cell>
          <cell r="P2818">
            <v>13</v>
          </cell>
          <cell r="Q2818">
            <v>1</v>
          </cell>
          <cell r="R2818">
            <v>8</v>
          </cell>
          <cell r="S2818">
            <v>5</v>
          </cell>
          <cell r="T2818">
            <v>8</v>
          </cell>
          <cell r="U2818">
            <v>5</v>
          </cell>
          <cell r="V2818">
            <v>7</v>
          </cell>
        </row>
        <row r="2819">
          <cell r="A2819">
            <v>2818</v>
          </cell>
          <cell r="B2819">
            <v>36</v>
          </cell>
          <cell r="C2819" t="str">
            <v>No</v>
          </cell>
          <cell r="D2819" t="str">
            <v>Travel_Rarely</v>
          </cell>
          <cell r="E2819" t="str">
            <v>Human Resources</v>
          </cell>
          <cell r="F2819">
            <v>25</v>
          </cell>
          <cell r="G2819">
            <v>1</v>
          </cell>
          <cell r="H2819" t="str">
            <v>Human Resources</v>
          </cell>
          <cell r="I2819">
            <v>1</v>
          </cell>
          <cell r="J2819" t="str">
            <v>Male</v>
          </cell>
          <cell r="K2819">
            <v>2</v>
          </cell>
          <cell r="L2819" t="str">
            <v>Research Scientist</v>
          </cell>
          <cell r="M2819" t="str">
            <v>Divorced</v>
          </cell>
          <cell r="N2819">
            <v>31170</v>
          </cell>
          <cell r="O2819">
            <v>6</v>
          </cell>
          <cell r="P2819">
            <v>21</v>
          </cell>
          <cell r="Q2819">
            <v>1</v>
          </cell>
          <cell r="R2819">
            <v>7</v>
          </cell>
          <cell r="S2819">
            <v>2</v>
          </cell>
          <cell r="T2819">
            <v>3</v>
          </cell>
          <cell r="U2819">
            <v>0</v>
          </cell>
          <cell r="V2819">
            <v>1</v>
          </cell>
        </row>
        <row r="2820">
          <cell r="A2820">
            <v>2819</v>
          </cell>
          <cell r="B2820">
            <v>51</v>
          </cell>
          <cell r="C2820" t="str">
            <v>Yes</v>
          </cell>
          <cell r="D2820" t="str">
            <v>Travel_Frequently</v>
          </cell>
          <cell r="E2820" t="str">
            <v>Research &amp; Development</v>
          </cell>
          <cell r="F2820">
            <v>6</v>
          </cell>
          <cell r="G2820">
            <v>3</v>
          </cell>
          <cell r="H2820" t="str">
            <v>Life Sciences</v>
          </cell>
          <cell r="I2820">
            <v>1</v>
          </cell>
          <cell r="J2820" t="str">
            <v>Female</v>
          </cell>
          <cell r="K2820">
            <v>1</v>
          </cell>
          <cell r="L2820" t="str">
            <v>Manager</v>
          </cell>
          <cell r="M2820" t="str">
            <v>Single</v>
          </cell>
          <cell r="N2820">
            <v>15690</v>
          </cell>
          <cell r="O2820">
            <v>2</v>
          </cell>
          <cell r="P2820">
            <v>11</v>
          </cell>
          <cell r="Q2820">
            <v>0</v>
          </cell>
          <cell r="R2820">
            <v>18</v>
          </cell>
          <cell r="S2820">
            <v>2</v>
          </cell>
          <cell r="T2820">
            <v>4</v>
          </cell>
          <cell r="U2820">
            <v>0</v>
          </cell>
          <cell r="V2820">
            <v>3</v>
          </cell>
        </row>
        <row r="2821">
          <cell r="A2821">
            <v>2820</v>
          </cell>
          <cell r="B2821">
            <v>39</v>
          </cell>
          <cell r="C2821" t="str">
            <v>No</v>
          </cell>
          <cell r="D2821" t="str">
            <v>Travel_Rarely</v>
          </cell>
          <cell r="E2821" t="str">
            <v>Research &amp; Development</v>
          </cell>
          <cell r="F2821">
            <v>7</v>
          </cell>
          <cell r="G2821">
            <v>3</v>
          </cell>
          <cell r="H2821" t="str">
            <v>Life Sciences</v>
          </cell>
          <cell r="I2821">
            <v>1</v>
          </cell>
          <cell r="J2821" t="str">
            <v>Female</v>
          </cell>
          <cell r="K2821">
            <v>1</v>
          </cell>
          <cell r="L2821" t="str">
            <v>Research Scientist</v>
          </cell>
          <cell r="M2821" t="str">
            <v>Married</v>
          </cell>
          <cell r="N2821">
            <v>196580</v>
          </cell>
          <cell r="O2821">
            <v>4</v>
          </cell>
          <cell r="P2821">
            <v>13</v>
          </cell>
          <cell r="Q2821">
            <v>1</v>
          </cell>
          <cell r="R2821">
            <v>17</v>
          </cell>
          <cell r="S2821">
            <v>3</v>
          </cell>
          <cell r="T2821">
            <v>15</v>
          </cell>
          <cell r="U2821">
            <v>5</v>
          </cell>
          <cell r="V2821">
            <v>9</v>
          </cell>
        </row>
        <row r="2822">
          <cell r="A2822">
            <v>2821</v>
          </cell>
          <cell r="B2822">
            <v>25</v>
          </cell>
          <cell r="C2822" t="str">
            <v>No</v>
          </cell>
          <cell r="D2822" t="str">
            <v>Travel_Rarely</v>
          </cell>
          <cell r="E2822" t="str">
            <v>Sales</v>
          </cell>
          <cell r="F2822">
            <v>29</v>
          </cell>
          <cell r="G2822">
            <v>1</v>
          </cell>
          <cell r="H2822" t="str">
            <v>Medical</v>
          </cell>
          <cell r="I2822">
            <v>1</v>
          </cell>
          <cell r="J2822" t="str">
            <v>Female</v>
          </cell>
          <cell r="K2822">
            <v>3</v>
          </cell>
          <cell r="L2822" t="str">
            <v>Research Scientist</v>
          </cell>
          <cell r="M2822" t="str">
            <v>Married</v>
          </cell>
          <cell r="N2822">
            <v>30690</v>
          </cell>
          <cell r="O2822">
            <v>2</v>
          </cell>
          <cell r="P2822">
            <v>14</v>
          </cell>
          <cell r="Q2822">
            <v>1</v>
          </cell>
          <cell r="R2822">
            <v>6</v>
          </cell>
          <cell r="S2822">
            <v>3</v>
          </cell>
          <cell r="T2822">
            <v>2</v>
          </cell>
          <cell r="U2822">
            <v>2</v>
          </cell>
          <cell r="V2822">
            <v>2</v>
          </cell>
        </row>
        <row r="2823">
          <cell r="A2823">
            <v>2822</v>
          </cell>
          <cell r="B2823">
            <v>30</v>
          </cell>
          <cell r="C2823" t="str">
            <v>No</v>
          </cell>
          <cell r="D2823" t="str">
            <v>Travel_Rarely</v>
          </cell>
          <cell r="E2823" t="str">
            <v>Research &amp; Development</v>
          </cell>
          <cell r="F2823">
            <v>21</v>
          </cell>
          <cell r="G2823">
            <v>1</v>
          </cell>
          <cell r="H2823" t="str">
            <v>Medical</v>
          </cell>
          <cell r="I2823">
            <v>1</v>
          </cell>
          <cell r="J2823" t="str">
            <v>Male</v>
          </cell>
          <cell r="K2823">
            <v>2</v>
          </cell>
          <cell r="L2823" t="str">
            <v>Laboratory Technician</v>
          </cell>
          <cell r="M2823" t="str">
            <v>Married</v>
          </cell>
          <cell r="N2823">
            <v>104350</v>
          </cell>
          <cell r="O2823">
            <v>0</v>
          </cell>
          <cell r="P2823">
            <v>11</v>
          </cell>
          <cell r="Q2823">
            <v>0</v>
          </cell>
          <cell r="R2823">
            <v>12</v>
          </cell>
          <cell r="S2823">
            <v>5</v>
          </cell>
          <cell r="T2823">
            <v>11</v>
          </cell>
          <cell r="U2823">
            <v>4</v>
          </cell>
          <cell r="V2823">
            <v>7</v>
          </cell>
        </row>
        <row r="2824">
          <cell r="A2824">
            <v>2823</v>
          </cell>
          <cell r="B2824">
            <v>32</v>
          </cell>
          <cell r="C2824" t="str">
            <v>Yes</v>
          </cell>
          <cell r="D2824" t="str">
            <v>Travel_Rarely</v>
          </cell>
          <cell r="E2824" t="str">
            <v>Research &amp; Development</v>
          </cell>
          <cell r="F2824">
            <v>2</v>
          </cell>
          <cell r="G2824">
            <v>4</v>
          </cell>
          <cell r="H2824" t="str">
            <v>Life Sciences</v>
          </cell>
          <cell r="I2824">
            <v>1</v>
          </cell>
          <cell r="J2824" t="str">
            <v>Female</v>
          </cell>
          <cell r="K2824">
            <v>2</v>
          </cell>
          <cell r="L2824" t="str">
            <v>Research Director</v>
          </cell>
          <cell r="M2824" t="str">
            <v>Single</v>
          </cell>
          <cell r="N2824">
            <v>41480</v>
          </cell>
          <cell r="O2824">
            <v>7</v>
          </cell>
          <cell r="P2824">
            <v>15</v>
          </cell>
          <cell r="Q2824">
            <v>0</v>
          </cell>
          <cell r="R2824">
            <v>10</v>
          </cell>
          <cell r="S2824">
            <v>0</v>
          </cell>
          <cell r="T2824">
            <v>5</v>
          </cell>
          <cell r="U2824">
            <v>0</v>
          </cell>
          <cell r="V2824">
            <v>4</v>
          </cell>
        </row>
        <row r="2825">
          <cell r="A2825">
            <v>2824</v>
          </cell>
          <cell r="B2825">
            <v>45</v>
          </cell>
          <cell r="C2825" t="str">
            <v>No</v>
          </cell>
          <cell r="D2825" t="str">
            <v>Travel_Rarely</v>
          </cell>
          <cell r="E2825" t="str">
            <v>Research &amp; Development</v>
          </cell>
          <cell r="F2825">
            <v>2</v>
          </cell>
          <cell r="G2825">
            <v>1</v>
          </cell>
          <cell r="H2825" t="str">
            <v>Technical Degree</v>
          </cell>
          <cell r="I2825">
            <v>1</v>
          </cell>
          <cell r="J2825" t="str">
            <v>Female</v>
          </cell>
          <cell r="K2825">
            <v>2</v>
          </cell>
          <cell r="L2825" t="str">
            <v>Healthcare Representative</v>
          </cell>
          <cell r="M2825" t="str">
            <v>Single</v>
          </cell>
          <cell r="N2825">
            <v>57680</v>
          </cell>
          <cell r="O2825">
            <v>5</v>
          </cell>
          <cell r="P2825">
            <v>23</v>
          </cell>
          <cell r="Q2825">
            <v>1</v>
          </cell>
          <cell r="R2825">
            <v>9</v>
          </cell>
          <cell r="S2825">
            <v>4</v>
          </cell>
          <cell r="T2825">
            <v>6</v>
          </cell>
          <cell r="U2825">
            <v>0</v>
          </cell>
          <cell r="V2825">
            <v>3</v>
          </cell>
        </row>
        <row r="2826">
          <cell r="A2826">
            <v>2825</v>
          </cell>
          <cell r="B2826">
            <v>38</v>
          </cell>
          <cell r="C2826" t="str">
            <v>No</v>
          </cell>
          <cell r="D2826" t="str">
            <v>Travel_Rarely</v>
          </cell>
          <cell r="E2826" t="str">
            <v>Research &amp; Development</v>
          </cell>
          <cell r="F2826">
            <v>7</v>
          </cell>
          <cell r="G2826">
            <v>4</v>
          </cell>
          <cell r="H2826" t="str">
            <v>Life Sciences</v>
          </cell>
          <cell r="I2826">
            <v>1</v>
          </cell>
          <cell r="J2826" t="str">
            <v>Female</v>
          </cell>
          <cell r="K2826">
            <v>2</v>
          </cell>
          <cell r="L2826" t="str">
            <v>Research Director</v>
          </cell>
          <cell r="M2826" t="str">
            <v>Single</v>
          </cell>
          <cell r="N2826">
            <v>50420</v>
          </cell>
          <cell r="O2826">
            <v>3</v>
          </cell>
          <cell r="P2826">
            <v>16</v>
          </cell>
          <cell r="Q2826">
            <v>1</v>
          </cell>
          <cell r="R2826">
            <v>19</v>
          </cell>
          <cell r="S2826">
            <v>4</v>
          </cell>
          <cell r="T2826">
            <v>3</v>
          </cell>
          <cell r="U2826">
            <v>2</v>
          </cell>
          <cell r="V2826">
            <v>2</v>
          </cell>
        </row>
        <row r="2827">
          <cell r="A2827">
            <v>2826</v>
          </cell>
          <cell r="B2827">
            <v>30</v>
          </cell>
          <cell r="C2827" t="str">
            <v>No</v>
          </cell>
          <cell r="D2827" t="str">
            <v>Travel_Rarely</v>
          </cell>
          <cell r="E2827" t="str">
            <v>Sales</v>
          </cell>
          <cell r="F2827">
            <v>13</v>
          </cell>
          <cell r="G2827">
            <v>3</v>
          </cell>
          <cell r="H2827" t="str">
            <v>Marketing</v>
          </cell>
          <cell r="I2827">
            <v>1</v>
          </cell>
          <cell r="J2827" t="str">
            <v>Female</v>
          </cell>
          <cell r="K2827">
            <v>2</v>
          </cell>
          <cell r="L2827" t="str">
            <v>Laboratory Technician</v>
          </cell>
          <cell r="M2827" t="str">
            <v>Single</v>
          </cell>
          <cell r="N2827">
            <v>57700</v>
          </cell>
          <cell r="O2827">
            <v>1</v>
          </cell>
          <cell r="P2827">
            <v>16</v>
          </cell>
          <cell r="Q2827">
            <v>1</v>
          </cell>
          <cell r="R2827">
            <v>5</v>
          </cell>
          <cell r="S2827">
            <v>2</v>
          </cell>
          <cell r="T2827">
            <v>5</v>
          </cell>
          <cell r="U2827">
            <v>0</v>
          </cell>
          <cell r="V2827">
            <v>4</v>
          </cell>
        </row>
        <row r="2828">
          <cell r="A2828">
            <v>2827</v>
          </cell>
          <cell r="B2828">
            <v>32</v>
          </cell>
          <cell r="C2828" t="str">
            <v>No</v>
          </cell>
          <cell r="D2828" t="str">
            <v>Travel_Frequently</v>
          </cell>
          <cell r="E2828" t="str">
            <v>Sales</v>
          </cell>
          <cell r="F2828">
            <v>2</v>
          </cell>
          <cell r="G2828">
            <v>3</v>
          </cell>
          <cell r="H2828" t="str">
            <v>Marketing</v>
          </cell>
          <cell r="I2828">
            <v>1</v>
          </cell>
          <cell r="J2828" t="str">
            <v>Male</v>
          </cell>
          <cell r="K2828">
            <v>3</v>
          </cell>
          <cell r="L2828" t="str">
            <v>Laboratory Technician</v>
          </cell>
          <cell r="M2828" t="str">
            <v>Divorced</v>
          </cell>
          <cell r="N2828">
            <v>77560</v>
          </cell>
          <cell r="O2828">
            <v>0</v>
          </cell>
          <cell r="P2828">
            <v>21</v>
          </cell>
          <cell r="Q2828">
            <v>0</v>
          </cell>
          <cell r="R2828">
            <v>9</v>
          </cell>
          <cell r="S2828">
            <v>3</v>
          </cell>
          <cell r="T2828">
            <v>8</v>
          </cell>
          <cell r="U2828">
            <v>0</v>
          </cell>
          <cell r="V2828">
            <v>7</v>
          </cell>
        </row>
        <row r="2829">
          <cell r="A2829">
            <v>2828</v>
          </cell>
          <cell r="B2829">
            <v>30</v>
          </cell>
          <cell r="C2829" t="str">
            <v>No</v>
          </cell>
          <cell r="D2829" t="str">
            <v>Travel_Rarely</v>
          </cell>
          <cell r="E2829" t="str">
            <v>Research &amp; Development</v>
          </cell>
          <cell r="F2829">
            <v>1</v>
          </cell>
          <cell r="G2829">
            <v>3</v>
          </cell>
          <cell r="H2829" t="str">
            <v>Medical</v>
          </cell>
          <cell r="I2829">
            <v>1</v>
          </cell>
          <cell r="J2829" t="str">
            <v>Female</v>
          </cell>
          <cell r="K2829">
            <v>3</v>
          </cell>
          <cell r="L2829" t="str">
            <v>Sales Executive</v>
          </cell>
          <cell r="M2829" t="str">
            <v>Divorced</v>
          </cell>
          <cell r="N2829">
            <v>103060</v>
          </cell>
          <cell r="O2829">
            <v>5</v>
          </cell>
          <cell r="P2829">
            <v>13</v>
          </cell>
          <cell r="Q2829">
            <v>0</v>
          </cell>
          <cell r="R2829">
            <v>8</v>
          </cell>
          <cell r="S2829">
            <v>5</v>
          </cell>
          <cell r="T2829">
            <v>3</v>
          </cell>
          <cell r="U2829">
            <v>2</v>
          </cell>
          <cell r="V2829">
            <v>2</v>
          </cell>
        </row>
        <row r="2830">
          <cell r="A2830">
            <v>2829</v>
          </cell>
          <cell r="B2830">
            <v>30</v>
          </cell>
          <cell r="C2830" t="str">
            <v>No</v>
          </cell>
          <cell r="D2830" t="str">
            <v>Travel_Rarely</v>
          </cell>
          <cell r="E2830" t="str">
            <v>Sales</v>
          </cell>
          <cell r="F2830">
            <v>9</v>
          </cell>
          <cell r="G2830">
            <v>3</v>
          </cell>
          <cell r="H2830" t="str">
            <v>Medical</v>
          </cell>
          <cell r="I2830">
            <v>1</v>
          </cell>
          <cell r="J2830" t="str">
            <v>Male</v>
          </cell>
          <cell r="K2830">
            <v>2</v>
          </cell>
          <cell r="L2830" t="str">
            <v>Research Scientist</v>
          </cell>
          <cell r="M2830" t="str">
            <v>Single</v>
          </cell>
          <cell r="N2830">
            <v>39360</v>
          </cell>
          <cell r="O2830">
            <v>0</v>
          </cell>
          <cell r="P2830">
            <v>11</v>
          </cell>
          <cell r="Q2830">
            <v>1</v>
          </cell>
          <cell r="R2830">
            <v>6</v>
          </cell>
          <cell r="S2830">
            <v>3</v>
          </cell>
          <cell r="T2830">
            <v>5</v>
          </cell>
          <cell r="U2830">
            <v>1</v>
          </cell>
          <cell r="V2830">
            <v>2</v>
          </cell>
        </row>
        <row r="2831">
          <cell r="A2831">
            <v>2830</v>
          </cell>
          <cell r="B2831">
            <v>41</v>
          </cell>
          <cell r="C2831" t="str">
            <v>No</v>
          </cell>
          <cell r="D2831" t="str">
            <v>Travel_Frequently</v>
          </cell>
          <cell r="E2831" t="str">
            <v>Sales</v>
          </cell>
          <cell r="F2831">
            <v>10</v>
          </cell>
          <cell r="G2831">
            <v>2</v>
          </cell>
          <cell r="H2831" t="str">
            <v>Medical</v>
          </cell>
          <cell r="I2831">
            <v>1</v>
          </cell>
          <cell r="J2831" t="str">
            <v>Female</v>
          </cell>
          <cell r="K2831">
            <v>3</v>
          </cell>
          <cell r="L2831" t="str">
            <v>Manufacturing Director</v>
          </cell>
          <cell r="M2831" t="str">
            <v>Divorced</v>
          </cell>
          <cell r="N2831">
            <v>79450</v>
          </cell>
          <cell r="O2831">
            <v>4</v>
          </cell>
          <cell r="P2831">
            <v>12</v>
          </cell>
          <cell r="Q2831">
            <v>1</v>
          </cell>
          <cell r="R2831">
            <v>21</v>
          </cell>
          <cell r="S2831">
            <v>6</v>
          </cell>
          <cell r="T2831">
            <v>7</v>
          </cell>
          <cell r="U2831">
            <v>7</v>
          </cell>
          <cell r="V2831">
            <v>7</v>
          </cell>
        </row>
        <row r="2832">
          <cell r="A2832">
            <v>2831</v>
          </cell>
          <cell r="B2832">
            <v>41</v>
          </cell>
          <cell r="C2832" t="str">
            <v>No</v>
          </cell>
          <cell r="D2832" t="str">
            <v>Travel_Rarely</v>
          </cell>
          <cell r="E2832" t="str">
            <v>Research &amp; Development</v>
          </cell>
          <cell r="F2832">
            <v>10</v>
          </cell>
          <cell r="G2832">
            <v>4</v>
          </cell>
          <cell r="H2832" t="str">
            <v>Medical</v>
          </cell>
          <cell r="I2832">
            <v>1</v>
          </cell>
          <cell r="J2832" t="str">
            <v>Male</v>
          </cell>
          <cell r="K2832">
            <v>4</v>
          </cell>
          <cell r="L2832" t="str">
            <v>Research Scientist</v>
          </cell>
          <cell r="M2832" t="str">
            <v>Married</v>
          </cell>
          <cell r="N2832">
            <v>57430</v>
          </cell>
          <cell r="O2832">
            <v>2</v>
          </cell>
          <cell r="P2832">
            <v>12</v>
          </cell>
          <cell r="Q2832">
            <v>3</v>
          </cell>
          <cell r="R2832">
            <v>7</v>
          </cell>
          <cell r="S2832">
            <v>2</v>
          </cell>
          <cell r="T2832">
            <v>5</v>
          </cell>
          <cell r="U2832">
            <v>1</v>
          </cell>
          <cell r="V2832">
            <v>4</v>
          </cell>
        </row>
        <row r="2833">
          <cell r="A2833">
            <v>2832</v>
          </cell>
          <cell r="B2833">
            <v>19</v>
          </cell>
          <cell r="C2833" t="str">
            <v>No</v>
          </cell>
          <cell r="D2833" t="str">
            <v>Travel_Rarely</v>
          </cell>
          <cell r="E2833" t="str">
            <v>Research &amp; Development</v>
          </cell>
          <cell r="F2833">
            <v>1</v>
          </cell>
          <cell r="G2833">
            <v>3</v>
          </cell>
          <cell r="H2833" t="str">
            <v>Other</v>
          </cell>
          <cell r="I2833">
            <v>1</v>
          </cell>
          <cell r="J2833" t="str">
            <v>Female</v>
          </cell>
          <cell r="K2833">
            <v>5</v>
          </cell>
          <cell r="L2833" t="str">
            <v>Manufacturing Director</v>
          </cell>
          <cell r="M2833" t="str">
            <v>Single</v>
          </cell>
          <cell r="N2833">
            <v>152020</v>
          </cell>
          <cell r="O2833">
            <v>1</v>
          </cell>
          <cell r="P2833">
            <v>18</v>
          </cell>
          <cell r="Q2833">
            <v>3</v>
          </cell>
          <cell r="R2833">
            <v>1</v>
          </cell>
          <cell r="S2833">
            <v>2</v>
          </cell>
          <cell r="T2833">
            <v>1</v>
          </cell>
          <cell r="U2833">
            <v>0</v>
          </cell>
          <cell r="V2833">
            <v>0</v>
          </cell>
        </row>
        <row r="2834">
          <cell r="A2834">
            <v>2833</v>
          </cell>
          <cell r="B2834">
            <v>40</v>
          </cell>
          <cell r="C2834" t="str">
            <v>No</v>
          </cell>
          <cell r="D2834" t="str">
            <v>Travel_Frequently</v>
          </cell>
          <cell r="E2834" t="str">
            <v>Research &amp; Development</v>
          </cell>
          <cell r="F2834">
            <v>26</v>
          </cell>
          <cell r="G2834">
            <v>4</v>
          </cell>
          <cell r="H2834" t="str">
            <v>Medical</v>
          </cell>
          <cell r="I2834">
            <v>1</v>
          </cell>
          <cell r="J2834" t="str">
            <v>Male</v>
          </cell>
          <cell r="K2834">
            <v>2</v>
          </cell>
          <cell r="L2834" t="str">
            <v>Manufacturing Director</v>
          </cell>
          <cell r="M2834" t="str">
            <v>Divorced</v>
          </cell>
          <cell r="N2834">
            <v>54400</v>
          </cell>
          <cell r="O2834">
            <v>1</v>
          </cell>
          <cell r="P2834">
            <v>12</v>
          </cell>
          <cell r="Q2834">
            <v>1</v>
          </cell>
          <cell r="R2834">
            <v>20</v>
          </cell>
          <cell r="S2834">
            <v>2</v>
          </cell>
          <cell r="T2834">
            <v>20</v>
          </cell>
          <cell r="U2834">
            <v>2</v>
          </cell>
          <cell r="V2834">
            <v>13</v>
          </cell>
        </row>
        <row r="2835">
          <cell r="A2835">
            <v>2834</v>
          </cell>
          <cell r="B2835">
            <v>35</v>
          </cell>
          <cell r="C2835" t="str">
            <v>No</v>
          </cell>
          <cell r="D2835" t="str">
            <v>Travel_Rarely</v>
          </cell>
          <cell r="E2835" t="str">
            <v>Sales</v>
          </cell>
          <cell r="F2835">
            <v>8</v>
          </cell>
          <cell r="G2835">
            <v>1</v>
          </cell>
          <cell r="H2835" t="str">
            <v>Marketing</v>
          </cell>
          <cell r="I2835">
            <v>1</v>
          </cell>
          <cell r="J2835" t="str">
            <v>Female</v>
          </cell>
          <cell r="K2835">
            <v>3</v>
          </cell>
          <cell r="L2835" t="str">
            <v>Laboratory Technician</v>
          </cell>
          <cell r="M2835" t="str">
            <v>Married</v>
          </cell>
          <cell r="N2835">
            <v>37600</v>
          </cell>
          <cell r="O2835">
            <v>1</v>
          </cell>
          <cell r="P2835">
            <v>14</v>
          </cell>
          <cell r="Q2835">
            <v>3</v>
          </cell>
          <cell r="R2835">
            <v>10</v>
          </cell>
          <cell r="S2835">
            <v>2</v>
          </cell>
          <cell r="T2835">
            <v>10</v>
          </cell>
          <cell r="U2835">
            <v>0</v>
          </cell>
          <cell r="V2835">
            <v>6</v>
          </cell>
        </row>
        <row r="2836">
          <cell r="A2836">
            <v>2835</v>
          </cell>
          <cell r="B2836">
            <v>53</v>
          </cell>
          <cell r="C2836" t="str">
            <v>No</v>
          </cell>
          <cell r="D2836" t="str">
            <v>Travel_Rarely</v>
          </cell>
          <cell r="E2836" t="str">
            <v>Sales</v>
          </cell>
          <cell r="F2836">
            <v>14</v>
          </cell>
          <cell r="G2836">
            <v>2</v>
          </cell>
          <cell r="H2836" t="str">
            <v>Life Sciences</v>
          </cell>
          <cell r="I2836">
            <v>1</v>
          </cell>
          <cell r="J2836" t="str">
            <v>Female</v>
          </cell>
          <cell r="K2836">
            <v>5</v>
          </cell>
          <cell r="L2836" t="str">
            <v>Manufacturing Director</v>
          </cell>
          <cell r="M2836" t="str">
            <v>Married</v>
          </cell>
          <cell r="N2836">
            <v>35170</v>
          </cell>
          <cell r="O2836">
            <v>2</v>
          </cell>
          <cell r="P2836">
            <v>12</v>
          </cell>
          <cell r="Q2836">
            <v>1</v>
          </cell>
          <cell r="R2836">
            <v>13</v>
          </cell>
          <cell r="S2836">
            <v>1</v>
          </cell>
          <cell r="T2836">
            <v>7</v>
          </cell>
          <cell r="U2836">
            <v>4</v>
          </cell>
          <cell r="V2836">
            <v>5</v>
          </cell>
        </row>
        <row r="2837">
          <cell r="A2837">
            <v>2836</v>
          </cell>
          <cell r="B2837">
            <v>45</v>
          </cell>
          <cell r="C2837" t="str">
            <v>No</v>
          </cell>
          <cell r="D2837" t="str">
            <v>Travel_Rarely</v>
          </cell>
          <cell r="E2837" t="str">
            <v>Sales</v>
          </cell>
          <cell r="F2837">
            <v>1</v>
          </cell>
          <cell r="G2837">
            <v>4</v>
          </cell>
          <cell r="H2837" t="str">
            <v>Technical Degree</v>
          </cell>
          <cell r="I2837">
            <v>1</v>
          </cell>
          <cell r="J2837" t="str">
            <v>Male</v>
          </cell>
          <cell r="K2837">
            <v>1</v>
          </cell>
          <cell r="L2837" t="str">
            <v>Research Scientist</v>
          </cell>
          <cell r="M2837" t="str">
            <v>Divorced</v>
          </cell>
          <cell r="N2837">
            <v>25800</v>
          </cell>
          <cell r="O2837">
            <v>8</v>
          </cell>
          <cell r="P2837">
            <v>17</v>
          </cell>
          <cell r="Q2837">
            <v>3</v>
          </cell>
          <cell r="R2837">
            <v>20</v>
          </cell>
          <cell r="S2837">
            <v>3</v>
          </cell>
          <cell r="T2837">
            <v>17</v>
          </cell>
          <cell r="U2837">
            <v>0</v>
          </cell>
          <cell r="V2837">
            <v>15</v>
          </cell>
        </row>
        <row r="2838">
          <cell r="A2838">
            <v>2837</v>
          </cell>
          <cell r="B2838">
            <v>32</v>
          </cell>
          <cell r="C2838" t="str">
            <v>No</v>
          </cell>
          <cell r="D2838" t="str">
            <v>Travel_Frequently</v>
          </cell>
          <cell r="E2838" t="str">
            <v>Sales</v>
          </cell>
          <cell r="F2838">
            <v>2</v>
          </cell>
          <cell r="G2838">
            <v>2</v>
          </cell>
          <cell r="H2838" t="str">
            <v>Life Sciences</v>
          </cell>
          <cell r="I2838">
            <v>1</v>
          </cell>
          <cell r="J2838" t="str">
            <v>Female</v>
          </cell>
          <cell r="K2838">
            <v>1</v>
          </cell>
          <cell r="L2838" t="str">
            <v>Manufacturing Director</v>
          </cell>
          <cell r="M2838" t="str">
            <v>Single</v>
          </cell>
          <cell r="N2838">
            <v>21660</v>
          </cell>
          <cell r="O2838">
            <v>1</v>
          </cell>
          <cell r="P2838">
            <v>19</v>
          </cell>
          <cell r="Q2838">
            <v>1</v>
          </cell>
          <cell r="R2838">
            <v>9</v>
          </cell>
          <cell r="S2838">
            <v>4</v>
          </cell>
          <cell r="T2838">
            <v>9</v>
          </cell>
          <cell r="U2838">
            <v>3</v>
          </cell>
          <cell r="V2838">
            <v>7</v>
          </cell>
        </row>
        <row r="2839">
          <cell r="A2839">
            <v>2838</v>
          </cell>
          <cell r="B2839">
            <v>29</v>
          </cell>
          <cell r="C2839" t="str">
            <v>No</v>
          </cell>
          <cell r="D2839" t="str">
            <v>Non-Travel</v>
          </cell>
          <cell r="E2839" t="str">
            <v>Research &amp; Development</v>
          </cell>
          <cell r="F2839">
            <v>10</v>
          </cell>
          <cell r="G2839">
            <v>4</v>
          </cell>
          <cell r="H2839" t="str">
            <v>Technical Degree</v>
          </cell>
          <cell r="I2839">
            <v>1</v>
          </cell>
          <cell r="J2839" t="str">
            <v>Male</v>
          </cell>
          <cell r="K2839">
            <v>3</v>
          </cell>
          <cell r="L2839" t="str">
            <v>Healthcare Representative</v>
          </cell>
          <cell r="M2839" t="str">
            <v>Married</v>
          </cell>
          <cell r="N2839">
            <v>58690</v>
          </cell>
          <cell r="O2839">
            <v>1</v>
          </cell>
          <cell r="P2839">
            <v>11</v>
          </cell>
          <cell r="Q2839">
            <v>1</v>
          </cell>
          <cell r="R2839">
            <v>10</v>
          </cell>
          <cell r="S2839">
            <v>6</v>
          </cell>
          <cell r="T2839">
            <v>10</v>
          </cell>
          <cell r="U2839">
            <v>0</v>
          </cell>
          <cell r="V2839">
            <v>9</v>
          </cell>
        </row>
        <row r="2840">
          <cell r="A2840">
            <v>2839</v>
          </cell>
          <cell r="B2840">
            <v>51</v>
          </cell>
          <cell r="C2840" t="str">
            <v>No</v>
          </cell>
          <cell r="D2840" t="str">
            <v>Travel_Rarely</v>
          </cell>
          <cell r="E2840" t="str">
            <v>Research &amp; Development</v>
          </cell>
          <cell r="F2840">
            <v>1</v>
          </cell>
          <cell r="G2840">
            <v>3</v>
          </cell>
          <cell r="H2840" t="str">
            <v>Other</v>
          </cell>
          <cell r="I2840">
            <v>1</v>
          </cell>
          <cell r="J2840" t="str">
            <v>Female</v>
          </cell>
          <cell r="K2840">
            <v>3</v>
          </cell>
          <cell r="L2840" t="str">
            <v>Research Director</v>
          </cell>
          <cell r="M2840" t="str">
            <v>Married</v>
          </cell>
          <cell r="N2840">
            <v>80080</v>
          </cell>
          <cell r="O2840">
            <v>2</v>
          </cell>
          <cell r="P2840">
            <v>15</v>
          </cell>
          <cell r="Q2840">
            <v>1</v>
          </cell>
          <cell r="R2840">
            <v>10</v>
          </cell>
          <cell r="S2840">
            <v>4</v>
          </cell>
          <cell r="T2840">
            <v>1</v>
          </cell>
          <cell r="U2840">
            <v>0</v>
          </cell>
          <cell r="V2840">
            <v>0</v>
          </cell>
        </row>
        <row r="2841">
          <cell r="A2841">
            <v>2840</v>
          </cell>
          <cell r="B2841">
            <v>58</v>
          </cell>
          <cell r="C2841" t="str">
            <v>No</v>
          </cell>
          <cell r="D2841" t="str">
            <v>Travel_Rarely</v>
          </cell>
          <cell r="E2841" t="str">
            <v>Sales</v>
          </cell>
          <cell r="F2841">
            <v>3</v>
          </cell>
          <cell r="G2841">
            <v>3</v>
          </cell>
          <cell r="H2841" t="str">
            <v>Marketing</v>
          </cell>
          <cell r="I2841">
            <v>1</v>
          </cell>
          <cell r="J2841" t="str">
            <v>Female</v>
          </cell>
          <cell r="K2841">
            <v>1</v>
          </cell>
          <cell r="L2841" t="str">
            <v>Research Scientist</v>
          </cell>
          <cell r="M2841" t="str">
            <v>Married</v>
          </cell>
          <cell r="N2841">
            <v>52060</v>
          </cell>
          <cell r="O2841">
            <v>4</v>
          </cell>
          <cell r="P2841">
            <v>11</v>
          </cell>
          <cell r="Q2841">
            <v>3</v>
          </cell>
          <cell r="R2841">
            <v>9</v>
          </cell>
          <cell r="S2841">
            <v>4</v>
          </cell>
          <cell r="T2841">
            <v>1</v>
          </cell>
          <cell r="U2841">
            <v>0</v>
          </cell>
          <cell r="V2841">
            <v>0</v>
          </cell>
        </row>
        <row r="2842">
          <cell r="A2842">
            <v>2841</v>
          </cell>
          <cell r="B2842">
            <v>40</v>
          </cell>
          <cell r="C2842" t="str">
            <v>No</v>
          </cell>
          <cell r="D2842" t="str">
            <v>Travel_Rarely</v>
          </cell>
          <cell r="E2842" t="str">
            <v>Research &amp; Development</v>
          </cell>
          <cell r="F2842">
            <v>11</v>
          </cell>
          <cell r="G2842">
            <v>2</v>
          </cell>
          <cell r="H2842" t="str">
            <v>Technical Degree</v>
          </cell>
          <cell r="I2842">
            <v>1</v>
          </cell>
          <cell r="J2842" t="str">
            <v>Male</v>
          </cell>
          <cell r="K2842">
            <v>4</v>
          </cell>
          <cell r="L2842" t="str">
            <v>Laboratory Technician</v>
          </cell>
          <cell r="M2842" t="str">
            <v>Married</v>
          </cell>
          <cell r="N2842">
            <v>52950</v>
          </cell>
          <cell r="O2842">
            <v>7</v>
          </cell>
          <cell r="P2842">
            <v>18</v>
          </cell>
          <cell r="Q2842">
            <v>0</v>
          </cell>
          <cell r="R2842">
            <v>15</v>
          </cell>
          <cell r="S2842">
            <v>4</v>
          </cell>
          <cell r="T2842">
            <v>12</v>
          </cell>
          <cell r="U2842">
            <v>2</v>
          </cell>
          <cell r="V2842">
            <v>11</v>
          </cell>
        </row>
        <row r="2843">
          <cell r="A2843">
            <v>2842</v>
          </cell>
          <cell r="B2843">
            <v>34</v>
          </cell>
          <cell r="C2843" t="str">
            <v>No</v>
          </cell>
          <cell r="D2843" t="str">
            <v>Travel_Frequently</v>
          </cell>
          <cell r="E2843" t="str">
            <v>Sales</v>
          </cell>
          <cell r="F2843">
            <v>24</v>
          </cell>
          <cell r="G2843">
            <v>4</v>
          </cell>
          <cell r="H2843" t="str">
            <v>Marketing</v>
          </cell>
          <cell r="I2843">
            <v>1</v>
          </cell>
          <cell r="J2843" t="str">
            <v>Male</v>
          </cell>
          <cell r="K2843">
            <v>2</v>
          </cell>
          <cell r="L2843" t="str">
            <v>Manufacturing Director</v>
          </cell>
          <cell r="M2843" t="str">
            <v>Married</v>
          </cell>
          <cell r="N2843">
            <v>164130</v>
          </cell>
          <cell r="O2843">
            <v>6</v>
          </cell>
          <cell r="P2843">
            <v>16</v>
          </cell>
          <cell r="Q2843">
            <v>0</v>
          </cell>
          <cell r="R2843">
            <v>6</v>
          </cell>
          <cell r="S2843">
            <v>1</v>
          </cell>
          <cell r="T2843">
            <v>4</v>
          </cell>
          <cell r="U2843">
            <v>1</v>
          </cell>
          <cell r="V2843">
            <v>2</v>
          </cell>
        </row>
        <row r="2844">
          <cell r="A2844">
            <v>2843</v>
          </cell>
          <cell r="B2844">
            <v>22</v>
          </cell>
          <cell r="C2844" t="str">
            <v>No</v>
          </cell>
          <cell r="D2844" t="str">
            <v>Travel_Rarely</v>
          </cell>
          <cell r="E2844" t="str">
            <v>Research &amp; Development</v>
          </cell>
          <cell r="F2844">
            <v>3</v>
          </cell>
          <cell r="G2844">
            <v>3</v>
          </cell>
          <cell r="H2844" t="str">
            <v>Medical</v>
          </cell>
          <cell r="I2844">
            <v>1</v>
          </cell>
          <cell r="J2844" t="str">
            <v>Male</v>
          </cell>
          <cell r="K2844">
            <v>1</v>
          </cell>
          <cell r="L2844" t="str">
            <v>Laboratory Technician</v>
          </cell>
          <cell r="M2844" t="str">
            <v>Married</v>
          </cell>
          <cell r="N2844">
            <v>132690</v>
          </cell>
          <cell r="O2844">
            <v>1</v>
          </cell>
          <cell r="P2844">
            <v>25</v>
          </cell>
          <cell r="Q2844">
            <v>1</v>
          </cell>
          <cell r="R2844">
            <v>2</v>
          </cell>
          <cell r="S2844">
            <v>2</v>
          </cell>
          <cell r="T2844">
            <v>2</v>
          </cell>
          <cell r="U2844">
            <v>2</v>
          </cell>
          <cell r="V2844">
            <v>2</v>
          </cell>
        </row>
        <row r="2845">
          <cell r="A2845">
            <v>2844</v>
          </cell>
          <cell r="B2845">
            <v>27</v>
          </cell>
          <cell r="C2845" t="str">
            <v>No</v>
          </cell>
          <cell r="D2845" t="str">
            <v>Non-Travel</v>
          </cell>
          <cell r="E2845" t="str">
            <v>Research &amp; Development</v>
          </cell>
          <cell r="F2845">
            <v>3</v>
          </cell>
          <cell r="G2845">
            <v>3</v>
          </cell>
          <cell r="H2845" t="str">
            <v>Medical</v>
          </cell>
          <cell r="I2845">
            <v>1</v>
          </cell>
          <cell r="J2845" t="str">
            <v>Male</v>
          </cell>
          <cell r="K2845">
            <v>1</v>
          </cell>
          <cell r="L2845" t="str">
            <v>Healthcare Representative</v>
          </cell>
          <cell r="M2845" t="str">
            <v>Divorced</v>
          </cell>
          <cell r="N2845">
            <v>27830</v>
          </cell>
          <cell r="O2845">
            <v>6</v>
          </cell>
          <cell r="P2845">
            <v>16</v>
          </cell>
          <cell r="Q2845">
            <v>1</v>
          </cell>
          <cell r="R2845">
            <v>6</v>
          </cell>
          <cell r="S2845">
            <v>2</v>
          </cell>
          <cell r="T2845">
            <v>2</v>
          </cell>
          <cell r="U2845">
            <v>2</v>
          </cell>
          <cell r="V2845">
            <v>2</v>
          </cell>
        </row>
        <row r="2846">
          <cell r="A2846">
            <v>2845</v>
          </cell>
          <cell r="B2846">
            <v>28</v>
          </cell>
          <cell r="C2846" t="str">
            <v>No</v>
          </cell>
          <cell r="D2846" t="str">
            <v>Travel_Rarely</v>
          </cell>
          <cell r="E2846" t="str">
            <v>Sales</v>
          </cell>
          <cell r="F2846">
            <v>4</v>
          </cell>
          <cell r="G2846">
            <v>4</v>
          </cell>
          <cell r="H2846" t="str">
            <v>Life Sciences</v>
          </cell>
          <cell r="I2846">
            <v>1</v>
          </cell>
          <cell r="J2846" t="str">
            <v>Male</v>
          </cell>
          <cell r="K2846">
            <v>2</v>
          </cell>
          <cell r="L2846" t="str">
            <v>Healthcare Representative</v>
          </cell>
          <cell r="M2846" t="str">
            <v>Married</v>
          </cell>
          <cell r="N2846">
            <v>54330</v>
          </cell>
          <cell r="O2846">
            <v>1</v>
          </cell>
          <cell r="P2846">
            <v>13</v>
          </cell>
          <cell r="Q2846">
            <v>1</v>
          </cell>
          <cell r="R2846">
            <v>5</v>
          </cell>
          <cell r="S2846">
            <v>4</v>
          </cell>
          <cell r="T2846">
            <v>5</v>
          </cell>
          <cell r="U2846">
            <v>0</v>
          </cell>
          <cell r="V2846">
            <v>2</v>
          </cell>
        </row>
        <row r="2847">
          <cell r="A2847">
            <v>2846</v>
          </cell>
          <cell r="B2847">
            <v>57</v>
          </cell>
          <cell r="C2847" t="str">
            <v>No</v>
          </cell>
          <cell r="D2847" t="str">
            <v>Travel_Rarely</v>
          </cell>
          <cell r="E2847" t="str">
            <v>Research &amp; Development</v>
          </cell>
          <cell r="F2847">
            <v>3</v>
          </cell>
          <cell r="G2847">
            <v>3</v>
          </cell>
          <cell r="H2847" t="str">
            <v>Life Sciences</v>
          </cell>
          <cell r="I2847">
            <v>1</v>
          </cell>
          <cell r="J2847" t="str">
            <v>Male</v>
          </cell>
          <cell r="K2847">
            <v>2</v>
          </cell>
          <cell r="L2847" t="str">
            <v>Manufacturing Director</v>
          </cell>
          <cell r="M2847" t="str">
            <v>Divorced</v>
          </cell>
          <cell r="N2847">
            <v>20130</v>
          </cell>
          <cell r="O2847">
            <v>3</v>
          </cell>
          <cell r="P2847">
            <v>14</v>
          </cell>
          <cell r="Q2847">
            <v>1</v>
          </cell>
          <cell r="R2847">
            <v>12</v>
          </cell>
          <cell r="S2847">
            <v>5</v>
          </cell>
          <cell r="T2847">
            <v>5</v>
          </cell>
          <cell r="U2847">
            <v>1</v>
          </cell>
          <cell r="V2847">
            <v>4</v>
          </cell>
        </row>
        <row r="2848">
          <cell r="A2848">
            <v>2847</v>
          </cell>
          <cell r="B2848">
            <v>27</v>
          </cell>
          <cell r="C2848" t="str">
            <v>No</v>
          </cell>
          <cell r="D2848" t="str">
            <v>Non-Travel</v>
          </cell>
          <cell r="E2848" t="str">
            <v>Research &amp; Development</v>
          </cell>
          <cell r="F2848">
            <v>2</v>
          </cell>
          <cell r="G2848">
            <v>3</v>
          </cell>
          <cell r="H2848" t="str">
            <v>Life Sciences</v>
          </cell>
          <cell r="I2848">
            <v>1</v>
          </cell>
          <cell r="J2848" t="str">
            <v>Male</v>
          </cell>
          <cell r="K2848">
            <v>1</v>
          </cell>
          <cell r="L2848" t="str">
            <v>Manufacturing Director</v>
          </cell>
          <cell r="M2848" t="str">
            <v>Divorced</v>
          </cell>
          <cell r="N2848">
            <v>139660</v>
          </cell>
          <cell r="O2848">
            <v>1</v>
          </cell>
          <cell r="P2848">
            <v>19</v>
          </cell>
          <cell r="Q2848">
            <v>0</v>
          </cell>
          <cell r="R2848">
            <v>1</v>
          </cell>
          <cell r="S2848">
            <v>1</v>
          </cell>
          <cell r="T2848">
            <v>1</v>
          </cell>
          <cell r="U2848">
            <v>0</v>
          </cell>
          <cell r="V2848">
            <v>1</v>
          </cell>
        </row>
        <row r="2849">
          <cell r="A2849">
            <v>2848</v>
          </cell>
          <cell r="B2849">
            <v>50</v>
          </cell>
          <cell r="C2849" t="str">
            <v>No</v>
          </cell>
          <cell r="D2849" t="str">
            <v>Travel_Rarely</v>
          </cell>
          <cell r="E2849" t="str">
            <v>Research &amp; Development</v>
          </cell>
          <cell r="F2849">
            <v>4</v>
          </cell>
          <cell r="G2849">
            <v>3</v>
          </cell>
          <cell r="H2849" t="str">
            <v>Life Sciences</v>
          </cell>
          <cell r="I2849">
            <v>1</v>
          </cell>
          <cell r="J2849" t="str">
            <v>Female</v>
          </cell>
          <cell r="K2849">
            <v>2</v>
          </cell>
          <cell r="L2849" t="str">
            <v>Manufacturing Director</v>
          </cell>
          <cell r="M2849" t="str">
            <v>Single</v>
          </cell>
          <cell r="N2849">
            <v>43740</v>
          </cell>
          <cell r="O2849">
            <v>3</v>
          </cell>
          <cell r="P2849">
            <v>15</v>
          </cell>
          <cell r="Q2849">
            <v>1</v>
          </cell>
          <cell r="R2849">
            <v>21</v>
          </cell>
          <cell r="S2849">
            <v>5</v>
          </cell>
          <cell r="T2849">
            <v>5</v>
          </cell>
          <cell r="U2849">
            <v>4</v>
          </cell>
          <cell r="V2849">
            <v>4</v>
          </cell>
        </row>
        <row r="2850">
          <cell r="A2850">
            <v>2849</v>
          </cell>
          <cell r="B2850">
            <v>41</v>
          </cell>
          <cell r="C2850" t="str">
            <v>No</v>
          </cell>
          <cell r="D2850" t="str">
            <v>Travel_Rarely</v>
          </cell>
          <cell r="E2850" t="str">
            <v>Sales</v>
          </cell>
          <cell r="F2850">
            <v>7</v>
          </cell>
          <cell r="G2850">
            <v>4</v>
          </cell>
          <cell r="H2850" t="str">
            <v>Marketing</v>
          </cell>
          <cell r="I2850">
            <v>1</v>
          </cell>
          <cell r="J2850" t="str">
            <v>Male</v>
          </cell>
          <cell r="K2850">
            <v>4</v>
          </cell>
          <cell r="L2850" t="str">
            <v>Laboratory Technician</v>
          </cell>
          <cell r="M2850" t="str">
            <v>Divorced</v>
          </cell>
          <cell r="N2850">
            <v>68420</v>
          </cell>
          <cell r="O2850">
            <v>4</v>
          </cell>
          <cell r="P2850">
            <v>12</v>
          </cell>
          <cell r="Q2850">
            <v>1</v>
          </cell>
          <cell r="R2850">
            <v>13</v>
          </cell>
          <cell r="S2850">
            <v>3</v>
          </cell>
          <cell r="T2850">
            <v>9</v>
          </cell>
          <cell r="U2850">
            <v>1</v>
          </cell>
          <cell r="V2850">
            <v>8</v>
          </cell>
        </row>
        <row r="2851">
          <cell r="A2851">
            <v>2850</v>
          </cell>
          <cell r="B2851">
            <v>30</v>
          </cell>
          <cell r="C2851" t="str">
            <v>No</v>
          </cell>
          <cell r="D2851" t="str">
            <v>Travel_Rarely</v>
          </cell>
          <cell r="E2851" t="str">
            <v>Human Resources</v>
          </cell>
          <cell r="F2851">
            <v>1</v>
          </cell>
          <cell r="G2851">
            <v>4</v>
          </cell>
          <cell r="H2851" t="str">
            <v>Human Resources</v>
          </cell>
          <cell r="I2851">
            <v>1</v>
          </cell>
          <cell r="J2851" t="str">
            <v>Female</v>
          </cell>
          <cell r="K2851">
            <v>1</v>
          </cell>
          <cell r="L2851" t="str">
            <v>Manager</v>
          </cell>
          <cell r="M2851" t="str">
            <v>Married</v>
          </cell>
          <cell r="N2851">
            <v>174260</v>
          </cell>
          <cell r="O2851">
            <v>2</v>
          </cell>
          <cell r="P2851">
            <v>12</v>
          </cell>
          <cell r="Q2851">
            <v>1</v>
          </cell>
          <cell r="R2851">
            <v>12</v>
          </cell>
          <cell r="S2851">
            <v>0</v>
          </cell>
          <cell r="T2851">
            <v>10</v>
          </cell>
          <cell r="U2851">
            <v>7</v>
          </cell>
          <cell r="V2851">
            <v>4</v>
          </cell>
        </row>
        <row r="2852">
          <cell r="A2852">
            <v>2851</v>
          </cell>
          <cell r="B2852">
            <v>38</v>
          </cell>
          <cell r="C2852" t="str">
            <v>No</v>
          </cell>
          <cell r="D2852" t="str">
            <v>Travel_Rarely</v>
          </cell>
          <cell r="E2852" t="str">
            <v>Sales</v>
          </cell>
          <cell r="F2852">
            <v>1</v>
          </cell>
          <cell r="G2852">
            <v>1</v>
          </cell>
          <cell r="H2852" t="str">
            <v>Medical</v>
          </cell>
          <cell r="I2852">
            <v>1</v>
          </cell>
          <cell r="J2852" t="str">
            <v>Male</v>
          </cell>
          <cell r="K2852">
            <v>2</v>
          </cell>
          <cell r="L2852" t="str">
            <v>Laboratory Technician</v>
          </cell>
          <cell r="M2852" t="str">
            <v>Single</v>
          </cell>
          <cell r="N2852">
            <v>176030</v>
          </cell>
          <cell r="O2852">
            <v>4</v>
          </cell>
          <cell r="P2852">
            <v>16</v>
          </cell>
          <cell r="Q2852">
            <v>0</v>
          </cell>
          <cell r="R2852">
            <v>12</v>
          </cell>
          <cell r="S2852">
            <v>0</v>
          </cell>
          <cell r="T2852">
            <v>8</v>
          </cell>
          <cell r="U2852">
            <v>0</v>
          </cell>
          <cell r="V2852">
            <v>7</v>
          </cell>
        </row>
        <row r="2853">
          <cell r="A2853">
            <v>2852</v>
          </cell>
          <cell r="B2853">
            <v>32</v>
          </cell>
          <cell r="C2853" t="str">
            <v>No</v>
          </cell>
          <cell r="D2853" t="str">
            <v>Travel_Rarely</v>
          </cell>
          <cell r="E2853" t="str">
            <v>Research &amp; Development</v>
          </cell>
          <cell r="F2853">
            <v>20</v>
          </cell>
          <cell r="G2853">
            <v>3</v>
          </cell>
          <cell r="H2853" t="str">
            <v>Medical</v>
          </cell>
          <cell r="I2853">
            <v>1</v>
          </cell>
          <cell r="J2853" t="str">
            <v>Female</v>
          </cell>
          <cell r="K2853">
            <v>1</v>
          </cell>
          <cell r="L2853" t="str">
            <v>Manufacturing Director</v>
          </cell>
          <cell r="M2853" t="str">
            <v>Single</v>
          </cell>
          <cell r="N2853">
            <v>45810</v>
          </cell>
          <cell r="O2853">
            <v>3</v>
          </cell>
          <cell r="P2853">
            <v>14</v>
          </cell>
          <cell r="Q2853">
            <v>1</v>
          </cell>
          <cell r="R2853">
            <v>8</v>
          </cell>
          <cell r="S2853">
            <v>3</v>
          </cell>
          <cell r="T2853">
            <v>5</v>
          </cell>
          <cell r="U2853">
            <v>1</v>
          </cell>
          <cell r="V2853">
            <v>4</v>
          </cell>
        </row>
        <row r="2854">
          <cell r="A2854">
            <v>2853</v>
          </cell>
          <cell r="B2854">
            <v>27</v>
          </cell>
          <cell r="C2854" t="str">
            <v>No</v>
          </cell>
          <cell r="D2854" t="str">
            <v>Travel_Rarely</v>
          </cell>
          <cell r="E2854" t="str">
            <v>Research &amp; Development</v>
          </cell>
          <cell r="F2854">
            <v>5</v>
          </cell>
          <cell r="G2854">
            <v>4</v>
          </cell>
          <cell r="H2854" t="str">
            <v>Medical</v>
          </cell>
          <cell r="I2854">
            <v>1</v>
          </cell>
          <cell r="J2854" t="str">
            <v>Male</v>
          </cell>
          <cell r="K2854">
            <v>2</v>
          </cell>
          <cell r="L2854" t="str">
            <v>Healthcare Representative</v>
          </cell>
          <cell r="M2854" t="str">
            <v>Married</v>
          </cell>
          <cell r="N2854">
            <v>47350</v>
          </cell>
          <cell r="O2854">
            <v>0</v>
          </cell>
          <cell r="P2854">
            <v>13</v>
          </cell>
          <cell r="Q2854">
            <v>0</v>
          </cell>
          <cell r="R2854">
            <v>6</v>
          </cell>
          <cell r="S2854">
            <v>2</v>
          </cell>
          <cell r="T2854">
            <v>5</v>
          </cell>
          <cell r="U2854">
            <v>1</v>
          </cell>
          <cell r="V2854">
            <v>1</v>
          </cell>
        </row>
        <row r="2855">
          <cell r="A2855">
            <v>2854</v>
          </cell>
          <cell r="B2855">
            <v>19</v>
          </cell>
          <cell r="C2855" t="str">
            <v>Yes</v>
          </cell>
          <cell r="D2855" t="str">
            <v>Travel_Frequently</v>
          </cell>
          <cell r="E2855" t="str">
            <v>Research &amp; Development</v>
          </cell>
          <cell r="F2855">
            <v>10</v>
          </cell>
          <cell r="G2855">
            <v>2</v>
          </cell>
          <cell r="H2855" t="str">
            <v>Life Sciences</v>
          </cell>
          <cell r="I2855">
            <v>1</v>
          </cell>
          <cell r="J2855" t="str">
            <v>Male</v>
          </cell>
          <cell r="K2855">
            <v>2</v>
          </cell>
          <cell r="L2855" t="str">
            <v>Healthcare Representative</v>
          </cell>
          <cell r="M2855" t="str">
            <v>Single</v>
          </cell>
          <cell r="N2855">
            <v>41870</v>
          </cell>
          <cell r="O2855">
            <v>0</v>
          </cell>
          <cell r="P2855">
            <v>22</v>
          </cell>
          <cell r="Q2855">
            <v>1</v>
          </cell>
          <cell r="R2855">
            <v>1</v>
          </cell>
          <cell r="S2855">
            <v>4</v>
          </cell>
          <cell r="T2855">
            <v>0</v>
          </cell>
          <cell r="U2855">
            <v>0</v>
          </cell>
          <cell r="V2855">
            <v>0</v>
          </cell>
        </row>
        <row r="2856">
          <cell r="A2856">
            <v>2855</v>
          </cell>
          <cell r="B2856">
            <v>36</v>
          </cell>
          <cell r="C2856" t="str">
            <v>No</v>
          </cell>
          <cell r="D2856" t="str">
            <v>Travel_Frequently</v>
          </cell>
          <cell r="E2856" t="str">
            <v>Sales</v>
          </cell>
          <cell r="F2856">
            <v>25</v>
          </cell>
          <cell r="G2856">
            <v>3</v>
          </cell>
          <cell r="H2856" t="str">
            <v>Marketing</v>
          </cell>
          <cell r="I2856">
            <v>1</v>
          </cell>
          <cell r="J2856" t="str">
            <v>Female</v>
          </cell>
          <cell r="K2856">
            <v>2</v>
          </cell>
          <cell r="L2856" t="str">
            <v>Research Director</v>
          </cell>
          <cell r="M2856" t="str">
            <v>Single</v>
          </cell>
          <cell r="N2856">
            <v>55050</v>
          </cell>
          <cell r="O2856">
            <v>4</v>
          </cell>
          <cell r="P2856">
            <v>21</v>
          </cell>
          <cell r="Q2856">
            <v>2</v>
          </cell>
          <cell r="R2856">
            <v>13</v>
          </cell>
          <cell r="S2856">
            <v>3</v>
          </cell>
          <cell r="T2856">
            <v>8</v>
          </cell>
          <cell r="U2856">
            <v>7</v>
          </cell>
          <cell r="V2856">
            <v>2</v>
          </cell>
        </row>
        <row r="2857">
          <cell r="A2857">
            <v>2856</v>
          </cell>
          <cell r="B2857">
            <v>30</v>
          </cell>
          <cell r="C2857" t="str">
            <v>No</v>
          </cell>
          <cell r="D2857" t="str">
            <v>Non-Travel</v>
          </cell>
          <cell r="E2857" t="str">
            <v>Sales</v>
          </cell>
          <cell r="F2857">
            <v>1</v>
          </cell>
          <cell r="G2857">
            <v>3</v>
          </cell>
          <cell r="H2857" t="str">
            <v>Medical</v>
          </cell>
          <cell r="I2857">
            <v>1</v>
          </cell>
          <cell r="J2857" t="str">
            <v>Female</v>
          </cell>
          <cell r="K2857">
            <v>1</v>
          </cell>
          <cell r="L2857" t="str">
            <v>Sales Executive</v>
          </cell>
          <cell r="M2857" t="str">
            <v>Divorced</v>
          </cell>
          <cell r="N2857">
            <v>54700</v>
          </cell>
          <cell r="O2857">
            <v>1</v>
          </cell>
          <cell r="P2857">
            <v>18</v>
          </cell>
          <cell r="Q2857">
            <v>1</v>
          </cell>
          <cell r="R2857">
            <v>12</v>
          </cell>
          <cell r="S2857">
            <v>2</v>
          </cell>
          <cell r="T2857">
            <v>12</v>
          </cell>
          <cell r="U2857">
            <v>6</v>
          </cell>
          <cell r="V2857">
            <v>10</v>
          </cell>
        </row>
        <row r="2858">
          <cell r="A2858">
            <v>2857</v>
          </cell>
          <cell r="B2858">
            <v>45</v>
          </cell>
          <cell r="C2858" t="str">
            <v>No</v>
          </cell>
          <cell r="D2858" t="str">
            <v>Travel_Rarely</v>
          </cell>
          <cell r="E2858" t="str">
            <v>Research &amp; Development</v>
          </cell>
          <cell r="F2858">
            <v>24</v>
          </cell>
          <cell r="G2858">
            <v>2</v>
          </cell>
          <cell r="H2858" t="str">
            <v>Medical</v>
          </cell>
          <cell r="I2858">
            <v>1</v>
          </cell>
          <cell r="J2858" t="str">
            <v>Male</v>
          </cell>
          <cell r="K2858">
            <v>2</v>
          </cell>
          <cell r="L2858" t="str">
            <v>Sales Executive</v>
          </cell>
          <cell r="M2858" t="str">
            <v>Divorced</v>
          </cell>
          <cell r="N2858">
            <v>54760</v>
          </cell>
          <cell r="O2858">
            <v>4</v>
          </cell>
          <cell r="P2858">
            <v>13</v>
          </cell>
          <cell r="Q2858">
            <v>1</v>
          </cell>
          <cell r="R2858">
            <v>9</v>
          </cell>
          <cell r="S2858">
            <v>3</v>
          </cell>
          <cell r="T2858">
            <v>5</v>
          </cell>
          <cell r="U2858">
            <v>0</v>
          </cell>
          <cell r="V2858">
            <v>3</v>
          </cell>
        </row>
        <row r="2859">
          <cell r="A2859">
            <v>2858</v>
          </cell>
          <cell r="B2859">
            <v>56</v>
          </cell>
          <cell r="C2859" t="str">
            <v>No</v>
          </cell>
          <cell r="D2859" t="str">
            <v>Travel_Rarely</v>
          </cell>
          <cell r="E2859" t="str">
            <v>Research &amp; Development</v>
          </cell>
          <cell r="F2859">
            <v>4</v>
          </cell>
          <cell r="G2859">
            <v>3</v>
          </cell>
          <cell r="H2859" t="str">
            <v>Life Sciences</v>
          </cell>
          <cell r="I2859">
            <v>1</v>
          </cell>
          <cell r="J2859" t="str">
            <v>Male</v>
          </cell>
          <cell r="K2859">
            <v>4</v>
          </cell>
          <cell r="L2859" t="str">
            <v>Manager</v>
          </cell>
          <cell r="M2859" t="str">
            <v>Divorced</v>
          </cell>
          <cell r="N2859">
            <v>25870</v>
          </cell>
          <cell r="O2859">
            <v>4</v>
          </cell>
          <cell r="P2859">
            <v>12</v>
          </cell>
          <cell r="Q2859">
            <v>0</v>
          </cell>
          <cell r="R2859">
            <v>19</v>
          </cell>
          <cell r="S2859">
            <v>2</v>
          </cell>
          <cell r="T2859">
            <v>2</v>
          </cell>
          <cell r="U2859">
            <v>2</v>
          </cell>
          <cell r="V2859">
            <v>2</v>
          </cell>
        </row>
        <row r="2860">
          <cell r="A2860">
            <v>2859</v>
          </cell>
          <cell r="B2860">
            <v>33</v>
          </cell>
          <cell r="C2860" t="str">
            <v>No</v>
          </cell>
          <cell r="D2860" t="str">
            <v>Travel_Rarely</v>
          </cell>
          <cell r="E2860" t="str">
            <v>Research &amp; Development</v>
          </cell>
          <cell r="F2860">
            <v>2</v>
          </cell>
          <cell r="G2860">
            <v>2</v>
          </cell>
          <cell r="H2860" t="str">
            <v>Medical</v>
          </cell>
          <cell r="I2860">
            <v>1</v>
          </cell>
          <cell r="J2860" t="str">
            <v>Male</v>
          </cell>
          <cell r="K2860">
            <v>1</v>
          </cell>
          <cell r="L2860" t="str">
            <v>Sales Executive</v>
          </cell>
          <cell r="M2860" t="str">
            <v>Single</v>
          </cell>
          <cell r="N2860">
            <v>24400</v>
          </cell>
          <cell r="O2860">
            <v>0</v>
          </cell>
          <cell r="P2860">
            <v>18</v>
          </cell>
          <cell r="Q2860">
            <v>3</v>
          </cell>
          <cell r="R2860">
            <v>4</v>
          </cell>
          <cell r="S2860">
            <v>4</v>
          </cell>
          <cell r="T2860">
            <v>3</v>
          </cell>
          <cell r="U2860">
            <v>0</v>
          </cell>
          <cell r="V2860">
            <v>2</v>
          </cell>
        </row>
        <row r="2861">
          <cell r="A2861">
            <v>2860</v>
          </cell>
          <cell r="B2861">
            <v>19</v>
          </cell>
          <cell r="C2861" t="str">
            <v>Yes</v>
          </cell>
          <cell r="D2861" t="str">
            <v>Travel_Rarely</v>
          </cell>
          <cell r="E2861" t="str">
            <v>Research &amp; Development</v>
          </cell>
          <cell r="F2861">
            <v>8</v>
          </cell>
          <cell r="G2861">
            <v>2</v>
          </cell>
          <cell r="H2861" t="str">
            <v>Life Sciences</v>
          </cell>
          <cell r="I2861">
            <v>1</v>
          </cell>
          <cell r="J2861" t="str">
            <v>Male</v>
          </cell>
          <cell r="K2861">
            <v>2</v>
          </cell>
          <cell r="L2861" t="str">
            <v>Sales Executive</v>
          </cell>
          <cell r="M2861" t="str">
            <v>Single</v>
          </cell>
          <cell r="N2861">
            <v>159720</v>
          </cell>
          <cell r="O2861">
            <v>1</v>
          </cell>
          <cell r="P2861">
            <v>21</v>
          </cell>
          <cell r="Q2861">
            <v>0</v>
          </cell>
          <cell r="R2861">
            <v>1</v>
          </cell>
          <cell r="S2861">
            <v>2</v>
          </cell>
          <cell r="T2861">
            <v>1</v>
          </cell>
          <cell r="U2861">
            <v>1</v>
          </cell>
          <cell r="V2861">
            <v>0</v>
          </cell>
        </row>
        <row r="2862">
          <cell r="A2862">
            <v>2861</v>
          </cell>
          <cell r="B2862">
            <v>46</v>
          </cell>
          <cell r="C2862" t="str">
            <v>No</v>
          </cell>
          <cell r="D2862" t="str">
            <v>Travel_Rarely</v>
          </cell>
          <cell r="E2862" t="str">
            <v>Research &amp; Development</v>
          </cell>
          <cell r="F2862">
            <v>10</v>
          </cell>
          <cell r="G2862">
            <v>3</v>
          </cell>
          <cell r="H2862" t="str">
            <v>Technical Degree</v>
          </cell>
          <cell r="I2862">
            <v>1</v>
          </cell>
          <cell r="J2862" t="str">
            <v>Female</v>
          </cell>
          <cell r="K2862">
            <v>2</v>
          </cell>
          <cell r="L2862" t="str">
            <v>Laboratory Technician</v>
          </cell>
          <cell r="M2862" t="str">
            <v>Divorced</v>
          </cell>
          <cell r="N2862">
            <v>153790</v>
          </cell>
          <cell r="O2862">
            <v>1</v>
          </cell>
          <cell r="P2862">
            <v>12</v>
          </cell>
          <cell r="Q2862">
            <v>0</v>
          </cell>
          <cell r="R2862">
            <v>24</v>
          </cell>
          <cell r="S2862">
            <v>1</v>
          </cell>
          <cell r="T2862">
            <v>24</v>
          </cell>
          <cell r="U2862">
            <v>15</v>
          </cell>
          <cell r="V2862">
            <v>7</v>
          </cell>
        </row>
        <row r="2863">
          <cell r="A2863">
            <v>2862</v>
          </cell>
          <cell r="B2863">
            <v>38</v>
          </cell>
          <cell r="C2863" t="str">
            <v>No</v>
          </cell>
          <cell r="D2863" t="str">
            <v>Travel_Rarely</v>
          </cell>
          <cell r="E2863" t="str">
            <v>Sales</v>
          </cell>
          <cell r="F2863">
            <v>4</v>
          </cell>
          <cell r="G2863">
            <v>4</v>
          </cell>
          <cell r="H2863" t="str">
            <v>Life Sciences</v>
          </cell>
          <cell r="I2863">
            <v>1</v>
          </cell>
          <cell r="J2863" t="str">
            <v>Male</v>
          </cell>
          <cell r="K2863">
            <v>1</v>
          </cell>
          <cell r="L2863" t="str">
            <v>Manufacturing Director</v>
          </cell>
          <cell r="M2863" t="str">
            <v>Single</v>
          </cell>
          <cell r="N2863">
            <v>70820</v>
          </cell>
          <cell r="O2863">
            <v>1</v>
          </cell>
          <cell r="P2863">
            <v>14</v>
          </cell>
          <cell r="Q2863">
            <v>0</v>
          </cell>
          <cell r="R2863">
            <v>2</v>
          </cell>
          <cell r="S2863">
            <v>3</v>
          </cell>
          <cell r="T2863">
            <v>2</v>
          </cell>
          <cell r="U2863">
            <v>2</v>
          </cell>
          <cell r="V2863">
            <v>1</v>
          </cell>
        </row>
        <row r="2864">
          <cell r="A2864">
            <v>2863</v>
          </cell>
          <cell r="B2864">
            <v>31</v>
          </cell>
          <cell r="C2864" t="str">
            <v>No</v>
          </cell>
          <cell r="D2864" t="str">
            <v>Travel_Rarely</v>
          </cell>
          <cell r="E2864" t="str">
            <v>Sales</v>
          </cell>
          <cell r="F2864">
            <v>2</v>
          </cell>
          <cell r="G2864">
            <v>5</v>
          </cell>
          <cell r="H2864" t="str">
            <v>Life Sciences</v>
          </cell>
          <cell r="I2864">
            <v>1</v>
          </cell>
          <cell r="J2864" t="str">
            <v>Male</v>
          </cell>
          <cell r="K2864">
            <v>2</v>
          </cell>
          <cell r="L2864" t="str">
            <v>Sales Representative</v>
          </cell>
          <cell r="M2864" t="str">
            <v>Married</v>
          </cell>
          <cell r="N2864">
            <v>27280</v>
          </cell>
          <cell r="O2864">
            <v>8</v>
          </cell>
          <cell r="P2864">
            <v>11</v>
          </cell>
          <cell r="Q2864">
            <v>0</v>
          </cell>
          <cell r="R2864">
            <v>7</v>
          </cell>
          <cell r="S2864">
            <v>3</v>
          </cell>
          <cell r="T2864">
            <v>4</v>
          </cell>
          <cell r="U2864">
            <v>0</v>
          </cell>
          <cell r="V2864">
            <v>2</v>
          </cell>
        </row>
        <row r="2865">
          <cell r="A2865">
            <v>2864</v>
          </cell>
          <cell r="B2865">
            <v>34</v>
          </cell>
          <cell r="C2865" t="str">
            <v>No</v>
          </cell>
          <cell r="D2865" t="str">
            <v>Travel_Rarely</v>
          </cell>
          <cell r="E2865" t="str">
            <v>Sales</v>
          </cell>
          <cell r="F2865">
            <v>9</v>
          </cell>
          <cell r="G2865">
            <v>3</v>
          </cell>
          <cell r="H2865" t="str">
            <v>Marketing</v>
          </cell>
          <cell r="I2865">
            <v>1</v>
          </cell>
          <cell r="J2865" t="str">
            <v>Female</v>
          </cell>
          <cell r="K2865">
            <v>2</v>
          </cell>
          <cell r="L2865" t="str">
            <v>Manager</v>
          </cell>
          <cell r="M2865" t="str">
            <v>Single</v>
          </cell>
          <cell r="N2865">
            <v>53680</v>
          </cell>
          <cell r="O2865">
            <v>2</v>
          </cell>
          <cell r="P2865">
            <v>14</v>
          </cell>
          <cell r="Q2865">
            <v>1</v>
          </cell>
          <cell r="R2865">
            <v>9</v>
          </cell>
          <cell r="S2865">
            <v>2</v>
          </cell>
          <cell r="T2865">
            <v>3</v>
          </cell>
          <cell r="U2865">
            <v>1</v>
          </cell>
          <cell r="V2865">
            <v>2</v>
          </cell>
        </row>
        <row r="2866">
          <cell r="A2866">
            <v>2865</v>
          </cell>
          <cell r="B2866">
            <v>41</v>
          </cell>
          <cell r="C2866" t="str">
            <v>Yes</v>
          </cell>
          <cell r="D2866" t="str">
            <v>Travel_Rarely</v>
          </cell>
          <cell r="E2866" t="str">
            <v>Research &amp; Development</v>
          </cell>
          <cell r="F2866">
            <v>18</v>
          </cell>
          <cell r="G2866">
            <v>4</v>
          </cell>
          <cell r="H2866" t="str">
            <v>Life Sciences</v>
          </cell>
          <cell r="I2866">
            <v>1</v>
          </cell>
          <cell r="J2866" t="str">
            <v>Male</v>
          </cell>
          <cell r="K2866">
            <v>5</v>
          </cell>
          <cell r="L2866" t="str">
            <v>Laboratory Technician</v>
          </cell>
          <cell r="M2866" t="str">
            <v>Single</v>
          </cell>
          <cell r="N2866">
            <v>53470</v>
          </cell>
          <cell r="O2866">
            <v>1</v>
          </cell>
          <cell r="P2866">
            <v>24</v>
          </cell>
          <cell r="Q2866">
            <v>1</v>
          </cell>
          <cell r="R2866">
            <v>4</v>
          </cell>
          <cell r="S2866">
            <v>1</v>
          </cell>
          <cell r="T2866">
            <v>4</v>
          </cell>
          <cell r="U2866">
            <v>0</v>
          </cell>
          <cell r="V2866">
            <v>2</v>
          </cell>
        </row>
        <row r="2867">
          <cell r="A2867">
            <v>2866</v>
          </cell>
          <cell r="B2867">
            <v>50</v>
          </cell>
          <cell r="C2867" t="str">
            <v>No</v>
          </cell>
          <cell r="D2867" t="str">
            <v>Travel_Rarely</v>
          </cell>
          <cell r="E2867" t="str">
            <v>Sales</v>
          </cell>
          <cell r="F2867">
            <v>19</v>
          </cell>
          <cell r="G2867">
            <v>4</v>
          </cell>
          <cell r="H2867" t="str">
            <v>Marketing</v>
          </cell>
          <cell r="I2867">
            <v>1</v>
          </cell>
          <cell r="J2867" t="str">
            <v>Male</v>
          </cell>
          <cell r="K2867">
            <v>3</v>
          </cell>
          <cell r="L2867" t="str">
            <v>Sales Executive</v>
          </cell>
          <cell r="M2867" t="str">
            <v>Married</v>
          </cell>
          <cell r="N2867">
            <v>31950</v>
          </cell>
          <cell r="O2867">
            <v>2</v>
          </cell>
          <cell r="P2867">
            <v>11</v>
          </cell>
          <cell r="Q2867">
            <v>0</v>
          </cell>
          <cell r="R2867">
            <v>5</v>
          </cell>
          <cell r="S2867">
            <v>4</v>
          </cell>
          <cell r="T2867">
            <v>3</v>
          </cell>
          <cell r="U2867">
            <v>0</v>
          </cell>
          <cell r="V2867">
            <v>2</v>
          </cell>
        </row>
        <row r="2868">
          <cell r="A2868">
            <v>2867</v>
          </cell>
          <cell r="B2868">
            <v>53</v>
          </cell>
          <cell r="C2868" t="str">
            <v>No</v>
          </cell>
          <cell r="D2868" t="str">
            <v>Travel_Rarely</v>
          </cell>
          <cell r="E2868" t="str">
            <v>Sales</v>
          </cell>
          <cell r="F2868">
            <v>1</v>
          </cell>
          <cell r="G2868">
            <v>2</v>
          </cell>
          <cell r="H2868" t="str">
            <v>Life Sciences</v>
          </cell>
          <cell r="I2868">
            <v>1</v>
          </cell>
          <cell r="J2868" t="str">
            <v>Male</v>
          </cell>
          <cell r="K2868">
            <v>1</v>
          </cell>
          <cell r="L2868" t="str">
            <v>Manager</v>
          </cell>
          <cell r="M2868" t="str">
            <v>Divorced</v>
          </cell>
          <cell r="N2868">
            <v>39890</v>
          </cell>
          <cell r="O2868">
            <v>1</v>
          </cell>
          <cell r="P2868">
            <v>13</v>
          </cell>
          <cell r="Q2868">
            <v>0</v>
          </cell>
          <cell r="R2868">
            <v>5</v>
          </cell>
          <cell r="S2868">
            <v>2</v>
          </cell>
          <cell r="T2868">
            <v>4</v>
          </cell>
          <cell r="U2868">
            <v>1</v>
          </cell>
          <cell r="V2868">
            <v>3</v>
          </cell>
        </row>
        <row r="2869">
          <cell r="A2869">
            <v>2868</v>
          </cell>
          <cell r="B2869">
            <v>33</v>
          </cell>
          <cell r="C2869" t="str">
            <v>No</v>
          </cell>
          <cell r="D2869" t="str">
            <v>Travel_Rarely</v>
          </cell>
          <cell r="E2869" t="str">
            <v>Research &amp; Development</v>
          </cell>
          <cell r="F2869">
            <v>4</v>
          </cell>
          <cell r="G2869">
            <v>3</v>
          </cell>
          <cell r="H2869" t="str">
            <v>Life Sciences</v>
          </cell>
          <cell r="I2869">
            <v>1</v>
          </cell>
          <cell r="J2869" t="str">
            <v>Male</v>
          </cell>
          <cell r="K2869">
            <v>1</v>
          </cell>
          <cell r="L2869" t="str">
            <v>Human Resources</v>
          </cell>
          <cell r="M2869" t="str">
            <v>Married</v>
          </cell>
          <cell r="N2869">
            <v>33060</v>
          </cell>
          <cell r="O2869">
            <v>1</v>
          </cell>
          <cell r="P2869">
            <v>11</v>
          </cell>
          <cell r="Q2869">
            <v>3</v>
          </cell>
          <cell r="R2869">
            <v>8</v>
          </cell>
          <cell r="S2869">
            <v>6</v>
          </cell>
          <cell r="T2869">
            <v>8</v>
          </cell>
          <cell r="U2869">
            <v>1</v>
          </cell>
          <cell r="V2869">
            <v>6</v>
          </cell>
        </row>
        <row r="2870">
          <cell r="A2870">
            <v>2869</v>
          </cell>
          <cell r="B2870">
            <v>40</v>
          </cell>
          <cell r="C2870" t="str">
            <v>No</v>
          </cell>
          <cell r="D2870" t="str">
            <v>Travel_Rarely</v>
          </cell>
          <cell r="E2870" t="str">
            <v>Research &amp; Development</v>
          </cell>
          <cell r="F2870">
            <v>11</v>
          </cell>
          <cell r="G2870">
            <v>3</v>
          </cell>
          <cell r="H2870" t="str">
            <v>Life Sciences</v>
          </cell>
          <cell r="I2870">
            <v>1</v>
          </cell>
          <cell r="J2870" t="str">
            <v>Female</v>
          </cell>
          <cell r="K2870">
            <v>2</v>
          </cell>
          <cell r="L2870" t="str">
            <v>Sales Executive</v>
          </cell>
          <cell r="M2870" t="str">
            <v>Married</v>
          </cell>
          <cell r="N2870">
            <v>70050</v>
          </cell>
          <cell r="O2870">
            <v>1</v>
          </cell>
          <cell r="P2870">
            <v>20</v>
          </cell>
          <cell r="Q2870">
            <v>2</v>
          </cell>
          <cell r="R2870">
            <v>21</v>
          </cell>
          <cell r="S2870">
            <v>2</v>
          </cell>
          <cell r="T2870">
            <v>20</v>
          </cell>
          <cell r="U2870">
            <v>9</v>
          </cell>
          <cell r="V2870">
            <v>9</v>
          </cell>
        </row>
        <row r="2871">
          <cell r="A2871">
            <v>2870</v>
          </cell>
          <cell r="B2871">
            <v>55</v>
          </cell>
          <cell r="C2871" t="str">
            <v>No</v>
          </cell>
          <cell r="D2871" t="str">
            <v>Travel_Rarely</v>
          </cell>
          <cell r="E2871" t="str">
            <v>Research &amp; Development</v>
          </cell>
          <cell r="F2871">
            <v>6</v>
          </cell>
          <cell r="G2871">
            <v>1</v>
          </cell>
          <cell r="H2871" t="str">
            <v>Life Sciences</v>
          </cell>
          <cell r="I2871">
            <v>1</v>
          </cell>
          <cell r="J2871" t="str">
            <v>Female</v>
          </cell>
          <cell r="K2871">
            <v>2</v>
          </cell>
          <cell r="L2871" t="str">
            <v>Laboratory Technician</v>
          </cell>
          <cell r="M2871" t="str">
            <v>Single</v>
          </cell>
          <cell r="N2871">
            <v>26550</v>
          </cell>
          <cell r="O2871">
            <v>8</v>
          </cell>
          <cell r="P2871">
            <v>17</v>
          </cell>
          <cell r="Q2871">
            <v>0</v>
          </cell>
          <cell r="R2871">
            <v>36</v>
          </cell>
          <cell r="S2871">
            <v>0</v>
          </cell>
          <cell r="T2871">
            <v>24</v>
          </cell>
          <cell r="U2871">
            <v>2</v>
          </cell>
          <cell r="V2871">
            <v>15</v>
          </cell>
        </row>
        <row r="2872">
          <cell r="A2872">
            <v>2871</v>
          </cell>
          <cell r="B2872">
            <v>34</v>
          </cell>
          <cell r="C2872" t="str">
            <v>No</v>
          </cell>
          <cell r="D2872" t="str">
            <v>Travel_Frequently</v>
          </cell>
          <cell r="E2872" t="str">
            <v>Human Resources</v>
          </cell>
          <cell r="F2872">
            <v>7</v>
          </cell>
          <cell r="G2872">
            <v>4</v>
          </cell>
          <cell r="H2872" t="str">
            <v>Other</v>
          </cell>
          <cell r="I2872">
            <v>1</v>
          </cell>
          <cell r="J2872" t="str">
            <v>Female</v>
          </cell>
          <cell r="K2872">
            <v>1</v>
          </cell>
          <cell r="L2872" t="str">
            <v>Research Scientist</v>
          </cell>
          <cell r="M2872" t="str">
            <v>Married</v>
          </cell>
          <cell r="N2872">
            <v>13930</v>
          </cell>
          <cell r="O2872">
            <v>1</v>
          </cell>
          <cell r="P2872">
            <v>11</v>
          </cell>
          <cell r="Q2872">
            <v>2</v>
          </cell>
          <cell r="R2872">
            <v>10</v>
          </cell>
          <cell r="S2872">
            <v>4</v>
          </cell>
          <cell r="T2872">
            <v>10</v>
          </cell>
          <cell r="U2872">
            <v>1</v>
          </cell>
          <cell r="V2872">
            <v>9</v>
          </cell>
        </row>
        <row r="2873">
          <cell r="A2873">
            <v>2872</v>
          </cell>
          <cell r="B2873">
            <v>51</v>
          </cell>
          <cell r="C2873" t="str">
            <v>No</v>
          </cell>
          <cell r="D2873" t="str">
            <v>Travel_Rarely</v>
          </cell>
          <cell r="E2873" t="str">
            <v>Human Resources</v>
          </cell>
          <cell r="F2873">
            <v>4</v>
          </cell>
          <cell r="G2873">
            <v>2</v>
          </cell>
          <cell r="H2873" t="str">
            <v>Human Resources</v>
          </cell>
          <cell r="I2873">
            <v>1</v>
          </cell>
          <cell r="J2873" t="str">
            <v>Male</v>
          </cell>
          <cell r="K2873">
            <v>2</v>
          </cell>
          <cell r="L2873" t="str">
            <v>Sales Representative</v>
          </cell>
          <cell r="M2873" t="str">
            <v>Single</v>
          </cell>
          <cell r="N2873">
            <v>25700</v>
          </cell>
          <cell r="O2873">
            <v>3</v>
          </cell>
          <cell r="P2873">
            <v>18</v>
          </cell>
          <cell r="Q2873">
            <v>0</v>
          </cell>
          <cell r="R2873">
            <v>21</v>
          </cell>
          <cell r="S2873">
            <v>2</v>
          </cell>
          <cell r="T2873">
            <v>7</v>
          </cell>
          <cell r="U2873">
            <v>1</v>
          </cell>
          <cell r="V2873">
            <v>0</v>
          </cell>
        </row>
        <row r="2874">
          <cell r="A2874">
            <v>2873</v>
          </cell>
          <cell r="B2874">
            <v>52</v>
          </cell>
          <cell r="C2874" t="str">
            <v>No</v>
          </cell>
          <cell r="D2874" t="str">
            <v>Travel_Rarely</v>
          </cell>
          <cell r="E2874" t="str">
            <v>Research &amp; Development</v>
          </cell>
          <cell r="F2874">
            <v>2</v>
          </cell>
          <cell r="G2874">
            <v>4</v>
          </cell>
          <cell r="H2874" t="str">
            <v>Medical</v>
          </cell>
          <cell r="I2874">
            <v>1</v>
          </cell>
          <cell r="J2874" t="str">
            <v>Female</v>
          </cell>
          <cell r="K2874">
            <v>2</v>
          </cell>
          <cell r="L2874" t="str">
            <v>Sales Representative</v>
          </cell>
          <cell r="M2874" t="str">
            <v>Married</v>
          </cell>
          <cell r="N2874">
            <v>35370</v>
          </cell>
          <cell r="O2874">
            <v>0</v>
          </cell>
          <cell r="P2874">
            <v>11</v>
          </cell>
          <cell r="Q2874">
            <v>1</v>
          </cell>
          <cell r="R2874">
            <v>34</v>
          </cell>
          <cell r="S2874">
            <v>3</v>
          </cell>
          <cell r="T2874">
            <v>33</v>
          </cell>
          <cell r="U2874">
            <v>11</v>
          </cell>
          <cell r="V2874">
            <v>9</v>
          </cell>
        </row>
        <row r="2875">
          <cell r="A2875">
            <v>2874</v>
          </cell>
          <cell r="B2875">
            <v>27</v>
          </cell>
          <cell r="C2875" t="str">
            <v>No</v>
          </cell>
          <cell r="D2875" t="str">
            <v>Travel_Rarely</v>
          </cell>
          <cell r="E2875" t="str">
            <v>Sales</v>
          </cell>
          <cell r="F2875">
            <v>15</v>
          </cell>
          <cell r="G2875">
            <v>3</v>
          </cell>
          <cell r="H2875" t="str">
            <v>Marketing</v>
          </cell>
          <cell r="I2875">
            <v>1</v>
          </cell>
          <cell r="J2875" t="str">
            <v>Male</v>
          </cell>
          <cell r="K2875">
            <v>1</v>
          </cell>
          <cell r="L2875" t="str">
            <v>Research Scientist</v>
          </cell>
          <cell r="M2875" t="str">
            <v>Single</v>
          </cell>
          <cell r="N2875">
            <v>39860</v>
          </cell>
          <cell r="O2875">
            <v>1</v>
          </cell>
          <cell r="P2875">
            <v>12</v>
          </cell>
          <cell r="Q2875">
            <v>2</v>
          </cell>
          <cell r="R2875">
            <v>7</v>
          </cell>
          <cell r="S2875">
            <v>3</v>
          </cell>
          <cell r="T2875">
            <v>7</v>
          </cell>
          <cell r="U2875">
            <v>0</v>
          </cell>
          <cell r="V2875">
            <v>3</v>
          </cell>
        </row>
        <row r="2876">
          <cell r="A2876">
            <v>2875</v>
          </cell>
          <cell r="B2876">
            <v>35</v>
          </cell>
          <cell r="C2876" t="str">
            <v>Yes</v>
          </cell>
          <cell r="D2876" t="str">
            <v>Travel_Rarely</v>
          </cell>
          <cell r="E2876" t="str">
            <v>Research &amp; Development</v>
          </cell>
          <cell r="F2876">
            <v>2</v>
          </cell>
          <cell r="G2876">
            <v>4</v>
          </cell>
          <cell r="H2876" t="str">
            <v>Life Sciences</v>
          </cell>
          <cell r="I2876">
            <v>1</v>
          </cell>
          <cell r="J2876" t="str">
            <v>Female</v>
          </cell>
          <cell r="K2876">
            <v>2</v>
          </cell>
          <cell r="L2876" t="str">
            <v>Research Director</v>
          </cell>
          <cell r="M2876" t="str">
            <v>Married</v>
          </cell>
          <cell r="N2876">
            <v>108830</v>
          </cell>
          <cell r="O2876">
            <v>3</v>
          </cell>
          <cell r="P2876">
            <v>12</v>
          </cell>
          <cell r="Q2876">
            <v>0</v>
          </cell>
          <cell r="R2876">
            <v>8</v>
          </cell>
          <cell r="S2876">
            <v>3</v>
          </cell>
          <cell r="T2876">
            <v>1</v>
          </cell>
          <cell r="U2876">
            <v>0</v>
          </cell>
          <cell r="V2876">
            <v>1</v>
          </cell>
        </row>
        <row r="2877">
          <cell r="A2877">
            <v>2876</v>
          </cell>
          <cell r="B2877">
            <v>43</v>
          </cell>
          <cell r="C2877" t="str">
            <v>No</v>
          </cell>
          <cell r="D2877" t="str">
            <v>Non-Travel</v>
          </cell>
          <cell r="E2877" t="str">
            <v>Research &amp; Development</v>
          </cell>
          <cell r="F2877">
            <v>6</v>
          </cell>
          <cell r="G2877">
            <v>2</v>
          </cell>
          <cell r="H2877" t="str">
            <v>Medical</v>
          </cell>
          <cell r="I2877">
            <v>1</v>
          </cell>
          <cell r="J2877" t="str">
            <v>Male</v>
          </cell>
          <cell r="K2877">
            <v>1</v>
          </cell>
          <cell r="L2877" t="str">
            <v>Healthcare Representative</v>
          </cell>
          <cell r="M2877" t="str">
            <v>Divorced</v>
          </cell>
          <cell r="N2877">
            <v>20280</v>
          </cell>
          <cell r="O2877">
            <v>4</v>
          </cell>
          <cell r="P2877">
            <v>20</v>
          </cell>
          <cell r="Q2877">
            <v>1</v>
          </cell>
          <cell r="R2877">
            <v>7</v>
          </cell>
          <cell r="S2877">
            <v>2</v>
          </cell>
          <cell r="T2877">
            <v>5</v>
          </cell>
          <cell r="U2877">
            <v>2</v>
          </cell>
          <cell r="V2877">
            <v>2</v>
          </cell>
        </row>
        <row r="2878">
          <cell r="A2878">
            <v>2877</v>
          </cell>
          <cell r="B2878">
            <v>45</v>
          </cell>
          <cell r="C2878" t="str">
            <v>No</v>
          </cell>
          <cell r="D2878" t="str">
            <v>Non-Travel</v>
          </cell>
          <cell r="E2878" t="str">
            <v>Research &amp; Development</v>
          </cell>
          <cell r="F2878">
            <v>9</v>
          </cell>
          <cell r="G2878">
            <v>2</v>
          </cell>
          <cell r="H2878" t="str">
            <v>Medical</v>
          </cell>
          <cell r="I2878">
            <v>1</v>
          </cell>
          <cell r="J2878" t="str">
            <v>Female</v>
          </cell>
          <cell r="K2878">
            <v>1</v>
          </cell>
          <cell r="L2878" t="str">
            <v>Sales Executive</v>
          </cell>
          <cell r="M2878" t="str">
            <v>Married</v>
          </cell>
          <cell r="N2878">
            <v>95250</v>
          </cell>
          <cell r="O2878">
            <v>9</v>
          </cell>
          <cell r="P2878">
            <v>19</v>
          </cell>
          <cell r="Q2878">
            <v>0</v>
          </cell>
          <cell r="R2878">
            <v>22</v>
          </cell>
          <cell r="S2878">
            <v>3</v>
          </cell>
          <cell r="T2878">
            <v>20</v>
          </cell>
          <cell r="U2878">
            <v>11</v>
          </cell>
          <cell r="V2878">
            <v>8</v>
          </cell>
        </row>
        <row r="2879">
          <cell r="A2879">
            <v>2878</v>
          </cell>
          <cell r="B2879">
            <v>37</v>
          </cell>
          <cell r="C2879" t="str">
            <v>No</v>
          </cell>
          <cell r="D2879" t="str">
            <v>Travel_Rarely</v>
          </cell>
          <cell r="E2879" t="str">
            <v>Research &amp; Development</v>
          </cell>
          <cell r="F2879">
            <v>7</v>
          </cell>
          <cell r="G2879">
            <v>3</v>
          </cell>
          <cell r="H2879" t="str">
            <v>Life Sciences</v>
          </cell>
          <cell r="I2879">
            <v>1</v>
          </cell>
          <cell r="J2879" t="str">
            <v>Female</v>
          </cell>
          <cell r="K2879">
            <v>1</v>
          </cell>
          <cell r="L2879" t="str">
            <v>Research Scientist</v>
          </cell>
          <cell r="M2879" t="str">
            <v>Married</v>
          </cell>
          <cell r="N2879">
            <v>29290</v>
          </cell>
          <cell r="O2879">
            <v>1</v>
          </cell>
          <cell r="P2879">
            <v>12</v>
          </cell>
          <cell r="Q2879">
            <v>0</v>
          </cell>
          <cell r="R2879">
            <v>8</v>
          </cell>
          <cell r="S2879">
            <v>2</v>
          </cell>
          <cell r="T2879">
            <v>8</v>
          </cell>
          <cell r="U2879">
            <v>1</v>
          </cell>
          <cell r="V2879">
            <v>7</v>
          </cell>
        </row>
        <row r="2880">
          <cell r="A2880">
            <v>2879</v>
          </cell>
          <cell r="B2880">
            <v>35</v>
          </cell>
          <cell r="C2880" t="str">
            <v>No</v>
          </cell>
          <cell r="D2880" t="str">
            <v>Travel_Frequently</v>
          </cell>
          <cell r="E2880" t="str">
            <v>Research &amp; Development</v>
          </cell>
          <cell r="F2880">
            <v>1</v>
          </cell>
          <cell r="G2880">
            <v>3</v>
          </cell>
          <cell r="H2880" t="str">
            <v>Other</v>
          </cell>
          <cell r="I2880">
            <v>1</v>
          </cell>
          <cell r="J2880" t="str">
            <v>Male</v>
          </cell>
          <cell r="K2880">
            <v>2</v>
          </cell>
          <cell r="L2880" t="str">
            <v>Research Director</v>
          </cell>
          <cell r="M2880" t="str">
            <v>Single</v>
          </cell>
          <cell r="N2880">
            <v>22750</v>
          </cell>
          <cell r="O2880">
            <v>5</v>
          </cell>
          <cell r="P2880">
            <v>13</v>
          </cell>
          <cell r="Q2880">
            <v>0</v>
          </cell>
          <cell r="R2880">
            <v>10</v>
          </cell>
          <cell r="S2880">
            <v>2</v>
          </cell>
          <cell r="T2880">
            <v>6</v>
          </cell>
          <cell r="U2880">
            <v>1</v>
          </cell>
          <cell r="V2880">
            <v>2</v>
          </cell>
        </row>
        <row r="2881">
          <cell r="A2881">
            <v>2880</v>
          </cell>
          <cell r="B2881">
            <v>42</v>
          </cell>
          <cell r="C2881" t="str">
            <v>No</v>
          </cell>
          <cell r="D2881" t="str">
            <v>Non-Travel</v>
          </cell>
          <cell r="E2881" t="str">
            <v>Research &amp; Development</v>
          </cell>
          <cell r="F2881">
            <v>1</v>
          </cell>
          <cell r="G2881">
            <v>1</v>
          </cell>
          <cell r="H2881" t="str">
            <v>Technical Degree</v>
          </cell>
          <cell r="I2881">
            <v>1</v>
          </cell>
          <cell r="J2881" t="str">
            <v>Male</v>
          </cell>
          <cell r="K2881">
            <v>2</v>
          </cell>
          <cell r="L2881" t="str">
            <v>Sales Executive</v>
          </cell>
          <cell r="M2881" t="str">
            <v>Divorced</v>
          </cell>
          <cell r="N2881">
            <v>78790</v>
          </cell>
          <cell r="O2881">
            <v>2</v>
          </cell>
          <cell r="P2881">
            <v>11</v>
          </cell>
          <cell r="Q2881">
            <v>1</v>
          </cell>
          <cell r="R2881">
            <v>11</v>
          </cell>
          <cell r="S2881">
            <v>2</v>
          </cell>
          <cell r="T2881">
            <v>5</v>
          </cell>
          <cell r="U2881">
            <v>0</v>
          </cell>
          <cell r="V2881">
            <v>2</v>
          </cell>
        </row>
        <row r="2882">
          <cell r="A2882">
            <v>2881</v>
          </cell>
          <cell r="B2882">
            <v>38</v>
          </cell>
          <cell r="C2882" t="str">
            <v>No</v>
          </cell>
          <cell r="D2882" t="str">
            <v>Travel_Rarely</v>
          </cell>
          <cell r="E2882" t="str">
            <v>Sales</v>
          </cell>
          <cell r="F2882">
            <v>8</v>
          </cell>
          <cell r="G2882">
            <v>2</v>
          </cell>
          <cell r="H2882" t="str">
            <v>Marketing</v>
          </cell>
          <cell r="I2882">
            <v>1</v>
          </cell>
          <cell r="J2882" t="str">
            <v>Male</v>
          </cell>
          <cell r="K2882">
            <v>5</v>
          </cell>
          <cell r="L2882" t="str">
            <v>Research Scientist</v>
          </cell>
          <cell r="M2882" t="str">
            <v>Married</v>
          </cell>
          <cell r="N2882">
            <v>49300</v>
          </cell>
          <cell r="O2882">
            <v>9</v>
          </cell>
          <cell r="P2882">
            <v>14</v>
          </cell>
          <cell r="Q2882">
            <v>0</v>
          </cell>
          <cell r="R2882">
            <v>14</v>
          </cell>
          <cell r="S2882">
            <v>0</v>
          </cell>
          <cell r="T2882">
            <v>1</v>
          </cell>
          <cell r="U2882">
            <v>0</v>
          </cell>
          <cell r="V2882">
            <v>0</v>
          </cell>
        </row>
        <row r="2883">
          <cell r="A2883">
            <v>2882</v>
          </cell>
          <cell r="B2883">
            <v>38</v>
          </cell>
          <cell r="C2883" t="str">
            <v>No</v>
          </cell>
          <cell r="D2883" t="str">
            <v>Travel_Rarely</v>
          </cell>
          <cell r="E2883" t="str">
            <v>Human Resources</v>
          </cell>
          <cell r="F2883">
            <v>25</v>
          </cell>
          <cell r="G2883">
            <v>1</v>
          </cell>
          <cell r="H2883" t="str">
            <v>Human Resources</v>
          </cell>
          <cell r="I2883">
            <v>1</v>
          </cell>
          <cell r="J2883" t="str">
            <v>Female</v>
          </cell>
          <cell r="K2883">
            <v>1</v>
          </cell>
          <cell r="L2883" t="str">
            <v>Manufacturing Director</v>
          </cell>
          <cell r="M2883" t="str">
            <v>Married</v>
          </cell>
          <cell r="N2883">
            <v>78470</v>
          </cell>
          <cell r="O2883">
            <v>3</v>
          </cell>
          <cell r="P2883">
            <v>14</v>
          </cell>
          <cell r="Q2883">
            <v>1</v>
          </cell>
          <cell r="R2883">
            <v>9</v>
          </cell>
          <cell r="S2883">
            <v>3</v>
          </cell>
          <cell r="T2883">
            <v>7</v>
          </cell>
          <cell r="U2883">
            <v>1</v>
          </cell>
          <cell r="V2883">
            <v>7</v>
          </cell>
        </row>
        <row r="2884">
          <cell r="A2884">
            <v>2883</v>
          </cell>
          <cell r="B2884">
            <v>27</v>
          </cell>
          <cell r="C2884" t="str">
            <v>No</v>
          </cell>
          <cell r="D2884" t="str">
            <v>Travel_Frequently</v>
          </cell>
          <cell r="E2884" t="str">
            <v>Research &amp; Development</v>
          </cell>
          <cell r="F2884">
            <v>13</v>
          </cell>
          <cell r="G2884">
            <v>4</v>
          </cell>
          <cell r="H2884" t="str">
            <v>Medical</v>
          </cell>
          <cell r="I2884">
            <v>1</v>
          </cell>
          <cell r="J2884" t="str">
            <v>Male</v>
          </cell>
          <cell r="K2884">
            <v>1</v>
          </cell>
          <cell r="L2884" t="str">
            <v>Manager</v>
          </cell>
          <cell r="M2884" t="str">
            <v>Married</v>
          </cell>
          <cell r="N2884">
            <v>44010</v>
          </cell>
          <cell r="O2884">
            <v>5</v>
          </cell>
          <cell r="P2884">
            <v>13</v>
          </cell>
          <cell r="Q2884">
            <v>0</v>
          </cell>
          <cell r="R2884">
            <v>6</v>
          </cell>
          <cell r="S2884">
            <v>4</v>
          </cell>
          <cell r="T2884">
            <v>2</v>
          </cell>
          <cell r="U2884">
            <v>2</v>
          </cell>
          <cell r="V2884">
            <v>0</v>
          </cell>
        </row>
        <row r="2885">
          <cell r="A2885">
            <v>2884</v>
          </cell>
          <cell r="B2885">
            <v>49</v>
          </cell>
          <cell r="C2885" t="str">
            <v>No</v>
          </cell>
          <cell r="D2885" t="str">
            <v>Non-Travel</v>
          </cell>
          <cell r="E2885" t="str">
            <v>Research &amp; Development</v>
          </cell>
          <cell r="F2885">
            <v>23</v>
          </cell>
          <cell r="G2885">
            <v>1</v>
          </cell>
          <cell r="H2885" t="str">
            <v>Other</v>
          </cell>
          <cell r="I2885">
            <v>1</v>
          </cell>
          <cell r="J2885" t="str">
            <v>Female</v>
          </cell>
          <cell r="K2885">
            <v>2</v>
          </cell>
          <cell r="L2885" t="str">
            <v>Sales Executive</v>
          </cell>
          <cell r="M2885" t="str">
            <v>Divorced</v>
          </cell>
          <cell r="N2885">
            <v>92410</v>
          </cell>
          <cell r="O2885">
            <v>1</v>
          </cell>
          <cell r="P2885">
            <v>19</v>
          </cell>
          <cell r="Q2885">
            <v>1</v>
          </cell>
          <cell r="R2885">
            <v>7</v>
          </cell>
          <cell r="S2885">
            <v>5</v>
          </cell>
          <cell r="T2885">
            <v>7</v>
          </cell>
          <cell r="U2885">
            <v>1</v>
          </cell>
          <cell r="V2885">
            <v>7</v>
          </cell>
        </row>
        <row r="2886">
          <cell r="A2886">
            <v>2885</v>
          </cell>
          <cell r="B2886">
            <v>34</v>
          </cell>
          <cell r="C2886" t="str">
            <v>No</v>
          </cell>
          <cell r="D2886" t="str">
            <v>Travel_Frequently</v>
          </cell>
          <cell r="E2886" t="str">
            <v>Research &amp; Development</v>
          </cell>
          <cell r="F2886">
            <v>7</v>
          </cell>
          <cell r="G2886">
            <v>2</v>
          </cell>
          <cell r="H2886" t="str">
            <v>Medical</v>
          </cell>
          <cell r="I2886">
            <v>1</v>
          </cell>
          <cell r="J2886" t="str">
            <v>Male</v>
          </cell>
          <cell r="K2886">
            <v>4</v>
          </cell>
          <cell r="L2886" t="str">
            <v>Sales Representative</v>
          </cell>
          <cell r="M2886" t="str">
            <v>Divorced</v>
          </cell>
          <cell r="N2886">
            <v>29740</v>
          </cell>
          <cell r="O2886">
            <v>1</v>
          </cell>
          <cell r="P2886">
            <v>23</v>
          </cell>
          <cell r="Q2886">
            <v>0</v>
          </cell>
          <cell r="R2886">
            <v>5</v>
          </cell>
          <cell r="S2886">
            <v>2</v>
          </cell>
          <cell r="T2886">
            <v>5</v>
          </cell>
          <cell r="U2886">
            <v>2</v>
          </cell>
          <cell r="V2886">
            <v>0</v>
          </cell>
        </row>
        <row r="2887">
          <cell r="A2887">
            <v>2886</v>
          </cell>
          <cell r="B2887">
            <v>40</v>
          </cell>
          <cell r="C2887" t="str">
            <v>No</v>
          </cell>
          <cell r="D2887" t="str">
            <v>Travel_Rarely</v>
          </cell>
          <cell r="E2887" t="str">
            <v>Research &amp; Development</v>
          </cell>
          <cell r="F2887">
            <v>23</v>
          </cell>
          <cell r="G2887">
            <v>3</v>
          </cell>
          <cell r="H2887" t="str">
            <v>Medical</v>
          </cell>
          <cell r="I2887">
            <v>1</v>
          </cell>
          <cell r="J2887" t="str">
            <v>Female</v>
          </cell>
          <cell r="K2887">
            <v>1</v>
          </cell>
          <cell r="L2887" t="str">
            <v>Laboratory Technician</v>
          </cell>
          <cell r="M2887" t="str">
            <v>Married</v>
          </cell>
          <cell r="N2887">
            <v>45020</v>
          </cell>
          <cell r="O2887">
            <v>8</v>
          </cell>
          <cell r="P2887">
            <v>12</v>
          </cell>
          <cell r="Q2887">
            <v>2</v>
          </cell>
          <cell r="R2887">
            <v>15</v>
          </cell>
          <cell r="S2887">
            <v>0</v>
          </cell>
          <cell r="T2887">
            <v>7</v>
          </cell>
          <cell r="U2887">
            <v>3</v>
          </cell>
          <cell r="V2887">
            <v>7</v>
          </cell>
        </row>
        <row r="2888">
          <cell r="A2888">
            <v>2887</v>
          </cell>
          <cell r="B2888">
            <v>38</v>
          </cell>
          <cell r="C2888" t="str">
            <v>Yes</v>
          </cell>
          <cell r="D2888" t="str">
            <v>Travel_Rarely</v>
          </cell>
          <cell r="E2888" t="str">
            <v>Sales</v>
          </cell>
          <cell r="F2888">
            <v>6</v>
          </cell>
          <cell r="G2888">
            <v>4</v>
          </cell>
          <cell r="H2888" t="str">
            <v>Life Sciences</v>
          </cell>
          <cell r="I2888">
            <v>1</v>
          </cell>
          <cell r="J2888" t="str">
            <v>Female</v>
          </cell>
          <cell r="K2888">
            <v>3</v>
          </cell>
          <cell r="L2888" t="str">
            <v>Research Scientist</v>
          </cell>
          <cell r="M2888" t="str">
            <v>Married</v>
          </cell>
          <cell r="N2888">
            <v>107480</v>
          </cell>
          <cell r="O2888">
            <v>7</v>
          </cell>
          <cell r="P2888">
            <v>15</v>
          </cell>
          <cell r="Q2888">
            <v>0</v>
          </cell>
          <cell r="R2888">
            <v>17</v>
          </cell>
          <cell r="S2888">
            <v>3</v>
          </cell>
          <cell r="T2888">
            <v>1</v>
          </cell>
          <cell r="U2888">
            <v>0</v>
          </cell>
          <cell r="V2888">
            <v>0</v>
          </cell>
        </row>
        <row r="2889">
          <cell r="A2889">
            <v>2888</v>
          </cell>
          <cell r="B2889">
            <v>29</v>
          </cell>
          <cell r="C2889" t="str">
            <v>Yes</v>
          </cell>
          <cell r="D2889" t="str">
            <v>Travel_Rarely</v>
          </cell>
          <cell r="E2889" t="str">
            <v>Sales</v>
          </cell>
          <cell r="F2889">
            <v>10</v>
          </cell>
          <cell r="G2889">
            <v>2</v>
          </cell>
          <cell r="H2889" t="str">
            <v>Life Sciences</v>
          </cell>
          <cell r="I2889">
            <v>1</v>
          </cell>
          <cell r="J2889" t="str">
            <v>Female</v>
          </cell>
          <cell r="K2889">
            <v>2</v>
          </cell>
          <cell r="L2889" t="str">
            <v>Research Scientist</v>
          </cell>
          <cell r="M2889" t="str">
            <v>Married</v>
          </cell>
          <cell r="N2889">
            <v>15550</v>
          </cell>
          <cell r="O2889">
            <v>1</v>
          </cell>
          <cell r="P2889">
            <v>19</v>
          </cell>
          <cell r="Q2889">
            <v>2</v>
          </cell>
          <cell r="R2889">
            <v>10</v>
          </cell>
          <cell r="S2889">
            <v>2</v>
          </cell>
          <cell r="T2889">
            <v>10</v>
          </cell>
          <cell r="U2889">
            <v>1</v>
          </cell>
          <cell r="V2889">
            <v>9</v>
          </cell>
        </row>
        <row r="2890">
          <cell r="A2890">
            <v>2889</v>
          </cell>
          <cell r="B2890">
            <v>22</v>
          </cell>
          <cell r="C2890" t="str">
            <v>No</v>
          </cell>
          <cell r="D2890" t="str">
            <v>Travel_Rarely</v>
          </cell>
          <cell r="E2890" t="str">
            <v>Research &amp; Development</v>
          </cell>
          <cell r="F2890">
            <v>1</v>
          </cell>
          <cell r="G2890">
            <v>3</v>
          </cell>
          <cell r="H2890" t="str">
            <v>Life Sciences</v>
          </cell>
          <cell r="I2890">
            <v>1</v>
          </cell>
          <cell r="J2890" t="str">
            <v>Female</v>
          </cell>
          <cell r="K2890">
            <v>4</v>
          </cell>
          <cell r="L2890" t="str">
            <v>Healthcare Representative</v>
          </cell>
          <cell r="M2890" t="str">
            <v>Divorced</v>
          </cell>
          <cell r="N2890">
            <v>129360</v>
          </cell>
          <cell r="O2890">
            <v>1</v>
          </cell>
          <cell r="P2890">
            <v>11</v>
          </cell>
          <cell r="Q2890">
            <v>2</v>
          </cell>
          <cell r="R2890">
            <v>4</v>
          </cell>
          <cell r="S2890">
            <v>3</v>
          </cell>
          <cell r="T2890">
            <v>4</v>
          </cell>
          <cell r="U2890">
            <v>2</v>
          </cell>
          <cell r="V2890">
            <v>2</v>
          </cell>
        </row>
        <row r="2891">
          <cell r="A2891">
            <v>2890</v>
          </cell>
          <cell r="B2891">
            <v>36</v>
          </cell>
          <cell r="C2891" t="str">
            <v>No</v>
          </cell>
          <cell r="D2891" t="str">
            <v>Travel_Frequently</v>
          </cell>
          <cell r="E2891" t="str">
            <v>Research &amp; Development</v>
          </cell>
          <cell r="F2891">
            <v>1</v>
          </cell>
          <cell r="G2891">
            <v>3</v>
          </cell>
          <cell r="H2891" t="str">
            <v>Life Sciences</v>
          </cell>
          <cell r="I2891">
            <v>1</v>
          </cell>
          <cell r="J2891" t="str">
            <v>Female</v>
          </cell>
          <cell r="K2891">
            <v>2</v>
          </cell>
          <cell r="L2891" t="str">
            <v>Laboratory Technician</v>
          </cell>
          <cell r="M2891" t="str">
            <v>Single</v>
          </cell>
          <cell r="N2891">
            <v>23050</v>
          </cell>
          <cell r="O2891">
            <v>1</v>
          </cell>
          <cell r="P2891">
            <v>17</v>
          </cell>
          <cell r="Q2891">
            <v>0</v>
          </cell>
          <cell r="R2891">
            <v>8</v>
          </cell>
          <cell r="S2891">
            <v>3</v>
          </cell>
          <cell r="T2891">
            <v>8</v>
          </cell>
          <cell r="U2891">
            <v>1</v>
          </cell>
          <cell r="V2891">
            <v>7</v>
          </cell>
        </row>
        <row r="2892">
          <cell r="A2892">
            <v>2891</v>
          </cell>
          <cell r="B2892">
            <v>40</v>
          </cell>
          <cell r="C2892" t="str">
            <v>No</v>
          </cell>
          <cell r="D2892" t="str">
            <v>Non-Travel</v>
          </cell>
          <cell r="E2892" t="str">
            <v>Research &amp; Development</v>
          </cell>
          <cell r="F2892">
            <v>28</v>
          </cell>
          <cell r="G2892">
            <v>2</v>
          </cell>
          <cell r="H2892" t="str">
            <v>Life Sciences</v>
          </cell>
          <cell r="I2892">
            <v>1</v>
          </cell>
          <cell r="J2892" t="str">
            <v>Male</v>
          </cell>
          <cell r="K2892">
            <v>1</v>
          </cell>
          <cell r="L2892" t="str">
            <v>Manufacturing Director</v>
          </cell>
          <cell r="M2892" t="str">
            <v>Married</v>
          </cell>
          <cell r="N2892">
            <v>167040</v>
          </cell>
          <cell r="O2892">
            <v>9</v>
          </cell>
          <cell r="P2892">
            <v>22</v>
          </cell>
          <cell r="Q2892">
            <v>0</v>
          </cell>
          <cell r="R2892">
            <v>5</v>
          </cell>
          <cell r="S2892">
            <v>2</v>
          </cell>
          <cell r="T2892">
            <v>3</v>
          </cell>
          <cell r="U2892">
            <v>0</v>
          </cell>
          <cell r="V2892">
            <v>2</v>
          </cell>
        </row>
        <row r="2893">
          <cell r="A2893">
            <v>2892</v>
          </cell>
          <cell r="B2893">
            <v>46</v>
          </cell>
          <cell r="C2893" t="str">
            <v>No</v>
          </cell>
          <cell r="D2893" t="str">
            <v>Travel_Rarely</v>
          </cell>
          <cell r="E2893" t="str">
            <v>Research &amp; Development</v>
          </cell>
          <cell r="F2893">
            <v>25</v>
          </cell>
          <cell r="G2893">
            <v>1</v>
          </cell>
          <cell r="H2893" t="str">
            <v>Medical</v>
          </cell>
          <cell r="I2893">
            <v>1</v>
          </cell>
          <cell r="J2893" t="str">
            <v>Male</v>
          </cell>
          <cell r="K2893">
            <v>5</v>
          </cell>
          <cell r="L2893" t="str">
            <v>Research Scientist</v>
          </cell>
          <cell r="M2893" t="str">
            <v>Divorced</v>
          </cell>
          <cell r="N2893">
            <v>34330</v>
          </cell>
          <cell r="O2893">
            <v>7</v>
          </cell>
          <cell r="P2893">
            <v>18</v>
          </cell>
          <cell r="Q2893">
            <v>0</v>
          </cell>
          <cell r="R2893">
            <v>17</v>
          </cell>
          <cell r="S2893">
            <v>3</v>
          </cell>
          <cell r="T2893">
            <v>4</v>
          </cell>
          <cell r="U2893">
            <v>0</v>
          </cell>
          <cell r="V2893">
            <v>3</v>
          </cell>
        </row>
        <row r="2894">
          <cell r="A2894">
            <v>2893</v>
          </cell>
          <cell r="B2894">
            <v>32</v>
          </cell>
          <cell r="C2894" t="str">
            <v>Yes</v>
          </cell>
          <cell r="D2894" t="str">
            <v>Travel_Rarely</v>
          </cell>
          <cell r="E2894" t="str">
            <v>Research &amp; Development</v>
          </cell>
          <cell r="F2894">
            <v>5</v>
          </cell>
          <cell r="G2894">
            <v>3</v>
          </cell>
          <cell r="H2894" t="str">
            <v>Medical</v>
          </cell>
          <cell r="I2894">
            <v>1</v>
          </cell>
          <cell r="J2894" t="str">
            <v>Male</v>
          </cell>
          <cell r="K2894">
            <v>1</v>
          </cell>
          <cell r="L2894" t="str">
            <v>Healthcare Representative</v>
          </cell>
          <cell r="M2894" t="str">
            <v>Married</v>
          </cell>
          <cell r="N2894">
            <v>34770</v>
          </cell>
          <cell r="O2894">
            <v>1</v>
          </cell>
          <cell r="P2894">
            <v>11</v>
          </cell>
          <cell r="Q2894">
            <v>0</v>
          </cell>
          <cell r="R2894">
            <v>14</v>
          </cell>
          <cell r="S2894">
            <v>2</v>
          </cell>
          <cell r="T2894">
            <v>14</v>
          </cell>
          <cell r="U2894">
            <v>9</v>
          </cell>
          <cell r="V2894">
            <v>8</v>
          </cell>
        </row>
        <row r="2895">
          <cell r="A2895">
            <v>2894</v>
          </cell>
          <cell r="B2895">
            <v>30</v>
          </cell>
          <cell r="C2895" t="str">
            <v>No</v>
          </cell>
          <cell r="D2895" t="str">
            <v>Non-Travel</v>
          </cell>
          <cell r="E2895" t="str">
            <v>Research &amp; Development</v>
          </cell>
          <cell r="F2895">
            <v>17</v>
          </cell>
          <cell r="G2895">
            <v>4</v>
          </cell>
          <cell r="H2895" t="str">
            <v>Life Sciences</v>
          </cell>
          <cell r="I2895">
            <v>1</v>
          </cell>
          <cell r="J2895" t="str">
            <v>Male</v>
          </cell>
          <cell r="K2895">
            <v>2</v>
          </cell>
          <cell r="L2895" t="str">
            <v>Healthcare Representative</v>
          </cell>
          <cell r="M2895" t="str">
            <v>Single</v>
          </cell>
          <cell r="N2895">
            <v>64300</v>
          </cell>
          <cell r="O2895">
            <v>1</v>
          </cell>
          <cell r="P2895">
            <v>12</v>
          </cell>
          <cell r="Q2895">
            <v>1</v>
          </cell>
          <cell r="R2895">
            <v>12</v>
          </cell>
          <cell r="S2895">
            <v>2</v>
          </cell>
          <cell r="T2895">
            <v>11</v>
          </cell>
          <cell r="U2895">
            <v>5</v>
          </cell>
          <cell r="V2895">
            <v>8</v>
          </cell>
        </row>
        <row r="2896">
          <cell r="A2896">
            <v>2895</v>
          </cell>
          <cell r="B2896">
            <v>27</v>
          </cell>
          <cell r="C2896" t="str">
            <v>No</v>
          </cell>
          <cell r="D2896" t="str">
            <v>Travel_Frequently</v>
          </cell>
          <cell r="E2896" t="str">
            <v>Research &amp; Development</v>
          </cell>
          <cell r="F2896">
            <v>18</v>
          </cell>
          <cell r="G2896">
            <v>2</v>
          </cell>
          <cell r="H2896" t="str">
            <v>Medical</v>
          </cell>
          <cell r="I2896">
            <v>1</v>
          </cell>
          <cell r="J2896" t="str">
            <v>Female</v>
          </cell>
          <cell r="K2896">
            <v>1</v>
          </cell>
          <cell r="L2896" t="str">
            <v>Laboratory Technician</v>
          </cell>
          <cell r="M2896" t="str">
            <v>Single</v>
          </cell>
          <cell r="N2896">
            <v>65160</v>
          </cell>
          <cell r="O2896">
            <v>1</v>
          </cell>
          <cell r="P2896">
            <v>19</v>
          </cell>
          <cell r="Q2896">
            <v>1</v>
          </cell>
          <cell r="R2896">
            <v>7</v>
          </cell>
          <cell r="S2896">
            <v>4</v>
          </cell>
          <cell r="T2896">
            <v>7</v>
          </cell>
          <cell r="U2896">
            <v>0</v>
          </cell>
          <cell r="V2896">
            <v>7</v>
          </cell>
        </row>
        <row r="2897">
          <cell r="A2897">
            <v>2896</v>
          </cell>
          <cell r="B2897">
            <v>51</v>
          </cell>
          <cell r="C2897" t="str">
            <v>No</v>
          </cell>
          <cell r="D2897" t="str">
            <v>Travel_Rarely</v>
          </cell>
          <cell r="E2897" t="str">
            <v>Research &amp; Development</v>
          </cell>
          <cell r="F2897">
            <v>2</v>
          </cell>
          <cell r="G2897">
            <v>1</v>
          </cell>
          <cell r="H2897" t="str">
            <v>Medical</v>
          </cell>
          <cell r="I2897">
            <v>1</v>
          </cell>
          <cell r="J2897" t="str">
            <v>Female</v>
          </cell>
          <cell r="K2897">
            <v>1</v>
          </cell>
          <cell r="L2897" t="str">
            <v>Manufacturing Director</v>
          </cell>
          <cell r="M2897" t="str">
            <v>Married</v>
          </cell>
          <cell r="N2897">
            <v>39070</v>
          </cell>
          <cell r="O2897">
            <v>5</v>
          </cell>
          <cell r="P2897">
            <v>13</v>
          </cell>
          <cell r="Q2897">
            <v>0</v>
          </cell>
          <cell r="R2897">
            <v>16</v>
          </cell>
          <cell r="S2897">
            <v>2</v>
          </cell>
          <cell r="T2897">
            <v>10</v>
          </cell>
          <cell r="U2897">
            <v>4</v>
          </cell>
          <cell r="V2897">
            <v>7</v>
          </cell>
        </row>
        <row r="2898">
          <cell r="A2898">
            <v>2897</v>
          </cell>
          <cell r="B2898">
            <v>30</v>
          </cell>
          <cell r="C2898" t="str">
            <v>Yes</v>
          </cell>
          <cell r="D2898" t="str">
            <v>Travel_Rarely</v>
          </cell>
          <cell r="E2898" t="str">
            <v>Research &amp; Development</v>
          </cell>
          <cell r="F2898">
            <v>10</v>
          </cell>
          <cell r="G2898">
            <v>4</v>
          </cell>
          <cell r="H2898" t="str">
            <v>Life Sciences</v>
          </cell>
          <cell r="I2898">
            <v>1</v>
          </cell>
          <cell r="J2898" t="str">
            <v>Female</v>
          </cell>
          <cell r="K2898">
            <v>2</v>
          </cell>
          <cell r="L2898" t="str">
            <v>Research Scientist</v>
          </cell>
          <cell r="M2898" t="str">
            <v>Single</v>
          </cell>
          <cell r="N2898">
            <v>55620</v>
          </cell>
          <cell r="O2898">
            <v>5</v>
          </cell>
          <cell r="P2898">
            <v>13</v>
          </cell>
          <cell r="Q2898">
            <v>0</v>
          </cell>
          <cell r="R2898">
            <v>8</v>
          </cell>
          <cell r="S2898">
            <v>3</v>
          </cell>
          <cell r="T2898">
            <v>5</v>
          </cell>
          <cell r="U2898">
            <v>0</v>
          </cell>
          <cell r="V2898">
            <v>4</v>
          </cell>
        </row>
        <row r="2899">
          <cell r="A2899">
            <v>2898</v>
          </cell>
          <cell r="B2899">
            <v>41</v>
          </cell>
          <cell r="C2899" t="str">
            <v>No</v>
          </cell>
          <cell r="D2899" t="str">
            <v>Travel_Rarely</v>
          </cell>
          <cell r="E2899" t="str">
            <v>Research &amp; Development</v>
          </cell>
          <cell r="F2899">
            <v>1</v>
          </cell>
          <cell r="G2899">
            <v>3</v>
          </cell>
          <cell r="H2899" t="str">
            <v>Life Sciences</v>
          </cell>
          <cell r="I2899">
            <v>1</v>
          </cell>
          <cell r="J2899" t="str">
            <v>Male</v>
          </cell>
          <cell r="K2899">
            <v>2</v>
          </cell>
          <cell r="L2899" t="str">
            <v>Human Resources</v>
          </cell>
          <cell r="M2899" t="str">
            <v>Single</v>
          </cell>
          <cell r="N2899">
            <v>68830</v>
          </cell>
          <cell r="O2899">
            <v>3</v>
          </cell>
          <cell r="P2899">
            <v>19</v>
          </cell>
          <cell r="Q2899">
            <v>2</v>
          </cell>
          <cell r="R2899">
            <v>16</v>
          </cell>
          <cell r="S2899">
            <v>3</v>
          </cell>
          <cell r="T2899">
            <v>1</v>
          </cell>
          <cell r="U2899">
            <v>0</v>
          </cell>
          <cell r="V2899">
            <v>0</v>
          </cell>
        </row>
        <row r="2900">
          <cell r="A2900">
            <v>2899</v>
          </cell>
          <cell r="B2900">
            <v>30</v>
          </cell>
          <cell r="C2900" t="str">
            <v>Yes</v>
          </cell>
          <cell r="D2900" t="str">
            <v>Travel_Frequently</v>
          </cell>
          <cell r="E2900" t="str">
            <v>Sales</v>
          </cell>
          <cell r="F2900">
            <v>3</v>
          </cell>
          <cell r="G2900">
            <v>2</v>
          </cell>
          <cell r="H2900" t="str">
            <v>Medical</v>
          </cell>
          <cell r="I2900">
            <v>1</v>
          </cell>
          <cell r="J2900" t="str">
            <v>Male</v>
          </cell>
          <cell r="K2900">
            <v>2</v>
          </cell>
          <cell r="L2900" t="str">
            <v>Healthcare Representative</v>
          </cell>
          <cell r="M2900" t="str">
            <v>Single</v>
          </cell>
          <cell r="N2900">
            <v>28620</v>
          </cell>
          <cell r="O2900">
            <v>5</v>
          </cell>
          <cell r="P2900">
            <v>14</v>
          </cell>
          <cell r="Q2900">
            <v>0</v>
          </cell>
          <cell r="R2900">
            <v>9</v>
          </cell>
          <cell r="S2900">
            <v>2</v>
          </cell>
          <cell r="T2900">
            <v>6</v>
          </cell>
          <cell r="U2900">
            <v>0</v>
          </cell>
          <cell r="V2900">
            <v>1</v>
          </cell>
        </row>
        <row r="2901">
          <cell r="A2901">
            <v>2900</v>
          </cell>
          <cell r="B2901">
            <v>29</v>
          </cell>
          <cell r="C2901" t="str">
            <v>Yes</v>
          </cell>
          <cell r="D2901" t="str">
            <v>Travel_Rarely</v>
          </cell>
          <cell r="E2901" t="str">
            <v>Research &amp; Development</v>
          </cell>
          <cell r="F2901">
            <v>2</v>
          </cell>
          <cell r="G2901">
            <v>3</v>
          </cell>
          <cell r="H2901" t="str">
            <v>Life Sciences</v>
          </cell>
          <cell r="I2901">
            <v>1</v>
          </cell>
          <cell r="J2901" t="str">
            <v>Male</v>
          </cell>
          <cell r="K2901">
            <v>1</v>
          </cell>
          <cell r="L2901" t="str">
            <v>Sales Executive</v>
          </cell>
          <cell r="M2901" t="str">
            <v>Single</v>
          </cell>
          <cell r="N2901">
            <v>49780</v>
          </cell>
          <cell r="O2901">
            <v>0</v>
          </cell>
          <cell r="P2901">
            <v>13</v>
          </cell>
          <cell r="Q2901">
            <v>0</v>
          </cell>
          <cell r="R2901">
            <v>7</v>
          </cell>
          <cell r="S2901">
            <v>3</v>
          </cell>
          <cell r="T2901">
            <v>6</v>
          </cell>
          <cell r="U2901">
            <v>1</v>
          </cell>
          <cell r="V2901">
            <v>5</v>
          </cell>
        </row>
        <row r="2902">
          <cell r="A2902">
            <v>2901</v>
          </cell>
          <cell r="B2902">
            <v>45</v>
          </cell>
          <cell r="C2902" t="str">
            <v>No</v>
          </cell>
          <cell r="D2902" t="str">
            <v>Non-Travel</v>
          </cell>
          <cell r="E2902" t="str">
            <v>Research &amp; Development</v>
          </cell>
          <cell r="F2902">
            <v>2</v>
          </cell>
          <cell r="G2902">
            <v>3</v>
          </cell>
          <cell r="H2902" t="str">
            <v>Medical</v>
          </cell>
          <cell r="I2902">
            <v>1</v>
          </cell>
          <cell r="J2902" t="str">
            <v>Female</v>
          </cell>
          <cell r="K2902">
            <v>2</v>
          </cell>
          <cell r="L2902" t="str">
            <v>Research Scientist</v>
          </cell>
          <cell r="M2902" t="str">
            <v>Single</v>
          </cell>
          <cell r="N2902">
            <v>103680</v>
          </cell>
          <cell r="O2902">
            <v>6</v>
          </cell>
          <cell r="P2902">
            <v>12</v>
          </cell>
          <cell r="Q2902">
            <v>2</v>
          </cell>
          <cell r="R2902">
            <v>23</v>
          </cell>
          <cell r="S2902">
            <v>2</v>
          </cell>
          <cell r="T2902">
            <v>19</v>
          </cell>
          <cell r="U2902">
            <v>12</v>
          </cell>
          <cell r="V2902">
            <v>8</v>
          </cell>
        </row>
        <row r="2903">
          <cell r="A2903">
            <v>2902</v>
          </cell>
          <cell r="B2903">
            <v>54</v>
          </cell>
          <cell r="C2903" t="str">
            <v>No</v>
          </cell>
          <cell r="D2903" t="str">
            <v>Travel_Rarely</v>
          </cell>
          <cell r="E2903" t="str">
            <v>Sales</v>
          </cell>
          <cell r="F2903">
            <v>8</v>
          </cell>
          <cell r="G2903">
            <v>2</v>
          </cell>
          <cell r="H2903" t="str">
            <v>Marketing</v>
          </cell>
          <cell r="I2903">
            <v>1</v>
          </cell>
          <cell r="J2903" t="str">
            <v>Female</v>
          </cell>
          <cell r="K2903">
            <v>2</v>
          </cell>
          <cell r="L2903" t="str">
            <v>Laboratory Technician</v>
          </cell>
          <cell r="M2903" t="str">
            <v>Married</v>
          </cell>
          <cell r="N2903">
            <v>61340</v>
          </cell>
          <cell r="O2903">
            <v>2</v>
          </cell>
          <cell r="P2903">
            <v>19</v>
          </cell>
          <cell r="Q2903">
            <v>0</v>
          </cell>
          <cell r="R2903">
            <v>16</v>
          </cell>
          <cell r="S2903">
            <v>2</v>
          </cell>
          <cell r="T2903">
            <v>6</v>
          </cell>
          <cell r="U2903">
            <v>0</v>
          </cell>
          <cell r="V2903">
            <v>5</v>
          </cell>
        </row>
        <row r="2904">
          <cell r="A2904">
            <v>2903</v>
          </cell>
          <cell r="B2904">
            <v>36</v>
          </cell>
          <cell r="C2904" t="str">
            <v>No</v>
          </cell>
          <cell r="D2904" t="str">
            <v>Travel_Rarely</v>
          </cell>
          <cell r="E2904" t="str">
            <v>Research &amp; Development</v>
          </cell>
          <cell r="F2904">
            <v>16</v>
          </cell>
          <cell r="G2904">
            <v>4</v>
          </cell>
          <cell r="H2904" t="str">
            <v>Life Sciences</v>
          </cell>
          <cell r="I2904">
            <v>1</v>
          </cell>
          <cell r="J2904" t="str">
            <v>Male</v>
          </cell>
          <cell r="K2904">
            <v>1</v>
          </cell>
          <cell r="L2904" t="str">
            <v>Healthcare Representative</v>
          </cell>
          <cell r="M2904" t="str">
            <v>Single</v>
          </cell>
          <cell r="N2904">
            <v>67350</v>
          </cell>
          <cell r="O2904">
            <v>8</v>
          </cell>
          <cell r="P2904">
            <v>25</v>
          </cell>
          <cell r="Q2904">
            <v>2</v>
          </cell>
          <cell r="R2904">
            <v>16</v>
          </cell>
          <cell r="S2904">
            <v>3</v>
          </cell>
          <cell r="T2904">
            <v>13</v>
          </cell>
          <cell r="U2904">
            <v>3</v>
          </cell>
          <cell r="V2904">
            <v>7</v>
          </cell>
        </row>
        <row r="2905">
          <cell r="A2905">
            <v>2904</v>
          </cell>
          <cell r="B2905">
            <v>33</v>
          </cell>
          <cell r="C2905" t="str">
            <v>No</v>
          </cell>
          <cell r="D2905" t="str">
            <v>Travel_Rarely</v>
          </cell>
          <cell r="E2905" t="str">
            <v>Sales</v>
          </cell>
          <cell r="F2905">
            <v>9</v>
          </cell>
          <cell r="G2905">
            <v>1</v>
          </cell>
          <cell r="H2905" t="str">
            <v>Other</v>
          </cell>
          <cell r="I2905">
            <v>1</v>
          </cell>
          <cell r="J2905" t="str">
            <v>Female</v>
          </cell>
          <cell r="K2905">
            <v>3</v>
          </cell>
          <cell r="L2905" t="str">
            <v>Sales Executive</v>
          </cell>
          <cell r="M2905" t="str">
            <v>Married</v>
          </cell>
          <cell r="N2905">
            <v>32950</v>
          </cell>
          <cell r="O2905">
            <v>6</v>
          </cell>
          <cell r="P2905">
            <v>22</v>
          </cell>
          <cell r="Q2905">
            <v>2</v>
          </cell>
          <cell r="R2905">
            <v>7</v>
          </cell>
          <cell r="S2905">
            <v>2</v>
          </cell>
          <cell r="T2905">
            <v>3</v>
          </cell>
          <cell r="U2905">
            <v>1</v>
          </cell>
          <cell r="V2905">
            <v>1</v>
          </cell>
        </row>
        <row r="2906">
          <cell r="A2906">
            <v>2905</v>
          </cell>
          <cell r="B2906">
            <v>37</v>
          </cell>
          <cell r="C2906" t="str">
            <v>No</v>
          </cell>
          <cell r="D2906" t="str">
            <v>Travel_Frequently</v>
          </cell>
          <cell r="E2906" t="str">
            <v>Sales</v>
          </cell>
          <cell r="F2906">
            <v>2</v>
          </cell>
          <cell r="G2906">
            <v>4</v>
          </cell>
          <cell r="H2906" t="str">
            <v>Life Sciences</v>
          </cell>
          <cell r="I2906">
            <v>1</v>
          </cell>
          <cell r="J2906" t="str">
            <v>Male</v>
          </cell>
          <cell r="K2906">
            <v>2</v>
          </cell>
          <cell r="L2906" t="str">
            <v>Laboratory Technician</v>
          </cell>
          <cell r="M2906" t="str">
            <v>Divorced</v>
          </cell>
          <cell r="N2906">
            <v>52380</v>
          </cell>
          <cell r="O2906">
            <v>1</v>
          </cell>
          <cell r="P2906">
            <v>15</v>
          </cell>
          <cell r="Q2906">
            <v>1</v>
          </cell>
          <cell r="R2906">
            <v>10</v>
          </cell>
          <cell r="S2906">
            <v>5</v>
          </cell>
          <cell r="T2906">
            <v>10</v>
          </cell>
          <cell r="U2906">
            <v>0</v>
          </cell>
          <cell r="V2906">
            <v>7</v>
          </cell>
        </row>
        <row r="2907">
          <cell r="A2907">
            <v>2906</v>
          </cell>
          <cell r="B2907">
            <v>38</v>
          </cell>
          <cell r="C2907" t="str">
            <v>No</v>
          </cell>
          <cell r="D2907" t="str">
            <v>Travel_Rarely</v>
          </cell>
          <cell r="E2907" t="str">
            <v>Research &amp; Development</v>
          </cell>
          <cell r="F2907">
            <v>1</v>
          </cell>
          <cell r="G2907">
            <v>2</v>
          </cell>
          <cell r="H2907" t="str">
            <v>Medical</v>
          </cell>
          <cell r="I2907">
            <v>1</v>
          </cell>
          <cell r="J2907" t="str">
            <v>Male</v>
          </cell>
          <cell r="K2907">
            <v>4</v>
          </cell>
          <cell r="L2907" t="str">
            <v>Laboratory Technician</v>
          </cell>
          <cell r="M2907" t="str">
            <v>Divorced</v>
          </cell>
          <cell r="N2907">
            <v>64720</v>
          </cell>
          <cell r="O2907">
            <v>0</v>
          </cell>
          <cell r="P2907">
            <v>12</v>
          </cell>
          <cell r="Q2907">
            <v>0</v>
          </cell>
          <cell r="R2907">
            <v>17</v>
          </cell>
          <cell r="S2907">
            <v>4</v>
          </cell>
          <cell r="T2907">
            <v>16</v>
          </cell>
          <cell r="U2907">
            <v>5</v>
          </cell>
          <cell r="V2907">
            <v>13</v>
          </cell>
        </row>
        <row r="2908">
          <cell r="A2908">
            <v>2907</v>
          </cell>
          <cell r="B2908">
            <v>31</v>
          </cell>
          <cell r="C2908" t="str">
            <v>No</v>
          </cell>
          <cell r="D2908" t="str">
            <v>Non-Travel</v>
          </cell>
          <cell r="E2908" t="str">
            <v>Sales</v>
          </cell>
          <cell r="F2908">
            <v>4</v>
          </cell>
          <cell r="G2908">
            <v>1</v>
          </cell>
          <cell r="H2908" t="str">
            <v>Medical</v>
          </cell>
          <cell r="I2908">
            <v>1</v>
          </cell>
          <cell r="J2908" t="str">
            <v>Female</v>
          </cell>
          <cell r="K2908">
            <v>3</v>
          </cell>
          <cell r="L2908" t="str">
            <v>Research Scientist</v>
          </cell>
          <cell r="M2908" t="str">
            <v>Married</v>
          </cell>
          <cell r="N2908">
            <v>96100</v>
          </cell>
          <cell r="O2908">
            <v>0</v>
          </cell>
          <cell r="P2908">
            <v>11</v>
          </cell>
          <cell r="Q2908">
            <v>1</v>
          </cell>
          <cell r="R2908">
            <v>6</v>
          </cell>
          <cell r="S2908">
            <v>2</v>
          </cell>
          <cell r="T2908">
            <v>5</v>
          </cell>
          <cell r="U2908">
            <v>1</v>
          </cell>
          <cell r="V2908">
            <v>4</v>
          </cell>
        </row>
        <row r="2909">
          <cell r="A2909">
            <v>2908</v>
          </cell>
          <cell r="B2909">
            <v>59</v>
          </cell>
          <cell r="C2909" t="str">
            <v>No</v>
          </cell>
          <cell r="D2909" t="str">
            <v>Travel_Rarely</v>
          </cell>
          <cell r="E2909" t="str">
            <v>Research &amp; Development</v>
          </cell>
          <cell r="F2909">
            <v>5</v>
          </cell>
          <cell r="G2909">
            <v>3</v>
          </cell>
          <cell r="H2909" t="str">
            <v>Life Sciences</v>
          </cell>
          <cell r="I2909">
            <v>1</v>
          </cell>
          <cell r="J2909" t="str">
            <v>Female</v>
          </cell>
          <cell r="K2909">
            <v>3</v>
          </cell>
          <cell r="L2909" t="str">
            <v>Manager</v>
          </cell>
          <cell r="M2909" t="str">
            <v>Married</v>
          </cell>
          <cell r="N2909">
            <v>198330</v>
          </cell>
          <cell r="O2909">
            <v>3</v>
          </cell>
          <cell r="P2909">
            <v>13</v>
          </cell>
          <cell r="Q2909">
            <v>0</v>
          </cell>
          <cell r="R2909">
            <v>7</v>
          </cell>
          <cell r="S2909">
            <v>2</v>
          </cell>
          <cell r="T2909">
            <v>1</v>
          </cell>
          <cell r="U2909">
            <v>0</v>
          </cell>
          <cell r="V2909">
            <v>0</v>
          </cell>
        </row>
        <row r="2910">
          <cell r="A2910">
            <v>2909</v>
          </cell>
          <cell r="B2910">
            <v>37</v>
          </cell>
          <cell r="C2910" t="str">
            <v>No</v>
          </cell>
          <cell r="D2910" t="str">
            <v>Travel_Frequently</v>
          </cell>
          <cell r="E2910" t="str">
            <v>Sales</v>
          </cell>
          <cell r="F2910">
            <v>2</v>
          </cell>
          <cell r="G2910">
            <v>3</v>
          </cell>
          <cell r="H2910" t="str">
            <v>Marketing</v>
          </cell>
          <cell r="I2910">
            <v>1</v>
          </cell>
          <cell r="J2910" t="str">
            <v>Female</v>
          </cell>
          <cell r="K2910">
            <v>2</v>
          </cell>
          <cell r="L2910" t="str">
            <v>Laboratory Technician</v>
          </cell>
          <cell r="M2910" t="str">
            <v>Divorced</v>
          </cell>
          <cell r="N2910">
            <v>97560</v>
          </cell>
          <cell r="O2910">
            <v>4</v>
          </cell>
          <cell r="P2910">
            <v>19</v>
          </cell>
          <cell r="Q2910">
            <v>0</v>
          </cell>
          <cell r="R2910">
            <v>13</v>
          </cell>
          <cell r="S2910">
            <v>2</v>
          </cell>
          <cell r="T2910">
            <v>9</v>
          </cell>
          <cell r="U2910">
            <v>5</v>
          </cell>
          <cell r="V2910">
            <v>8</v>
          </cell>
        </row>
        <row r="2911">
          <cell r="A2911">
            <v>2910</v>
          </cell>
          <cell r="B2911">
            <v>29</v>
          </cell>
          <cell r="C2911" t="str">
            <v>No</v>
          </cell>
          <cell r="D2911" t="str">
            <v>Travel_Frequently</v>
          </cell>
          <cell r="E2911" t="str">
            <v>Sales</v>
          </cell>
          <cell r="F2911">
            <v>15</v>
          </cell>
          <cell r="G2911">
            <v>4</v>
          </cell>
          <cell r="H2911" t="str">
            <v>Medical</v>
          </cell>
          <cell r="I2911">
            <v>1</v>
          </cell>
          <cell r="J2911" t="str">
            <v>Female</v>
          </cell>
          <cell r="K2911">
            <v>1</v>
          </cell>
          <cell r="L2911" t="str">
            <v>Sales Executive</v>
          </cell>
          <cell r="M2911" t="str">
            <v>Married</v>
          </cell>
          <cell r="N2911">
            <v>49680</v>
          </cell>
          <cell r="O2911">
            <v>1</v>
          </cell>
          <cell r="P2911">
            <v>19</v>
          </cell>
          <cell r="Q2911">
            <v>3</v>
          </cell>
          <cell r="R2911">
            <v>11</v>
          </cell>
          <cell r="S2911">
            <v>4</v>
          </cell>
          <cell r="T2911">
            <v>11</v>
          </cell>
          <cell r="U2911">
            <v>4</v>
          </cell>
          <cell r="V2911">
            <v>1</v>
          </cell>
        </row>
        <row r="2912">
          <cell r="A2912">
            <v>2911</v>
          </cell>
          <cell r="B2912">
            <v>35</v>
          </cell>
          <cell r="C2912" t="str">
            <v>No</v>
          </cell>
          <cell r="D2912" t="str">
            <v>Travel_Frequently</v>
          </cell>
          <cell r="E2912" t="str">
            <v>Research &amp; Development</v>
          </cell>
          <cell r="F2912">
            <v>19</v>
          </cell>
          <cell r="G2912">
            <v>3</v>
          </cell>
          <cell r="H2912" t="str">
            <v>Life Sciences</v>
          </cell>
          <cell r="I2912">
            <v>1</v>
          </cell>
          <cell r="J2912" t="str">
            <v>Female</v>
          </cell>
          <cell r="K2912">
            <v>1</v>
          </cell>
          <cell r="L2912" t="str">
            <v>Sales Executive</v>
          </cell>
          <cell r="M2912" t="str">
            <v>Single</v>
          </cell>
          <cell r="N2912">
            <v>21450</v>
          </cell>
          <cell r="O2912">
            <v>1</v>
          </cell>
          <cell r="P2912">
            <v>13</v>
          </cell>
          <cell r="Q2912">
            <v>0</v>
          </cell>
          <cell r="R2912">
            <v>10</v>
          </cell>
          <cell r="S2912">
            <v>6</v>
          </cell>
          <cell r="T2912">
            <v>10</v>
          </cell>
          <cell r="U2912">
            <v>0</v>
          </cell>
          <cell r="V2912">
            <v>8</v>
          </cell>
        </row>
        <row r="2913">
          <cell r="A2913">
            <v>2912</v>
          </cell>
          <cell r="B2913">
            <v>29</v>
          </cell>
          <cell r="C2913" t="str">
            <v>Yes</v>
          </cell>
          <cell r="D2913" t="str">
            <v>Travel_Rarely</v>
          </cell>
          <cell r="E2913" t="str">
            <v>Research &amp; Development</v>
          </cell>
          <cell r="F2913">
            <v>7</v>
          </cell>
          <cell r="G2913">
            <v>1</v>
          </cell>
          <cell r="H2913" t="str">
            <v>Life Sciences</v>
          </cell>
          <cell r="I2913">
            <v>1</v>
          </cell>
          <cell r="J2913" t="str">
            <v>Female</v>
          </cell>
          <cell r="K2913">
            <v>1</v>
          </cell>
          <cell r="L2913" t="str">
            <v>Research Scientist</v>
          </cell>
          <cell r="M2913" t="str">
            <v>Single</v>
          </cell>
          <cell r="N2913">
            <v>21800</v>
          </cell>
          <cell r="O2913">
            <v>1</v>
          </cell>
          <cell r="P2913">
            <v>21</v>
          </cell>
          <cell r="Q2913">
            <v>0</v>
          </cell>
          <cell r="R2913">
            <v>4</v>
          </cell>
          <cell r="S2913">
            <v>2</v>
          </cell>
          <cell r="T2913">
            <v>4</v>
          </cell>
          <cell r="U2913">
            <v>0</v>
          </cell>
          <cell r="V2913">
            <v>1</v>
          </cell>
        </row>
        <row r="2914">
          <cell r="A2914">
            <v>2913</v>
          </cell>
          <cell r="B2914">
            <v>52</v>
          </cell>
          <cell r="C2914" t="str">
            <v>No</v>
          </cell>
          <cell r="D2914" t="str">
            <v>Travel_Rarely</v>
          </cell>
          <cell r="E2914" t="str">
            <v>Research &amp; Development</v>
          </cell>
          <cell r="F2914">
            <v>1</v>
          </cell>
          <cell r="G2914">
            <v>2</v>
          </cell>
          <cell r="H2914" t="str">
            <v>Medical</v>
          </cell>
          <cell r="I2914">
            <v>1</v>
          </cell>
          <cell r="J2914" t="str">
            <v>Female</v>
          </cell>
          <cell r="K2914">
            <v>4</v>
          </cell>
          <cell r="L2914" t="str">
            <v>Manager</v>
          </cell>
          <cell r="M2914" t="str">
            <v>Single</v>
          </cell>
          <cell r="N2914">
            <v>83460</v>
          </cell>
          <cell r="O2914">
            <v>7</v>
          </cell>
          <cell r="P2914">
            <v>14</v>
          </cell>
          <cell r="Q2914">
            <v>0</v>
          </cell>
          <cell r="R2914">
            <v>6</v>
          </cell>
          <cell r="S2914">
            <v>5</v>
          </cell>
          <cell r="T2914">
            <v>2</v>
          </cell>
          <cell r="U2914">
            <v>2</v>
          </cell>
          <cell r="V2914">
            <v>2</v>
          </cell>
        </row>
        <row r="2915">
          <cell r="A2915">
            <v>2914</v>
          </cell>
          <cell r="B2915">
            <v>42</v>
          </cell>
          <cell r="C2915" t="str">
            <v>No</v>
          </cell>
          <cell r="D2915" t="str">
            <v>Travel_Rarely</v>
          </cell>
          <cell r="E2915" t="str">
            <v>Research &amp; Development</v>
          </cell>
          <cell r="F2915">
            <v>7</v>
          </cell>
          <cell r="G2915">
            <v>4</v>
          </cell>
          <cell r="H2915" t="str">
            <v>Life Sciences</v>
          </cell>
          <cell r="I2915">
            <v>1</v>
          </cell>
          <cell r="J2915" t="str">
            <v>Female</v>
          </cell>
          <cell r="K2915">
            <v>2</v>
          </cell>
          <cell r="L2915" t="str">
            <v>Sales Executive</v>
          </cell>
          <cell r="M2915" t="str">
            <v>Married</v>
          </cell>
          <cell r="N2915">
            <v>34450</v>
          </cell>
          <cell r="O2915">
            <v>1</v>
          </cell>
          <cell r="P2915">
            <v>11</v>
          </cell>
          <cell r="Q2915">
            <v>2</v>
          </cell>
          <cell r="R2915">
            <v>22</v>
          </cell>
          <cell r="S2915">
            <v>2</v>
          </cell>
          <cell r="T2915">
            <v>22</v>
          </cell>
          <cell r="U2915">
            <v>11</v>
          </cell>
          <cell r="V2915">
            <v>15</v>
          </cell>
        </row>
        <row r="2916">
          <cell r="A2916">
            <v>2915</v>
          </cell>
          <cell r="B2916">
            <v>59</v>
          </cell>
          <cell r="C2916" t="str">
            <v>No</v>
          </cell>
          <cell r="D2916" t="str">
            <v>Travel_Rarely</v>
          </cell>
          <cell r="E2916" t="str">
            <v>Research &amp; Development</v>
          </cell>
          <cell r="F2916">
            <v>4</v>
          </cell>
          <cell r="G2916">
            <v>4</v>
          </cell>
          <cell r="H2916" t="str">
            <v>Technical Degree</v>
          </cell>
          <cell r="I2916">
            <v>1</v>
          </cell>
          <cell r="J2916" t="str">
            <v>Male</v>
          </cell>
          <cell r="K2916">
            <v>1</v>
          </cell>
          <cell r="L2916" t="str">
            <v>Healthcare Representative</v>
          </cell>
          <cell r="M2916" t="str">
            <v>Married</v>
          </cell>
          <cell r="N2916">
            <v>27600</v>
          </cell>
          <cell r="O2916">
            <v>8</v>
          </cell>
          <cell r="P2916">
            <v>11</v>
          </cell>
          <cell r="Q2916">
            <v>0</v>
          </cell>
          <cell r="R2916">
            <v>7</v>
          </cell>
          <cell r="S2916">
            <v>3</v>
          </cell>
          <cell r="T2916">
            <v>2</v>
          </cell>
          <cell r="U2916">
            <v>2</v>
          </cell>
          <cell r="V2916">
            <v>2</v>
          </cell>
        </row>
        <row r="2917">
          <cell r="A2917">
            <v>2916</v>
          </cell>
          <cell r="B2917">
            <v>50</v>
          </cell>
          <cell r="C2917" t="str">
            <v>No</v>
          </cell>
          <cell r="D2917" t="str">
            <v>Travel_Rarely</v>
          </cell>
          <cell r="E2917" t="str">
            <v>Research &amp; Development</v>
          </cell>
          <cell r="F2917">
            <v>11</v>
          </cell>
          <cell r="G2917">
            <v>2</v>
          </cell>
          <cell r="H2917" t="str">
            <v>Life Sciences</v>
          </cell>
          <cell r="I2917">
            <v>1</v>
          </cell>
          <cell r="J2917" t="str">
            <v>Male</v>
          </cell>
          <cell r="K2917">
            <v>2</v>
          </cell>
          <cell r="L2917" t="str">
            <v>Sales Executive</v>
          </cell>
          <cell r="M2917" t="str">
            <v>Divorced</v>
          </cell>
          <cell r="N2917">
            <v>62940</v>
          </cell>
          <cell r="O2917">
            <v>3</v>
          </cell>
          <cell r="P2917">
            <v>23</v>
          </cell>
          <cell r="Q2917">
            <v>1</v>
          </cell>
          <cell r="R2917">
            <v>32</v>
          </cell>
          <cell r="S2917">
            <v>2</v>
          </cell>
          <cell r="T2917">
            <v>7</v>
          </cell>
          <cell r="U2917">
            <v>0</v>
          </cell>
          <cell r="V2917">
            <v>6</v>
          </cell>
        </row>
        <row r="2918">
          <cell r="A2918">
            <v>2917</v>
          </cell>
          <cell r="B2918">
            <v>33</v>
          </cell>
          <cell r="C2918" t="str">
            <v>Yes</v>
          </cell>
          <cell r="D2918" t="str">
            <v>Travel_Rarely</v>
          </cell>
          <cell r="E2918" t="str">
            <v>Sales</v>
          </cell>
          <cell r="F2918">
            <v>11</v>
          </cell>
          <cell r="G2918">
            <v>4</v>
          </cell>
          <cell r="H2918" t="str">
            <v>Marketing</v>
          </cell>
          <cell r="I2918">
            <v>1</v>
          </cell>
          <cell r="J2918" t="str">
            <v>Male</v>
          </cell>
          <cell r="K2918">
            <v>1</v>
          </cell>
          <cell r="L2918" t="str">
            <v>Research Scientist</v>
          </cell>
          <cell r="M2918" t="str">
            <v>Married</v>
          </cell>
          <cell r="N2918">
            <v>71400</v>
          </cell>
          <cell r="O2918">
            <v>5</v>
          </cell>
          <cell r="P2918">
            <v>21</v>
          </cell>
          <cell r="Q2918">
            <v>0</v>
          </cell>
          <cell r="R2918">
            <v>8</v>
          </cell>
          <cell r="S2918">
            <v>2</v>
          </cell>
          <cell r="T2918">
            <v>5</v>
          </cell>
          <cell r="U2918">
            <v>0</v>
          </cell>
          <cell r="V2918">
            <v>4</v>
          </cell>
        </row>
        <row r="2919">
          <cell r="A2919">
            <v>2918</v>
          </cell>
          <cell r="B2919">
            <v>43</v>
          </cell>
          <cell r="C2919" t="str">
            <v>No</v>
          </cell>
          <cell r="D2919" t="str">
            <v>Travel_Rarely</v>
          </cell>
          <cell r="E2919" t="str">
            <v>Sales</v>
          </cell>
          <cell r="F2919">
            <v>1</v>
          </cell>
          <cell r="G2919">
            <v>3</v>
          </cell>
          <cell r="H2919" t="str">
            <v>Marketing</v>
          </cell>
          <cell r="I2919">
            <v>1</v>
          </cell>
          <cell r="J2919" t="str">
            <v>Female</v>
          </cell>
          <cell r="K2919">
            <v>2</v>
          </cell>
          <cell r="L2919" t="str">
            <v>Manufacturing Director</v>
          </cell>
          <cell r="M2919" t="str">
            <v>Married</v>
          </cell>
          <cell r="N2919">
            <v>29320</v>
          </cell>
          <cell r="O2919">
            <v>5</v>
          </cell>
          <cell r="P2919">
            <v>24</v>
          </cell>
          <cell r="Q2919">
            <v>0</v>
          </cell>
          <cell r="R2919">
            <v>22</v>
          </cell>
          <cell r="S2919">
            <v>3</v>
          </cell>
          <cell r="T2919">
            <v>17</v>
          </cell>
          <cell r="U2919">
            <v>1</v>
          </cell>
          <cell r="V2919">
            <v>9</v>
          </cell>
        </row>
        <row r="2920">
          <cell r="A2920">
            <v>2919</v>
          </cell>
          <cell r="B2920">
            <v>33</v>
          </cell>
          <cell r="C2920" t="str">
            <v>Yes</v>
          </cell>
          <cell r="D2920" t="str">
            <v>Travel_Rarely</v>
          </cell>
          <cell r="E2920" t="str">
            <v>Sales</v>
          </cell>
          <cell r="F2920">
            <v>1</v>
          </cell>
          <cell r="G2920">
            <v>3</v>
          </cell>
          <cell r="H2920" t="str">
            <v>Life Sciences</v>
          </cell>
          <cell r="I2920">
            <v>1</v>
          </cell>
          <cell r="J2920" t="str">
            <v>Male</v>
          </cell>
          <cell r="K2920">
            <v>2</v>
          </cell>
          <cell r="L2920" t="str">
            <v>Manager</v>
          </cell>
          <cell r="M2920" t="str">
            <v>Married</v>
          </cell>
          <cell r="N2920">
            <v>51470</v>
          </cell>
          <cell r="O2920">
            <v>7</v>
          </cell>
          <cell r="P2920">
            <v>11</v>
          </cell>
          <cell r="Q2920">
            <v>0</v>
          </cell>
          <cell r="R2920">
            <v>13</v>
          </cell>
          <cell r="S2920">
            <v>2</v>
          </cell>
          <cell r="T2920">
            <v>9</v>
          </cell>
          <cell r="U2920">
            <v>1</v>
          </cell>
          <cell r="V2920">
            <v>7</v>
          </cell>
        </row>
        <row r="2921">
          <cell r="A2921">
            <v>2920</v>
          </cell>
          <cell r="B2921">
            <v>52</v>
          </cell>
          <cell r="C2921" t="str">
            <v>No</v>
          </cell>
          <cell r="D2921" t="str">
            <v>Non-Travel</v>
          </cell>
          <cell r="E2921" t="str">
            <v>Research &amp; Development</v>
          </cell>
          <cell r="F2921">
            <v>2</v>
          </cell>
          <cell r="G2921">
            <v>3</v>
          </cell>
          <cell r="H2921" t="str">
            <v>Technical Degree</v>
          </cell>
          <cell r="I2921">
            <v>1</v>
          </cell>
          <cell r="J2921" t="str">
            <v>Male</v>
          </cell>
          <cell r="K2921">
            <v>1</v>
          </cell>
          <cell r="L2921" t="str">
            <v>Sales Executive</v>
          </cell>
          <cell r="M2921" t="str">
            <v>Single</v>
          </cell>
          <cell r="N2921">
            <v>45070</v>
          </cell>
          <cell r="O2921">
            <v>1</v>
          </cell>
          <cell r="P2921">
            <v>14</v>
          </cell>
          <cell r="Q2921">
            <v>0</v>
          </cell>
          <cell r="R2921">
            <v>33</v>
          </cell>
          <cell r="S2921">
            <v>3</v>
          </cell>
          <cell r="T2921">
            <v>33</v>
          </cell>
          <cell r="U2921">
            <v>15</v>
          </cell>
          <cell r="V2921">
            <v>12</v>
          </cell>
        </row>
        <row r="2922">
          <cell r="A2922">
            <v>2921</v>
          </cell>
          <cell r="B2922">
            <v>32</v>
          </cell>
          <cell r="C2922" t="str">
            <v>No</v>
          </cell>
          <cell r="D2922" t="str">
            <v>Travel_Rarely</v>
          </cell>
          <cell r="E2922" t="str">
            <v>Human Resources</v>
          </cell>
          <cell r="F2922">
            <v>13</v>
          </cell>
          <cell r="G2922">
            <v>4</v>
          </cell>
          <cell r="H2922" t="str">
            <v>Life Sciences</v>
          </cell>
          <cell r="I2922">
            <v>1</v>
          </cell>
          <cell r="J2922" t="str">
            <v>Female</v>
          </cell>
          <cell r="K2922">
            <v>3</v>
          </cell>
          <cell r="L2922" t="str">
            <v>Manufacturing Director</v>
          </cell>
          <cell r="M2922" t="str">
            <v>Married</v>
          </cell>
          <cell r="N2922">
            <v>85640</v>
          </cell>
          <cell r="O2922">
            <v>2</v>
          </cell>
          <cell r="P2922">
            <v>16</v>
          </cell>
          <cell r="Q2922">
            <v>1</v>
          </cell>
          <cell r="R2922">
            <v>6</v>
          </cell>
          <cell r="S2922">
            <v>2</v>
          </cell>
          <cell r="T2922">
            <v>4</v>
          </cell>
          <cell r="U2922">
            <v>1</v>
          </cell>
          <cell r="V2922">
            <v>2</v>
          </cell>
        </row>
        <row r="2923">
          <cell r="A2923">
            <v>2922</v>
          </cell>
          <cell r="B2923">
            <v>32</v>
          </cell>
          <cell r="C2923" t="str">
            <v>Yes</v>
          </cell>
          <cell r="D2923" t="str">
            <v>Travel_Rarely</v>
          </cell>
          <cell r="E2923" t="str">
            <v>Sales</v>
          </cell>
          <cell r="F2923">
            <v>23</v>
          </cell>
          <cell r="G2923">
            <v>1</v>
          </cell>
          <cell r="H2923" t="str">
            <v>Life Sciences</v>
          </cell>
          <cell r="I2923">
            <v>1</v>
          </cell>
          <cell r="J2923" t="str">
            <v>Male</v>
          </cell>
          <cell r="K2923">
            <v>3</v>
          </cell>
          <cell r="L2923" t="str">
            <v>Healthcare Representative</v>
          </cell>
          <cell r="M2923" t="str">
            <v>Single</v>
          </cell>
          <cell r="N2923">
            <v>24680</v>
          </cell>
          <cell r="O2923">
            <v>0</v>
          </cell>
          <cell r="P2923">
            <v>11</v>
          </cell>
          <cell r="Q2923">
            <v>0</v>
          </cell>
          <cell r="R2923">
            <v>4</v>
          </cell>
          <cell r="S2923">
            <v>2</v>
          </cell>
          <cell r="T2923">
            <v>3</v>
          </cell>
          <cell r="U2923">
            <v>1</v>
          </cell>
          <cell r="V2923">
            <v>2</v>
          </cell>
        </row>
        <row r="2924">
          <cell r="A2924">
            <v>2923</v>
          </cell>
          <cell r="B2924">
            <v>39</v>
          </cell>
          <cell r="C2924" t="str">
            <v>No</v>
          </cell>
          <cell r="D2924" t="str">
            <v>Travel_Rarely</v>
          </cell>
          <cell r="E2924" t="str">
            <v>Sales</v>
          </cell>
          <cell r="F2924">
            <v>26</v>
          </cell>
          <cell r="G2924">
            <v>4</v>
          </cell>
          <cell r="H2924" t="str">
            <v>Life Sciences</v>
          </cell>
          <cell r="I2924">
            <v>1</v>
          </cell>
          <cell r="J2924" t="str">
            <v>Male</v>
          </cell>
          <cell r="K2924">
            <v>2</v>
          </cell>
          <cell r="L2924" t="str">
            <v>Research Director</v>
          </cell>
          <cell r="M2924" t="str">
            <v>Divorced</v>
          </cell>
          <cell r="N2924">
            <v>81610</v>
          </cell>
          <cell r="O2924">
            <v>7</v>
          </cell>
          <cell r="P2924">
            <v>12</v>
          </cell>
          <cell r="Q2924">
            <v>1</v>
          </cell>
          <cell r="R2924">
            <v>7</v>
          </cell>
          <cell r="S2924">
            <v>2</v>
          </cell>
          <cell r="T2924">
            <v>3</v>
          </cell>
          <cell r="U2924">
            <v>1</v>
          </cell>
          <cell r="V2924">
            <v>2</v>
          </cell>
        </row>
        <row r="2925">
          <cell r="A2925">
            <v>2924</v>
          </cell>
          <cell r="B2925">
            <v>32</v>
          </cell>
          <cell r="C2925" t="str">
            <v>No</v>
          </cell>
          <cell r="D2925" t="str">
            <v>Non-Travel</v>
          </cell>
          <cell r="E2925" t="str">
            <v>Sales</v>
          </cell>
          <cell r="F2925">
            <v>2</v>
          </cell>
          <cell r="G2925">
            <v>4</v>
          </cell>
          <cell r="H2925" t="str">
            <v>Marketing</v>
          </cell>
          <cell r="I2925">
            <v>1</v>
          </cell>
          <cell r="J2925" t="str">
            <v>Male</v>
          </cell>
          <cell r="K2925">
            <v>4</v>
          </cell>
          <cell r="L2925" t="str">
            <v>Research Scientist</v>
          </cell>
          <cell r="M2925" t="str">
            <v>Married</v>
          </cell>
          <cell r="N2925">
            <v>21090</v>
          </cell>
          <cell r="O2925">
            <v>0</v>
          </cell>
          <cell r="P2925">
            <v>13</v>
          </cell>
          <cell r="Q2925">
            <v>1</v>
          </cell>
          <cell r="R2925">
            <v>4</v>
          </cell>
          <cell r="S2925">
            <v>3</v>
          </cell>
          <cell r="T2925">
            <v>3</v>
          </cell>
          <cell r="U2925">
            <v>2</v>
          </cell>
          <cell r="V2925">
            <v>2</v>
          </cell>
        </row>
        <row r="2926">
          <cell r="A2926">
            <v>2925</v>
          </cell>
          <cell r="B2926">
            <v>41</v>
          </cell>
          <cell r="C2926" t="str">
            <v>No</v>
          </cell>
          <cell r="D2926" t="str">
            <v>Travel_Rarely</v>
          </cell>
          <cell r="E2926" t="str">
            <v>Sales</v>
          </cell>
          <cell r="F2926">
            <v>29</v>
          </cell>
          <cell r="G2926">
            <v>3</v>
          </cell>
          <cell r="H2926" t="str">
            <v>Life Sciences</v>
          </cell>
          <cell r="I2926">
            <v>1</v>
          </cell>
          <cell r="J2926" t="str">
            <v>Female</v>
          </cell>
          <cell r="K2926">
            <v>2</v>
          </cell>
          <cell r="L2926" t="str">
            <v>Laboratory Technician</v>
          </cell>
          <cell r="M2926" t="str">
            <v>Divorced</v>
          </cell>
          <cell r="N2926">
            <v>52940</v>
          </cell>
          <cell r="O2926">
            <v>2</v>
          </cell>
          <cell r="P2926">
            <v>15</v>
          </cell>
          <cell r="Q2926">
            <v>0</v>
          </cell>
          <cell r="R2926">
            <v>17</v>
          </cell>
          <cell r="S2926">
            <v>3</v>
          </cell>
          <cell r="T2926">
            <v>1</v>
          </cell>
          <cell r="U2926">
            <v>0</v>
          </cell>
          <cell r="V2926">
            <v>0</v>
          </cell>
        </row>
        <row r="2927">
          <cell r="A2927">
            <v>2926</v>
          </cell>
          <cell r="B2927">
            <v>40</v>
          </cell>
          <cell r="C2927" t="str">
            <v>No</v>
          </cell>
          <cell r="D2927" t="str">
            <v>Travel_Rarely</v>
          </cell>
          <cell r="E2927" t="str">
            <v>Research &amp; Development</v>
          </cell>
          <cell r="F2927">
            <v>2</v>
          </cell>
          <cell r="G2927">
            <v>3</v>
          </cell>
          <cell r="H2927" t="str">
            <v>Life Sciences</v>
          </cell>
          <cell r="I2927">
            <v>1</v>
          </cell>
          <cell r="J2927" t="str">
            <v>Male</v>
          </cell>
          <cell r="K2927">
            <v>1</v>
          </cell>
          <cell r="L2927" t="str">
            <v>Manufacturing Director</v>
          </cell>
          <cell r="M2927" t="str">
            <v>Divorced</v>
          </cell>
          <cell r="N2927">
            <v>27180</v>
          </cell>
          <cell r="O2927">
            <v>1</v>
          </cell>
          <cell r="P2927">
            <v>14</v>
          </cell>
          <cell r="Q2927">
            <v>1</v>
          </cell>
          <cell r="R2927">
            <v>9</v>
          </cell>
          <cell r="S2927">
            <v>4</v>
          </cell>
          <cell r="T2927">
            <v>9</v>
          </cell>
          <cell r="U2927">
            <v>4</v>
          </cell>
          <cell r="V2927">
            <v>7</v>
          </cell>
        </row>
        <row r="2928">
          <cell r="A2928">
            <v>2927</v>
          </cell>
          <cell r="B2928">
            <v>45</v>
          </cell>
          <cell r="C2928" t="str">
            <v>No</v>
          </cell>
          <cell r="D2928" t="str">
            <v>Travel_Rarely</v>
          </cell>
          <cell r="E2928" t="str">
            <v>Research &amp; Development</v>
          </cell>
          <cell r="F2928">
            <v>18</v>
          </cell>
          <cell r="G2928">
            <v>1</v>
          </cell>
          <cell r="H2928" t="str">
            <v>Life Sciences</v>
          </cell>
          <cell r="I2928">
            <v>1</v>
          </cell>
          <cell r="J2928" t="str">
            <v>Female</v>
          </cell>
          <cell r="K2928">
            <v>2</v>
          </cell>
          <cell r="L2928" t="str">
            <v>Sales Representative</v>
          </cell>
          <cell r="M2928" t="str">
            <v>Married</v>
          </cell>
          <cell r="N2928">
            <v>58110</v>
          </cell>
          <cell r="O2928">
            <v>0</v>
          </cell>
          <cell r="P2928">
            <v>14</v>
          </cell>
          <cell r="Q2928">
            <v>0</v>
          </cell>
          <cell r="R2928">
            <v>25</v>
          </cell>
          <cell r="S2928">
            <v>4</v>
          </cell>
          <cell r="T2928">
            <v>24</v>
          </cell>
          <cell r="U2928">
            <v>1</v>
          </cell>
          <cell r="V2928">
            <v>7</v>
          </cell>
        </row>
        <row r="2929">
          <cell r="A2929">
            <v>2928</v>
          </cell>
          <cell r="B2929">
            <v>31</v>
          </cell>
          <cell r="C2929" t="str">
            <v>No</v>
          </cell>
          <cell r="D2929" t="str">
            <v>Travel_Frequently</v>
          </cell>
          <cell r="E2929" t="str">
            <v>Research &amp; Development</v>
          </cell>
          <cell r="F2929">
            <v>7</v>
          </cell>
          <cell r="G2929">
            <v>4</v>
          </cell>
          <cell r="H2929" t="str">
            <v>Medical</v>
          </cell>
          <cell r="I2929">
            <v>1</v>
          </cell>
          <cell r="J2929" t="str">
            <v>Male</v>
          </cell>
          <cell r="K2929">
            <v>1</v>
          </cell>
          <cell r="L2929" t="str">
            <v>Research Scientist</v>
          </cell>
          <cell r="M2929" t="str">
            <v>Divorced</v>
          </cell>
          <cell r="N2929">
            <v>24370</v>
          </cell>
          <cell r="O2929">
            <v>9</v>
          </cell>
          <cell r="P2929">
            <v>14</v>
          </cell>
          <cell r="Q2929">
            <v>1</v>
          </cell>
          <cell r="R2929">
            <v>9</v>
          </cell>
          <cell r="S2929">
            <v>3</v>
          </cell>
          <cell r="T2929">
            <v>2</v>
          </cell>
          <cell r="U2929">
            <v>2</v>
          </cell>
          <cell r="V2929">
            <v>2</v>
          </cell>
        </row>
        <row r="2930">
          <cell r="A2930">
            <v>2929</v>
          </cell>
          <cell r="B2930">
            <v>33</v>
          </cell>
          <cell r="C2930" t="str">
            <v>No</v>
          </cell>
          <cell r="D2930" t="str">
            <v>Travel_Rarely</v>
          </cell>
          <cell r="E2930" t="str">
            <v>Research &amp; Development</v>
          </cell>
          <cell r="F2930">
            <v>2</v>
          </cell>
          <cell r="G2930">
            <v>4</v>
          </cell>
          <cell r="H2930" t="str">
            <v>Life Sciences</v>
          </cell>
          <cell r="I2930">
            <v>1</v>
          </cell>
          <cell r="J2930" t="str">
            <v>Female</v>
          </cell>
          <cell r="K2930">
            <v>1</v>
          </cell>
          <cell r="L2930" t="str">
            <v>Sales Executive</v>
          </cell>
          <cell r="M2930" t="str">
            <v>Married</v>
          </cell>
          <cell r="N2930">
            <v>27660</v>
          </cell>
          <cell r="O2930">
            <v>1</v>
          </cell>
          <cell r="P2930">
            <v>12</v>
          </cell>
          <cell r="Q2930">
            <v>1</v>
          </cell>
          <cell r="R2930">
            <v>2</v>
          </cell>
          <cell r="S2930">
            <v>2</v>
          </cell>
          <cell r="T2930">
            <v>2</v>
          </cell>
          <cell r="U2930">
            <v>0</v>
          </cell>
          <cell r="V2930">
            <v>2</v>
          </cell>
        </row>
        <row r="2931">
          <cell r="A2931">
            <v>2930</v>
          </cell>
          <cell r="B2931">
            <v>34</v>
          </cell>
          <cell r="C2931" t="str">
            <v>No</v>
          </cell>
          <cell r="D2931" t="str">
            <v>Travel_Rarely</v>
          </cell>
          <cell r="E2931" t="str">
            <v>Research &amp; Development</v>
          </cell>
          <cell r="F2931">
            <v>26</v>
          </cell>
          <cell r="G2931">
            <v>3</v>
          </cell>
          <cell r="H2931" t="str">
            <v>Other</v>
          </cell>
          <cell r="I2931">
            <v>1</v>
          </cell>
          <cell r="J2931" t="str">
            <v>Female</v>
          </cell>
          <cell r="K2931">
            <v>1</v>
          </cell>
          <cell r="L2931" t="str">
            <v>Sales Executive</v>
          </cell>
          <cell r="M2931" t="str">
            <v>Married</v>
          </cell>
          <cell r="N2931">
            <v>190380</v>
          </cell>
          <cell r="O2931">
            <v>6</v>
          </cell>
          <cell r="P2931">
            <v>13</v>
          </cell>
          <cell r="Q2931">
            <v>0</v>
          </cell>
          <cell r="R2931">
            <v>13</v>
          </cell>
          <cell r="S2931">
            <v>3</v>
          </cell>
          <cell r="T2931">
            <v>11</v>
          </cell>
          <cell r="U2931">
            <v>5</v>
          </cell>
          <cell r="V2931">
            <v>9</v>
          </cell>
        </row>
        <row r="2932">
          <cell r="A2932">
            <v>2931</v>
          </cell>
          <cell r="B2932">
            <v>37</v>
          </cell>
          <cell r="C2932" t="str">
            <v>No</v>
          </cell>
          <cell r="D2932" t="str">
            <v>Travel_Rarely</v>
          </cell>
          <cell r="E2932" t="str">
            <v>Research &amp; Development</v>
          </cell>
          <cell r="F2932">
            <v>22</v>
          </cell>
          <cell r="G2932">
            <v>5</v>
          </cell>
          <cell r="H2932" t="str">
            <v>Medical</v>
          </cell>
          <cell r="I2932">
            <v>1</v>
          </cell>
          <cell r="J2932" t="str">
            <v>Female</v>
          </cell>
          <cell r="K2932">
            <v>2</v>
          </cell>
          <cell r="L2932" t="str">
            <v>Manufacturing Director</v>
          </cell>
          <cell r="M2932" t="str">
            <v>Married</v>
          </cell>
          <cell r="N2932">
            <v>30550</v>
          </cell>
          <cell r="O2932">
            <v>2</v>
          </cell>
          <cell r="P2932">
            <v>14</v>
          </cell>
          <cell r="Q2932">
            <v>3</v>
          </cell>
          <cell r="R2932">
            <v>17</v>
          </cell>
          <cell r="S2932">
            <v>3</v>
          </cell>
          <cell r="T2932">
            <v>3</v>
          </cell>
          <cell r="U2932">
            <v>0</v>
          </cell>
          <cell r="V2932">
            <v>2</v>
          </cell>
        </row>
        <row r="2933">
          <cell r="A2933">
            <v>2932</v>
          </cell>
          <cell r="B2933">
            <v>45</v>
          </cell>
          <cell r="C2933" t="str">
            <v>No</v>
          </cell>
          <cell r="D2933" t="str">
            <v>Travel_Frequently</v>
          </cell>
          <cell r="E2933" t="str">
            <v>Sales</v>
          </cell>
          <cell r="F2933">
            <v>21</v>
          </cell>
          <cell r="G2933">
            <v>1</v>
          </cell>
          <cell r="H2933" t="str">
            <v>Marketing</v>
          </cell>
          <cell r="I2933">
            <v>1</v>
          </cell>
          <cell r="J2933" t="str">
            <v>Male</v>
          </cell>
          <cell r="K2933">
            <v>3</v>
          </cell>
          <cell r="L2933" t="str">
            <v>Research Scientist</v>
          </cell>
          <cell r="M2933" t="str">
            <v>Married</v>
          </cell>
          <cell r="N2933">
            <v>22890</v>
          </cell>
          <cell r="O2933">
            <v>4</v>
          </cell>
          <cell r="P2933">
            <v>13</v>
          </cell>
          <cell r="Q2933">
            <v>0</v>
          </cell>
          <cell r="R2933">
            <v>9</v>
          </cell>
          <cell r="S2933">
            <v>3</v>
          </cell>
          <cell r="T2933">
            <v>3</v>
          </cell>
          <cell r="U2933">
            <v>0</v>
          </cell>
          <cell r="V2933">
            <v>2</v>
          </cell>
        </row>
        <row r="2934">
          <cell r="A2934">
            <v>2933</v>
          </cell>
          <cell r="B2934">
            <v>37</v>
          </cell>
          <cell r="C2934" t="str">
            <v>Yes</v>
          </cell>
          <cell r="D2934" t="str">
            <v>Travel_Frequently</v>
          </cell>
          <cell r="E2934" t="str">
            <v>Sales</v>
          </cell>
          <cell r="F2934">
            <v>2</v>
          </cell>
          <cell r="G2934">
            <v>3</v>
          </cell>
          <cell r="H2934" t="str">
            <v>Marketing</v>
          </cell>
          <cell r="I2934">
            <v>1</v>
          </cell>
          <cell r="J2934" t="str">
            <v>Male</v>
          </cell>
          <cell r="K2934">
            <v>1</v>
          </cell>
          <cell r="L2934" t="str">
            <v>Laboratory Technician</v>
          </cell>
          <cell r="M2934" t="str">
            <v>Divorced</v>
          </cell>
          <cell r="N2934">
            <v>40010</v>
          </cell>
          <cell r="O2934">
            <v>6</v>
          </cell>
          <cell r="P2934">
            <v>11</v>
          </cell>
          <cell r="Q2934">
            <v>1</v>
          </cell>
          <cell r="R2934">
            <v>17</v>
          </cell>
          <cell r="S2934">
            <v>2</v>
          </cell>
          <cell r="T2934">
            <v>1</v>
          </cell>
          <cell r="U2934">
            <v>0</v>
          </cell>
          <cell r="V2934">
            <v>0</v>
          </cell>
        </row>
        <row r="2935">
          <cell r="A2935">
            <v>2934</v>
          </cell>
          <cell r="B2935">
            <v>39</v>
          </cell>
          <cell r="C2935" t="str">
            <v>No</v>
          </cell>
          <cell r="D2935" t="str">
            <v>Travel_Frequently</v>
          </cell>
          <cell r="E2935" t="str">
            <v>Research &amp; Development</v>
          </cell>
          <cell r="F2935">
            <v>22</v>
          </cell>
          <cell r="G2935">
            <v>3</v>
          </cell>
          <cell r="H2935" t="str">
            <v>Medical</v>
          </cell>
          <cell r="I2935">
            <v>1</v>
          </cell>
          <cell r="J2935" t="str">
            <v>Female</v>
          </cell>
          <cell r="K2935">
            <v>1</v>
          </cell>
          <cell r="L2935" t="str">
            <v>Manufacturing Director</v>
          </cell>
          <cell r="M2935" t="str">
            <v>Single</v>
          </cell>
          <cell r="N2935">
            <v>129650</v>
          </cell>
          <cell r="O2935">
            <v>0</v>
          </cell>
          <cell r="P2935">
            <v>19</v>
          </cell>
          <cell r="Q2935">
            <v>1</v>
          </cell>
          <cell r="R2935">
            <v>20</v>
          </cell>
          <cell r="S2935">
            <v>2</v>
          </cell>
          <cell r="T2935">
            <v>19</v>
          </cell>
          <cell r="U2935">
            <v>11</v>
          </cell>
          <cell r="V2935">
            <v>8</v>
          </cell>
        </row>
        <row r="2936">
          <cell r="A2936">
            <v>2935</v>
          </cell>
          <cell r="B2936">
            <v>29</v>
          </cell>
          <cell r="C2936" t="str">
            <v>No</v>
          </cell>
          <cell r="D2936" t="str">
            <v>Travel_Rarely</v>
          </cell>
          <cell r="E2936" t="str">
            <v>Sales</v>
          </cell>
          <cell r="F2936">
            <v>4</v>
          </cell>
          <cell r="G2936">
            <v>3</v>
          </cell>
          <cell r="H2936" t="str">
            <v>Other</v>
          </cell>
          <cell r="I2936">
            <v>1</v>
          </cell>
          <cell r="J2936" t="str">
            <v>Female</v>
          </cell>
          <cell r="K2936">
            <v>2</v>
          </cell>
          <cell r="L2936" t="str">
            <v>Human Resources</v>
          </cell>
          <cell r="M2936" t="str">
            <v>Single</v>
          </cell>
          <cell r="N2936">
            <v>35390</v>
          </cell>
          <cell r="O2936">
            <v>1</v>
          </cell>
          <cell r="P2936">
            <v>18</v>
          </cell>
          <cell r="Q2936">
            <v>0</v>
          </cell>
          <cell r="R2936">
            <v>6</v>
          </cell>
          <cell r="S2936">
            <v>2</v>
          </cell>
          <cell r="T2936">
            <v>6</v>
          </cell>
          <cell r="U2936">
            <v>1</v>
          </cell>
          <cell r="V2936">
            <v>5</v>
          </cell>
        </row>
        <row r="2937">
          <cell r="A2937">
            <v>2936</v>
          </cell>
          <cell r="B2937">
            <v>42</v>
          </cell>
          <cell r="C2937" t="str">
            <v>No</v>
          </cell>
          <cell r="D2937" t="str">
            <v>Travel_Rarely</v>
          </cell>
          <cell r="E2937" t="str">
            <v>Research &amp; Development</v>
          </cell>
          <cell r="F2937">
            <v>5</v>
          </cell>
          <cell r="G2937">
            <v>4</v>
          </cell>
          <cell r="H2937" t="str">
            <v>Medical</v>
          </cell>
          <cell r="I2937">
            <v>1</v>
          </cell>
          <cell r="J2937" t="str">
            <v>Female</v>
          </cell>
          <cell r="K2937">
            <v>1</v>
          </cell>
          <cell r="L2937" t="str">
            <v>Research Scientist</v>
          </cell>
          <cell r="M2937" t="str">
            <v>Single</v>
          </cell>
          <cell r="N2937">
            <v>60290</v>
          </cell>
          <cell r="O2937">
            <v>3</v>
          </cell>
          <cell r="P2937">
            <v>17</v>
          </cell>
          <cell r="Q2937">
            <v>1</v>
          </cell>
          <cell r="R2937">
            <v>10</v>
          </cell>
          <cell r="S2937">
            <v>5</v>
          </cell>
          <cell r="T2937">
            <v>3</v>
          </cell>
          <cell r="U2937">
            <v>0</v>
          </cell>
          <cell r="V2937">
            <v>2</v>
          </cell>
        </row>
        <row r="2938">
          <cell r="A2938">
            <v>2937</v>
          </cell>
          <cell r="B2938">
            <v>29</v>
          </cell>
          <cell r="C2938" t="str">
            <v>No</v>
          </cell>
          <cell r="D2938" t="str">
            <v>Travel_Rarely</v>
          </cell>
          <cell r="E2938" t="str">
            <v>Research &amp; Development</v>
          </cell>
          <cell r="F2938">
            <v>2</v>
          </cell>
          <cell r="G2938">
            <v>4</v>
          </cell>
          <cell r="H2938" t="str">
            <v>Medical</v>
          </cell>
          <cell r="I2938">
            <v>1</v>
          </cell>
          <cell r="J2938" t="str">
            <v>Male</v>
          </cell>
          <cell r="K2938">
            <v>1</v>
          </cell>
          <cell r="L2938" t="str">
            <v>Laboratory Technician</v>
          </cell>
          <cell r="M2938" t="str">
            <v>Divorced</v>
          </cell>
          <cell r="N2938">
            <v>26790</v>
          </cell>
          <cell r="O2938">
            <v>2</v>
          </cell>
          <cell r="P2938">
            <v>15</v>
          </cell>
          <cell r="Q2938">
            <v>0</v>
          </cell>
          <cell r="R2938">
            <v>10</v>
          </cell>
          <cell r="S2938">
            <v>2</v>
          </cell>
          <cell r="T2938">
            <v>3</v>
          </cell>
          <cell r="U2938">
            <v>0</v>
          </cell>
          <cell r="V2938">
            <v>2</v>
          </cell>
        </row>
        <row r="2939">
          <cell r="A2939">
            <v>2938</v>
          </cell>
          <cell r="B2939">
            <v>25</v>
          </cell>
          <cell r="C2939" t="str">
            <v>No</v>
          </cell>
          <cell r="D2939" t="str">
            <v>Travel_Rarely</v>
          </cell>
          <cell r="E2939" t="str">
            <v>Research &amp; Development</v>
          </cell>
          <cell r="F2939">
            <v>25</v>
          </cell>
          <cell r="G2939">
            <v>2</v>
          </cell>
          <cell r="H2939" t="str">
            <v>Life Sciences</v>
          </cell>
          <cell r="I2939">
            <v>1</v>
          </cell>
          <cell r="J2939" t="str">
            <v>Male</v>
          </cell>
          <cell r="K2939">
            <v>2</v>
          </cell>
          <cell r="L2939" t="str">
            <v>Sales Executive</v>
          </cell>
          <cell r="M2939" t="str">
            <v>Married</v>
          </cell>
          <cell r="N2939">
            <v>37020</v>
          </cell>
          <cell r="O2939">
            <v>0</v>
          </cell>
          <cell r="P2939">
            <v>20</v>
          </cell>
          <cell r="Q2939">
            <v>0</v>
          </cell>
          <cell r="R2939">
            <v>5</v>
          </cell>
          <cell r="S2939">
            <v>4</v>
          </cell>
          <cell r="T2939">
            <v>4</v>
          </cell>
          <cell r="U2939">
            <v>1</v>
          </cell>
          <cell r="V2939">
            <v>2</v>
          </cell>
        </row>
        <row r="2940">
          <cell r="A2940">
            <v>2939</v>
          </cell>
          <cell r="B2940">
            <v>42</v>
          </cell>
          <cell r="C2940" t="str">
            <v>No</v>
          </cell>
          <cell r="D2940" t="str">
            <v>Travel_Rarely</v>
          </cell>
          <cell r="E2940" t="str">
            <v>Sales</v>
          </cell>
          <cell r="F2940">
            <v>18</v>
          </cell>
          <cell r="G2940">
            <v>2</v>
          </cell>
          <cell r="H2940" t="str">
            <v>Medical</v>
          </cell>
          <cell r="I2940">
            <v>1</v>
          </cell>
          <cell r="J2940" t="str">
            <v>Male</v>
          </cell>
          <cell r="K2940">
            <v>1</v>
          </cell>
          <cell r="L2940" t="str">
            <v>Laboratory Technician</v>
          </cell>
          <cell r="M2940" t="str">
            <v>Divorced</v>
          </cell>
          <cell r="N2940">
            <v>23980</v>
          </cell>
          <cell r="O2940">
            <v>0</v>
          </cell>
          <cell r="P2940">
            <v>14</v>
          </cell>
          <cell r="Q2940">
            <v>1</v>
          </cell>
          <cell r="R2940">
            <v>10</v>
          </cell>
          <cell r="S2940">
            <v>2</v>
          </cell>
          <cell r="T2940">
            <v>9</v>
          </cell>
          <cell r="U2940">
            <v>7</v>
          </cell>
          <cell r="V2940">
            <v>8</v>
          </cell>
        </row>
        <row r="2941">
          <cell r="A2941">
            <v>2940</v>
          </cell>
          <cell r="B2941">
            <v>40</v>
          </cell>
          <cell r="C2941" t="str">
            <v>No</v>
          </cell>
          <cell r="D2941" t="str">
            <v>Travel_Rarely</v>
          </cell>
          <cell r="E2941" t="str">
            <v>Research &amp; Development</v>
          </cell>
          <cell r="F2941">
            <v>28</v>
          </cell>
          <cell r="G2941">
            <v>3</v>
          </cell>
          <cell r="H2941" t="str">
            <v>Medical</v>
          </cell>
          <cell r="I2941">
            <v>1</v>
          </cell>
          <cell r="J2941" t="str">
            <v>Male</v>
          </cell>
          <cell r="K2941">
            <v>2</v>
          </cell>
          <cell r="L2941" t="str">
            <v>Laboratory Technician</v>
          </cell>
          <cell r="M2941" t="str">
            <v>Divorced</v>
          </cell>
          <cell r="N2941">
            <v>54680</v>
          </cell>
          <cell r="O2941">
            <v>0</v>
          </cell>
          <cell r="P2941">
            <v>12</v>
          </cell>
          <cell r="Q2941">
            <v>0</v>
          </cell>
          <cell r="R2941">
            <v>22</v>
          </cell>
          <cell r="S2941">
            <v>6</v>
          </cell>
          <cell r="T2941">
            <v>21</v>
          </cell>
          <cell r="U2941">
            <v>3</v>
          </cell>
          <cell r="V2941">
            <v>9</v>
          </cell>
        </row>
        <row r="2942">
          <cell r="A2942">
            <v>2941</v>
          </cell>
          <cell r="B2942">
            <v>51</v>
          </cell>
          <cell r="C2942" t="str">
            <v>No</v>
          </cell>
          <cell r="D2942" t="str">
            <v>Travel_Rarely</v>
          </cell>
          <cell r="E2942" t="str">
            <v>Sales</v>
          </cell>
          <cell r="F2942">
            <v>6</v>
          </cell>
          <cell r="G2942">
            <v>2</v>
          </cell>
          <cell r="H2942" t="str">
            <v>Life Sciences</v>
          </cell>
          <cell r="I2942">
            <v>1</v>
          </cell>
          <cell r="J2942" t="str">
            <v>Female</v>
          </cell>
          <cell r="K2942">
            <v>1</v>
          </cell>
          <cell r="L2942" t="str">
            <v>Healthcare Representative</v>
          </cell>
          <cell r="M2942" t="str">
            <v>Married</v>
          </cell>
          <cell r="N2942">
            <v>131160</v>
          </cell>
          <cell r="O2942">
            <v>1</v>
          </cell>
          <cell r="P2942">
            <v>11</v>
          </cell>
          <cell r="Q2942">
            <v>0</v>
          </cell>
          <cell r="R2942">
            <v>1</v>
          </cell>
          <cell r="S2942">
            <v>6</v>
          </cell>
          <cell r="T2942">
            <v>1</v>
          </cell>
          <cell r="U2942">
            <v>0</v>
          </cell>
          <cell r="V2942">
            <v>0</v>
          </cell>
        </row>
        <row r="2943">
          <cell r="A2943">
            <v>2942</v>
          </cell>
          <cell r="B2943">
            <v>31</v>
          </cell>
          <cell r="C2943" t="str">
            <v>Yes</v>
          </cell>
          <cell r="D2943" t="str">
            <v>Travel_Frequently</v>
          </cell>
          <cell r="E2943" t="str">
            <v>Research &amp; Development</v>
          </cell>
          <cell r="F2943">
            <v>10</v>
          </cell>
          <cell r="G2943">
            <v>1</v>
          </cell>
          <cell r="H2943" t="str">
            <v>Life Sciences</v>
          </cell>
          <cell r="I2943">
            <v>1</v>
          </cell>
          <cell r="J2943" t="str">
            <v>Female</v>
          </cell>
          <cell r="K2943">
            <v>1</v>
          </cell>
          <cell r="L2943" t="str">
            <v>Research Scientist</v>
          </cell>
          <cell r="M2943" t="str">
            <v>Single</v>
          </cell>
          <cell r="N2943">
            <v>41890</v>
          </cell>
          <cell r="O2943">
            <v>0</v>
          </cell>
          <cell r="P2943">
            <v>23</v>
          </cell>
          <cell r="Q2943">
            <v>1</v>
          </cell>
          <cell r="R2943">
            <v>6</v>
          </cell>
          <cell r="S2943">
            <v>3</v>
          </cell>
          <cell r="T2943">
            <v>5</v>
          </cell>
          <cell r="U2943">
            <v>1</v>
          </cell>
          <cell r="V2943">
            <v>4</v>
          </cell>
        </row>
        <row r="2944">
          <cell r="A2944">
            <v>2943</v>
          </cell>
          <cell r="B2944">
            <v>32</v>
          </cell>
          <cell r="C2944" t="str">
            <v>No</v>
          </cell>
          <cell r="D2944" t="str">
            <v>Travel_Frequently</v>
          </cell>
          <cell r="E2944" t="str">
            <v>Research &amp; Development</v>
          </cell>
          <cell r="F2944">
            <v>17</v>
          </cell>
          <cell r="G2944">
            <v>4</v>
          </cell>
          <cell r="H2944" t="str">
            <v>Other</v>
          </cell>
          <cell r="I2944">
            <v>1</v>
          </cell>
          <cell r="J2944" t="str">
            <v>Male</v>
          </cell>
          <cell r="K2944">
            <v>4</v>
          </cell>
          <cell r="L2944" t="str">
            <v>Sales Executive</v>
          </cell>
          <cell r="M2944" t="str">
            <v>Married</v>
          </cell>
          <cell r="N2944">
            <v>193280</v>
          </cell>
          <cell r="O2944">
            <v>1</v>
          </cell>
          <cell r="P2944">
            <v>15</v>
          </cell>
          <cell r="Q2944">
            <v>3</v>
          </cell>
          <cell r="R2944">
            <v>5</v>
          </cell>
          <cell r="S2944">
            <v>2</v>
          </cell>
          <cell r="T2944">
            <v>5</v>
          </cell>
          <cell r="U2944">
            <v>0</v>
          </cell>
          <cell r="V2944">
            <v>3</v>
          </cell>
        </row>
        <row r="2945">
          <cell r="A2945">
            <v>2944</v>
          </cell>
          <cell r="B2945">
            <v>38</v>
          </cell>
          <cell r="C2945" t="str">
            <v>No</v>
          </cell>
          <cell r="D2945" t="str">
            <v>Non-Travel</v>
          </cell>
          <cell r="E2945" t="str">
            <v>Research &amp; Development</v>
          </cell>
          <cell r="F2945">
            <v>2</v>
          </cell>
          <cell r="G2945">
            <v>5</v>
          </cell>
          <cell r="H2945" t="str">
            <v>Life Sciences</v>
          </cell>
          <cell r="I2945">
            <v>1</v>
          </cell>
          <cell r="J2945" t="str">
            <v>Male</v>
          </cell>
          <cell r="K2945">
            <v>3</v>
          </cell>
          <cell r="L2945" t="str">
            <v>Human Resources</v>
          </cell>
          <cell r="M2945" t="str">
            <v>Married</v>
          </cell>
          <cell r="N2945">
            <v>83210</v>
          </cell>
          <cell r="O2945">
            <v>3</v>
          </cell>
          <cell r="P2945">
            <v>11</v>
          </cell>
          <cell r="Q2945">
            <v>3</v>
          </cell>
          <cell r="R2945">
            <v>13</v>
          </cell>
          <cell r="S2945">
            <v>5</v>
          </cell>
          <cell r="T2945">
            <v>8</v>
          </cell>
          <cell r="U2945">
            <v>7</v>
          </cell>
          <cell r="V2945">
            <v>5</v>
          </cell>
        </row>
        <row r="2946">
          <cell r="A2946">
            <v>2945</v>
          </cell>
          <cell r="B2946">
            <v>32</v>
          </cell>
          <cell r="C2946" t="str">
            <v>No</v>
          </cell>
          <cell r="D2946" t="str">
            <v>Travel_Rarely</v>
          </cell>
          <cell r="E2946" t="str">
            <v>Research &amp; Development</v>
          </cell>
          <cell r="F2946">
            <v>10</v>
          </cell>
          <cell r="G2946">
            <v>1</v>
          </cell>
          <cell r="H2946" t="str">
            <v>Medical</v>
          </cell>
          <cell r="I2946">
            <v>1</v>
          </cell>
          <cell r="J2946" t="str">
            <v>Male</v>
          </cell>
          <cell r="K2946">
            <v>1</v>
          </cell>
          <cell r="L2946" t="str">
            <v>Sales Executive</v>
          </cell>
          <cell r="M2946" t="str">
            <v>Single</v>
          </cell>
          <cell r="N2946">
            <v>23420</v>
          </cell>
          <cell r="O2946">
            <v>4</v>
          </cell>
          <cell r="P2946">
            <v>12</v>
          </cell>
          <cell r="Q2946">
            <v>2</v>
          </cell>
          <cell r="R2946">
            <v>9</v>
          </cell>
          <cell r="S2946">
            <v>2</v>
          </cell>
          <cell r="T2946">
            <v>6</v>
          </cell>
          <cell r="U2946">
            <v>0</v>
          </cell>
          <cell r="V2946">
            <v>4</v>
          </cell>
        </row>
        <row r="2947">
          <cell r="A2947">
            <v>2946</v>
          </cell>
          <cell r="B2947">
            <v>46</v>
          </cell>
          <cell r="C2947" t="str">
            <v>No</v>
          </cell>
          <cell r="D2947" t="str">
            <v>Travel_Rarely</v>
          </cell>
          <cell r="E2947" t="str">
            <v>Research &amp; Development</v>
          </cell>
          <cell r="F2947">
            <v>8</v>
          </cell>
          <cell r="G2947">
            <v>3</v>
          </cell>
          <cell r="H2947" t="str">
            <v>Life Sciences</v>
          </cell>
          <cell r="I2947">
            <v>1</v>
          </cell>
          <cell r="J2947" t="str">
            <v>Female</v>
          </cell>
          <cell r="K2947">
            <v>4</v>
          </cell>
          <cell r="L2947" t="str">
            <v>Research Director</v>
          </cell>
          <cell r="M2947" t="str">
            <v>Married</v>
          </cell>
          <cell r="N2947">
            <v>40710</v>
          </cell>
          <cell r="O2947">
            <v>3</v>
          </cell>
          <cell r="P2947">
            <v>13</v>
          </cell>
          <cell r="Q2947">
            <v>0</v>
          </cell>
          <cell r="R2947">
            <v>28</v>
          </cell>
          <cell r="S2947">
            <v>5</v>
          </cell>
          <cell r="T2947">
            <v>7</v>
          </cell>
          <cell r="U2947">
            <v>7</v>
          </cell>
          <cell r="V2947">
            <v>7</v>
          </cell>
        </row>
        <row r="2948">
          <cell r="A2948">
            <v>2947</v>
          </cell>
          <cell r="B2948">
            <v>28</v>
          </cell>
          <cell r="C2948" t="str">
            <v>Yes</v>
          </cell>
          <cell r="D2948" t="str">
            <v>Travel_Rarely</v>
          </cell>
          <cell r="E2948" t="str">
            <v>Research &amp; Development</v>
          </cell>
          <cell r="F2948">
            <v>11</v>
          </cell>
          <cell r="G2948">
            <v>2</v>
          </cell>
          <cell r="H2948" t="str">
            <v>Medical</v>
          </cell>
          <cell r="I2948">
            <v>1</v>
          </cell>
          <cell r="J2948" t="str">
            <v>Male</v>
          </cell>
          <cell r="K2948">
            <v>2</v>
          </cell>
          <cell r="L2948" t="str">
            <v>Sales Executive</v>
          </cell>
          <cell r="M2948" t="str">
            <v>Single</v>
          </cell>
          <cell r="N2948">
            <v>58130</v>
          </cell>
          <cell r="O2948">
            <v>2</v>
          </cell>
          <cell r="P2948">
            <v>20</v>
          </cell>
          <cell r="Q2948">
            <v>1</v>
          </cell>
          <cell r="R2948">
            <v>5</v>
          </cell>
          <cell r="S2948">
            <v>2</v>
          </cell>
          <cell r="T2948">
            <v>0</v>
          </cell>
          <cell r="U2948">
            <v>0</v>
          </cell>
          <cell r="V2948">
            <v>0</v>
          </cell>
        </row>
        <row r="2949">
          <cell r="A2949">
            <v>2948</v>
          </cell>
          <cell r="B2949">
            <v>29</v>
          </cell>
          <cell r="C2949" t="str">
            <v>No</v>
          </cell>
          <cell r="D2949" t="str">
            <v>Travel_Rarely</v>
          </cell>
          <cell r="E2949" t="str">
            <v>Research &amp; Development</v>
          </cell>
          <cell r="F2949">
            <v>18</v>
          </cell>
          <cell r="G2949">
            <v>3</v>
          </cell>
          <cell r="H2949" t="str">
            <v>Life Sciences</v>
          </cell>
          <cell r="I2949">
            <v>1</v>
          </cell>
          <cell r="J2949" t="str">
            <v>Male</v>
          </cell>
          <cell r="K2949">
            <v>2</v>
          </cell>
          <cell r="L2949" t="str">
            <v>Sales Executive</v>
          </cell>
          <cell r="M2949" t="str">
            <v>Married</v>
          </cell>
          <cell r="N2949">
            <v>31430</v>
          </cell>
          <cell r="O2949">
            <v>2</v>
          </cell>
          <cell r="P2949">
            <v>22</v>
          </cell>
          <cell r="Q2949">
            <v>3</v>
          </cell>
          <cell r="R2949">
            <v>10</v>
          </cell>
          <cell r="S2949">
            <v>2</v>
          </cell>
          <cell r="T2949">
            <v>0</v>
          </cell>
          <cell r="U2949">
            <v>0</v>
          </cell>
          <cell r="V2949">
            <v>0</v>
          </cell>
        </row>
        <row r="2950">
          <cell r="A2950">
            <v>2949</v>
          </cell>
          <cell r="B2950">
            <v>31</v>
          </cell>
          <cell r="C2950" t="str">
            <v>No</v>
          </cell>
          <cell r="D2950" t="str">
            <v>Travel_Rarely</v>
          </cell>
          <cell r="E2950" t="str">
            <v>Research &amp; Development</v>
          </cell>
          <cell r="F2950">
            <v>1</v>
          </cell>
          <cell r="G2950">
            <v>3</v>
          </cell>
          <cell r="H2950" t="str">
            <v>Life Sciences</v>
          </cell>
          <cell r="I2950">
            <v>1</v>
          </cell>
          <cell r="J2950" t="str">
            <v>Male</v>
          </cell>
          <cell r="K2950">
            <v>3</v>
          </cell>
          <cell r="L2950" t="str">
            <v>Laboratory Technician</v>
          </cell>
          <cell r="M2950" t="str">
            <v>Married</v>
          </cell>
          <cell r="N2950">
            <v>20440</v>
          </cell>
          <cell r="O2950">
            <v>0</v>
          </cell>
          <cell r="P2950">
            <v>21</v>
          </cell>
          <cell r="Q2950">
            <v>0</v>
          </cell>
          <cell r="R2950">
            <v>10</v>
          </cell>
          <cell r="S2950">
            <v>2</v>
          </cell>
          <cell r="T2950">
            <v>9</v>
          </cell>
          <cell r="U2950">
            <v>7</v>
          </cell>
          <cell r="V2950">
            <v>8</v>
          </cell>
        </row>
        <row r="2951">
          <cell r="A2951">
            <v>2950</v>
          </cell>
          <cell r="B2951">
            <v>25</v>
          </cell>
          <cell r="C2951" t="str">
            <v>No</v>
          </cell>
          <cell r="D2951" t="str">
            <v>Non-Travel</v>
          </cell>
          <cell r="E2951" t="str">
            <v>Research &amp; Development</v>
          </cell>
          <cell r="F2951">
            <v>7</v>
          </cell>
          <cell r="G2951">
            <v>4</v>
          </cell>
          <cell r="H2951" t="str">
            <v>Medical</v>
          </cell>
          <cell r="I2951">
            <v>1</v>
          </cell>
          <cell r="J2951" t="str">
            <v>Female</v>
          </cell>
          <cell r="K2951">
            <v>4</v>
          </cell>
          <cell r="L2951" t="str">
            <v>Laboratory Technician</v>
          </cell>
          <cell r="M2951" t="str">
            <v>Divorced</v>
          </cell>
          <cell r="N2951">
            <v>134640</v>
          </cell>
          <cell r="O2951">
            <v>1</v>
          </cell>
          <cell r="P2951">
            <v>13</v>
          </cell>
          <cell r="Q2951">
            <v>1</v>
          </cell>
          <cell r="R2951">
            <v>6</v>
          </cell>
          <cell r="S2951">
            <v>2</v>
          </cell>
          <cell r="T2951">
            <v>6</v>
          </cell>
          <cell r="U2951">
            <v>1</v>
          </cell>
          <cell r="V2951">
            <v>5</v>
          </cell>
        </row>
        <row r="2952">
          <cell r="A2952">
            <v>2951</v>
          </cell>
          <cell r="B2952">
            <v>45</v>
          </cell>
          <cell r="C2952" t="str">
            <v>No</v>
          </cell>
          <cell r="D2952" t="str">
            <v>Travel_Rarely</v>
          </cell>
          <cell r="E2952" t="str">
            <v>Research &amp; Development</v>
          </cell>
          <cell r="F2952">
            <v>17</v>
          </cell>
          <cell r="G2952">
            <v>2</v>
          </cell>
          <cell r="H2952" t="str">
            <v>Medical</v>
          </cell>
          <cell r="I2952">
            <v>1</v>
          </cell>
          <cell r="J2952" t="str">
            <v>Male</v>
          </cell>
          <cell r="K2952">
            <v>2</v>
          </cell>
          <cell r="L2952" t="str">
            <v>Laboratory Technician</v>
          </cell>
          <cell r="M2952" t="str">
            <v>Married</v>
          </cell>
          <cell r="N2952">
            <v>79910</v>
          </cell>
          <cell r="O2952">
            <v>0</v>
          </cell>
          <cell r="P2952">
            <v>13</v>
          </cell>
          <cell r="Q2952">
            <v>2</v>
          </cell>
          <cell r="R2952">
            <v>21</v>
          </cell>
          <cell r="S2952">
            <v>2</v>
          </cell>
          <cell r="T2952">
            <v>20</v>
          </cell>
          <cell r="U2952">
            <v>4</v>
          </cell>
          <cell r="V2952">
            <v>10</v>
          </cell>
        </row>
        <row r="2953">
          <cell r="A2953">
            <v>2952</v>
          </cell>
          <cell r="B2953">
            <v>36</v>
          </cell>
          <cell r="C2953" t="str">
            <v>No</v>
          </cell>
          <cell r="D2953" t="str">
            <v>Travel_Rarely</v>
          </cell>
          <cell r="E2953" t="str">
            <v>Research &amp; Development</v>
          </cell>
          <cell r="F2953">
            <v>28</v>
          </cell>
          <cell r="G2953">
            <v>1</v>
          </cell>
          <cell r="H2953" t="str">
            <v>Life Sciences</v>
          </cell>
          <cell r="I2953">
            <v>1</v>
          </cell>
          <cell r="J2953" t="str">
            <v>Male</v>
          </cell>
          <cell r="K2953">
            <v>1</v>
          </cell>
          <cell r="L2953" t="str">
            <v>Laboratory Technician</v>
          </cell>
          <cell r="M2953" t="str">
            <v>Married</v>
          </cell>
          <cell r="N2953">
            <v>33770</v>
          </cell>
          <cell r="O2953">
            <v>0</v>
          </cell>
          <cell r="P2953">
            <v>12</v>
          </cell>
          <cell r="Q2953">
            <v>2</v>
          </cell>
          <cell r="R2953">
            <v>16</v>
          </cell>
          <cell r="S2953">
            <v>2</v>
          </cell>
          <cell r="T2953">
            <v>15</v>
          </cell>
          <cell r="U2953">
            <v>10</v>
          </cell>
          <cell r="V2953">
            <v>11</v>
          </cell>
        </row>
        <row r="2954">
          <cell r="A2954">
            <v>2953</v>
          </cell>
          <cell r="B2954">
            <v>55</v>
          </cell>
          <cell r="C2954" t="str">
            <v>No</v>
          </cell>
          <cell r="D2954" t="str">
            <v>Travel_Rarely</v>
          </cell>
          <cell r="E2954" t="str">
            <v>Research &amp; Development</v>
          </cell>
          <cell r="F2954">
            <v>14</v>
          </cell>
          <cell r="G2954">
            <v>4</v>
          </cell>
          <cell r="H2954" t="str">
            <v>Life Sciences</v>
          </cell>
          <cell r="I2954">
            <v>1</v>
          </cell>
          <cell r="J2954" t="str">
            <v>Female</v>
          </cell>
          <cell r="K2954">
            <v>1</v>
          </cell>
          <cell r="L2954" t="str">
            <v>Sales Executive</v>
          </cell>
          <cell r="M2954" t="str">
            <v>Single</v>
          </cell>
          <cell r="N2954">
            <v>55380</v>
          </cell>
          <cell r="O2954">
            <v>0</v>
          </cell>
          <cell r="P2954">
            <v>17</v>
          </cell>
          <cell r="Q2954">
            <v>0</v>
          </cell>
          <cell r="R2954">
            <v>37</v>
          </cell>
          <cell r="S2954">
            <v>2</v>
          </cell>
          <cell r="T2954">
            <v>36</v>
          </cell>
          <cell r="U2954">
            <v>4</v>
          </cell>
          <cell r="V2954">
            <v>13</v>
          </cell>
        </row>
        <row r="2955">
          <cell r="A2955">
            <v>2954</v>
          </cell>
          <cell r="B2955">
            <v>47</v>
          </cell>
          <cell r="C2955" t="str">
            <v>Yes</v>
          </cell>
          <cell r="D2955" t="str">
            <v>Non-Travel</v>
          </cell>
          <cell r="E2955" t="str">
            <v>Research &amp; Development</v>
          </cell>
          <cell r="F2955">
            <v>1</v>
          </cell>
          <cell r="G2955">
            <v>1</v>
          </cell>
          <cell r="H2955" t="str">
            <v>Medical</v>
          </cell>
          <cell r="I2955">
            <v>1</v>
          </cell>
          <cell r="J2955" t="str">
            <v>Male</v>
          </cell>
          <cell r="K2955">
            <v>1</v>
          </cell>
          <cell r="L2955" t="str">
            <v>Research Scientist</v>
          </cell>
          <cell r="M2955" t="str">
            <v>Married</v>
          </cell>
          <cell r="N2955">
            <v>57620</v>
          </cell>
          <cell r="O2955">
            <v>1</v>
          </cell>
          <cell r="P2955">
            <v>11</v>
          </cell>
          <cell r="Q2955">
            <v>2</v>
          </cell>
          <cell r="R2955">
            <v>10</v>
          </cell>
          <cell r="S2955">
            <v>4</v>
          </cell>
          <cell r="T2955">
            <v>10</v>
          </cell>
          <cell r="U2955">
            <v>9</v>
          </cell>
          <cell r="V2955">
            <v>9</v>
          </cell>
        </row>
        <row r="2956">
          <cell r="A2956">
            <v>2955</v>
          </cell>
          <cell r="B2956">
            <v>28</v>
          </cell>
          <cell r="C2956" t="str">
            <v>No</v>
          </cell>
          <cell r="D2956" t="str">
            <v>Travel_Rarely</v>
          </cell>
          <cell r="E2956" t="str">
            <v>Research &amp; Development</v>
          </cell>
          <cell r="F2956">
            <v>1</v>
          </cell>
          <cell r="G2956">
            <v>3</v>
          </cell>
          <cell r="H2956" t="str">
            <v>Life Sciences</v>
          </cell>
          <cell r="I2956">
            <v>1</v>
          </cell>
          <cell r="J2956" t="str">
            <v>Male</v>
          </cell>
          <cell r="K2956">
            <v>1</v>
          </cell>
          <cell r="L2956" t="str">
            <v>Manufacturing Director</v>
          </cell>
          <cell r="M2956" t="str">
            <v>Married</v>
          </cell>
          <cell r="N2956">
            <v>25920</v>
          </cell>
          <cell r="O2956">
            <v>1</v>
          </cell>
          <cell r="P2956">
            <v>14</v>
          </cell>
          <cell r="Q2956">
            <v>0</v>
          </cell>
          <cell r="R2956">
            <v>5</v>
          </cell>
          <cell r="S2956">
            <v>2</v>
          </cell>
          <cell r="T2956">
            <v>5</v>
          </cell>
          <cell r="U2956">
            <v>0</v>
          </cell>
          <cell r="V2956">
            <v>4</v>
          </cell>
        </row>
        <row r="2957">
          <cell r="A2957">
            <v>2956</v>
          </cell>
          <cell r="B2957">
            <v>37</v>
          </cell>
          <cell r="C2957" t="str">
            <v>No</v>
          </cell>
          <cell r="D2957" t="str">
            <v>Travel_Rarely</v>
          </cell>
          <cell r="E2957" t="str">
            <v>Research &amp; Development</v>
          </cell>
          <cell r="F2957">
            <v>1</v>
          </cell>
          <cell r="G2957">
            <v>3</v>
          </cell>
          <cell r="H2957" t="str">
            <v>Life Sciences</v>
          </cell>
          <cell r="I2957">
            <v>1</v>
          </cell>
          <cell r="J2957" t="str">
            <v>Male</v>
          </cell>
          <cell r="K2957">
            <v>2</v>
          </cell>
          <cell r="L2957" t="str">
            <v>Healthcare Representative</v>
          </cell>
          <cell r="M2957" t="str">
            <v>Married</v>
          </cell>
          <cell r="N2957">
            <v>53460</v>
          </cell>
          <cell r="O2957">
            <v>4</v>
          </cell>
          <cell r="P2957">
            <v>11</v>
          </cell>
          <cell r="Q2957">
            <v>0</v>
          </cell>
          <cell r="R2957">
            <v>7</v>
          </cell>
          <cell r="S2957">
            <v>2</v>
          </cell>
          <cell r="T2957">
            <v>5</v>
          </cell>
          <cell r="U2957">
            <v>0</v>
          </cell>
          <cell r="V2957">
            <v>1</v>
          </cell>
        </row>
        <row r="2958">
          <cell r="A2958">
            <v>2957</v>
          </cell>
          <cell r="B2958">
            <v>21</v>
          </cell>
          <cell r="C2958" t="str">
            <v>No</v>
          </cell>
          <cell r="D2958" t="str">
            <v>Travel_Rarely</v>
          </cell>
          <cell r="E2958" t="str">
            <v>Research &amp; Development</v>
          </cell>
          <cell r="F2958">
            <v>3</v>
          </cell>
          <cell r="G2958">
            <v>2</v>
          </cell>
          <cell r="H2958" t="str">
            <v>Life Sciences</v>
          </cell>
          <cell r="I2958">
            <v>1</v>
          </cell>
          <cell r="J2958" t="str">
            <v>Male</v>
          </cell>
          <cell r="K2958">
            <v>1</v>
          </cell>
          <cell r="L2958" t="str">
            <v>Laboratory Technician</v>
          </cell>
          <cell r="M2958" t="str">
            <v>Single</v>
          </cell>
          <cell r="N2958">
            <v>42130</v>
          </cell>
          <cell r="O2958">
            <v>1</v>
          </cell>
          <cell r="P2958">
            <v>12</v>
          </cell>
          <cell r="Q2958">
            <v>3</v>
          </cell>
          <cell r="R2958">
            <v>3</v>
          </cell>
          <cell r="S2958">
            <v>3</v>
          </cell>
          <cell r="T2958">
            <v>3</v>
          </cell>
          <cell r="U2958">
            <v>1</v>
          </cell>
          <cell r="V2958">
            <v>0</v>
          </cell>
        </row>
        <row r="2959">
          <cell r="A2959">
            <v>2958</v>
          </cell>
          <cell r="B2959">
            <v>37</v>
          </cell>
          <cell r="C2959" t="str">
            <v>No</v>
          </cell>
          <cell r="D2959" t="str">
            <v>Non-Travel</v>
          </cell>
          <cell r="E2959" t="str">
            <v>Research &amp; Development</v>
          </cell>
          <cell r="F2959">
            <v>1</v>
          </cell>
          <cell r="G2959">
            <v>3</v>
          </cell>
          <cell r="H2959" t="str">
            <v>Medical</v>
          </cell>
          <cell r="I2959">
            <v>1</v>
          </cell>
          <cell r="J2959" t="str">
            <v>Male</v>
          </cell>
          <cell r="K2959">
            <v>2</v>
          </cell>
          <cell r="L2959" t="str">
            <v>Sales Executive</v>
          </cell>
          <cell r="M2959" t="str">
            <v>Divorced</v>
          </cell>
          <cell r="N2959">
            <v>41270</v>
          </cell>
          <cell r="O2959">
            <v>2</v>
          </cell>
          <cell r="P2959">
            <v>13</v>
          </cell>
          <cell r="Q2959">
            <v>1</v>
          </cell>
          <cell r="R2959">
            <v>15</v>
          </cell>
          <cell r="S2959">
            <v>2</v>
          </cell>
          <cell r="T2959">
            <v>5</v>
          </cell>
          <cell r="U2959">
            <v>0</v>
          </cell>
          <cell r="V2959">
            <v>2</v>
          </cell>
        </row>
        <row r="2960">
          <cell r="A2960">
            <v>2959</v>
          </cell>
          <cell r="B2960">
            <v>35</v>
          </cell>
          <cell r="C2960" t="str">
            <v>No</v>
          </cell>
          <cell r="D2960" t="str">
            <v>Travel_Rarely</v>
          </cell>
          <cell r="E2960" t="str">
            <v>Sales</v>
          </cell>
          <cell r="F2960">
            <v>7</v>
          </cell>
          <cell r="G2960">
            <v>4</v>
          </cell>
          <cell r="H2960" t="str">
            <v>Life Sciences</v>
          </cell>
          <cell r="I2960">
            <v>1</v>
          </cell>
          <cell r="J2960" t="str">
            <v>Male</v>
          </cell>
          <cell r="K2960">
            <v>1</v>
          </cell>
          <cell r="L2960" t="str">
            <v>Sales Representative</v>
          </cell>
          <cell r="M2960" t="str">
            <v>Divorced</v>
          </cell>
          <cell r="N2960">
            <v>24380</v>
          </cell>
          <cell r="O2960">
            <v>7</v>
          </cell>
          <cell r="P2960">
            <v>16</v>
          </cell>
          <cell r="Q2960">
            <v>0</v>
          </cell>
          <cell r="R2960">
            <v>10</v>
          </cell>
          <cell r="S2960">
            <v>5</v>
          </cell>
          <cell r="T2960">
            <v>7</v>
          </cell>
          <cell r="U2960">
            <v>6</v>
          </cell>
          <cell r="V2960">
            <v>2</v>
          </cell>
        </row>
        <row r="2961">
          <cell r="A2961">
            <v>2960</v>
          </cell>
          <cell r="B2961">
            <v>38</v>
          </cell>
          <cell r="C2961" t="str">
            <v>No</v>
          </cell>
          <cell r="D2961" t="str">
            <v>Travel_Rarely</v>
          </cell>
          <cell r="E2961" t="str">
            <v>Research &amp; Development</v>
          </cell>
          <cell r="F2961">
            <v>8</v>
          </cell>
          <cell r="G2961">
            <v>3</v>
          </cell>
          <cell r="H2961" t="str">
            <v>Life Sciences</v>
          </cell>
          <cell r="I2961">
            <v>1</v>
          </cell>
          <cell r="J2961" t="str">
            <v>Female</v>
          </cell>
          <cell r="K2961">
            <v>1</v>
          </cell>
          <cell r="L2961" t="str">
            <v>Manager</v>
          </cell>
          <cell r="M2961" t="str">
            <v>Divorced</v>
          </cell>
          <cell r="N2961">
            <v>68700</v>
          </cell>
          <cell r="O2961">
            <v>1</v>
          </cell>
          <cell r="P2961">
            <v>11</v>
          </cell>
          <cell r="Q2961">
            <v>1</v>
          </cell>
          <cell r="R2961">
            <v>8</v>
          </cell>
          <cell r="S2961">
            <v>5</v>
          </cell>
          <cell r="T2961">
            <v>8</v>
          </cell>
          <cell r="U2961">
            <v>7</v>
          </cell>
          <cell r="V2961">
            <v>7</v>
          </cell>
        </row>
        <row r="2962">
          <cell r="A2962">
            <v>2961</v>
          </cell>
          <cell r="B2962">
            <v>26</v>
          </cell>
          <cell r="C2962" t="str">
            <v>No</v>
          </cell>
          <cell r="D2962" t="str">
            <v>Travel_Frequently</v>
          </cell>
          <cell r="E2962" t="str">
            <v>Research &amp; Development</v>
          </cell>
          <cell r="F2962">
            <v>1</v>
          </cell>
          <cell r="G2962">
            <v>4</v>
          </cell>
          <cell r="H2962" t="str">
            <v>Other</v>
          </cell>
          <cell r="I2962">
            <v>1</v>
          </cell>
          <cell r="J2962" t="str">
            <v>Male</v>
          </cell>
          <cell r="K2962">
            <v>2</v>
          </cell>
          <cell r="L2962" t="str">
            <v>Laboratory Technician</v>
          </cell>
          <cell r="M2962" t="str">
            <v>Divorced</v>
          </cell>
          <cell r="N2962">
            <v>104470</v>
          </cell>
          <cell r="O2962">
            <v>1</v>
          </cell>
          <cell r="P2962">
            <v>18</v>
          </cell>
          <cell r="Q2962">
            <v>0</v>
          </cell>
          <cell r="R2962">
            <v>6</v>
          </cell>
          <cell r="S2962">
            <v>3</v>
          </cell>
          <cell r="T2962">
            <v>6</v>
          </cell>
          <cell r="U2962">
            <v>1</v>
          </cell>
          <cell r="V2962">
            <v>4</v>
          </cell>
        </row>
        <row r="2963">
          <cell r="A2963">
            <v>2962</v>
          </cell>
          <cell r="B2963">
            <v>50</v>
          </cell>
          <cell r="C2963" t="str">
            <v>No</v>
          </cell>
          <cell r="D2963" t="str">
            <v>Travel_Rarely</v>
          </cell>
          <cell r="E2963" t="str">
            <v>Sales</v>
          </cell>
          <cell r="F2963">
            <v>8</v>
          </cell>
          <cell r="G2963">
            <v>4</v>
          </cell>
          <cell r="H2963" t="str">
            <v>Life Sciences</v>
          </cell>
          <cell r="I2963">
            <v>1</v>
          </cell>
          <cell r="J2963" t="str">
            <v>Male</v>
          </cell>
          <cell r="K2963">
            <v>1</v>
          </cell>
          <cell r="L2963" t="str">
            <v>Research Scientist</v>
          </cell>
          <cell r="M2963" t="str">
            <v>Divorced</v>
          </cell>
          <cell r="N2963">
            <v>96670</v>
          </cell>
          <cell r="O2963">
            <v>3</v>
          </cell>
          <cell r="P2963">
            <v>23</v>
          </cell>
          <cell r="Q2963">
            <v>0</v>
          </cell>
          <cell r="R2963">
            <v>28</v>
          </cell>
          <cell r="S2963">
            <v>2</v>
          </cell>
          <cell r="T2963">
            <v>10</v>
          </cell>
          <cell r="U2963">
            <v>1</v>
          </cell>
          <cell r="V2963">
            <v>6</v>
          </cell>
        </row>
        <row r="2964">
          <cell r="A2964">
            <v>2963</v>
          </cell>
          <cell r="B2964">
            <v>53</v>
          </cell>
          <cell r="C2964" t="str">
            <v>No</v>
          </cell>
          <cell r="D2964" t="str">
            <v>Travel_Rarely</v>
          </cell>
          <cell r="E2964" t="str">
            <v>Research &amp; Development</v>
          </cell>
          <cell r="F2964">
            <v>11</v>
          </cell>
          <cell r="G2964">
            <v>4</v>
          </cell>
          <cell r="H2964" t="str">
            <v>Life Sciences</v>
          </cell>
          <cell r="I2964">
            <v>1</v>
          </cell>
          <cell r="J2964" t="str">
            <v>Female</v>
          </cell>
          <cell r="K2964">
            <v>2</v>
          </cell>
          <cell r="L2964" t="str">
            <v>Research Scientist</v>
          </cell>
          <cell r="M2964" t="str">
            <v>Married</v>
          </cell>
          <cell r="N2964">
            <v>21480</v>
          </cell>
          <cell r="O2964">
            <v>3</v>
          </cell>
          <cell r="P2964">
            <v>11</v>
          </cell>
          <cell r="Q2964">
            <v>0</v>
          </cell>
          <cell r="R2964">
            <v>21</v>
          </cell>
          <cell r="S2964">
            <v>2</v>
          </cell>
          <cell r="T2964">
            <v>5</v>
          </cell>
          <cell r="U2964">
            <v>1</v>
          </cell>
          <cell r="V2964">
            <v>3</v>
          </cell>
        </row>
        <row r="2965">
          <cell r="A2965">
            <v>2964</v>
          </cell>
          <cell r="B2965">
            <v>42</v>
          </cell>
          <cell r="C2965" t="str">
            <v>No</v>
          </cell>
          <cell r="D2965" t="str">
            <v>Travel_Rarely</v>
          </cell>
          <cell r="E2965" t="str">
            <v>Research &amp; Development</v>
          </cell>
          <cell r="F2965">
            <v>4</v>
          </cell>
          <cell r="G2965">
            <v>4</v>
          </cell>
          <cell r="H2965" t="str">
            <v>Life Sciences</v>
          </cell>
          <cell r="I2965">
            <v>1</v>
          </cell>
          <cell r="J2965" t="str">
            <v>Male</v>
          </cell>
          <cell r="K2965">
            <v>1</v>
          </cell>
          <cell r="L2965" t="str">
            <v>Manufacturing Director</v>
          </cell>
          <cell r="M2965" t="str">
            <v>Married</v>
          </cell>
          <cell r="N2965">
            <v>89260</v>
          </cell>
          <cell r="O2965">
            <v>1</v>
          </cell>
          <cell r="P2965">
            <v>14</v>
          </cell>
          <cell r="Q2965">
            <v>0</v>
          </cell>
          <cell r="R2965">
            <v>20</v>
          </cell>
          <cell r="S2965">
            <v>4</v>
          </cell>
          <cell r="T2965">
            <v>20</v>
          </cell>
          <cell r="U2965">
            <v>11</v>
          </cell>
          <cell r="V2965">
            <v>6</v>
          </cell>
        </row>
        <row r="2966">
          <cell r="A2966">
            <v>2965</v>
          </cell>
          <cell r="B2966">
            <v>29</v>
          </cell>
          <cell r="C2966" t="str">
            <v>No</v>
          </cell>
          <cell r="D2966" t="str">
            <v>Travel_Frequently</v>
          </cell>
          <cell r="E2966" t="str">
            <v>Research &amp; Development</v>
          </cell>
          <cell r="F2966">
            <v>16</v>
          </cell>
          <cell r="G2966">
            <v>4</v>
          </cell>
          <cell r="H2966" t="str">
            <v>Medical</v>
          </cell>
          <cell r="I2966">
            <v>1</v>
          </cell>
          <cell r="J2966" t="str">
            <v>Male</v>
          </cell>
          <cell r="K2966">
            <v>1</v>
          </cell>
          <cell r="L2966" t="str">
            <v>Laboratory Technician</v>
          </cell>
          <cell r="M2966" t="str">
            <v>Single</v>
          </cell>
          <cell r="N2966">
            <v>65130</v>
          </cell>
          <cell r="O2966">
            <v>1</v>
          </cell>
          <cell r="P2966">
            <v>11</v>
          </cell>
          <cell r="Q2966">
            <v>1</v>
          </cell>
          <cell r="R2966">
            <v>10</v>
          </cell>
          <cell r="S2966">
            <v>2</v>
          </cell>
          <cell r="T2966">
            <v>10</v>
          </cell>
          <cell r="U2966">
            <v>0</v>
          </cell>
          <cell r="V2966">
            <v>9</v>
          </cell>
        </row>
        <row r="2967">
          <cell r="A2967">
            <v>2966</v>
          </cell>
          <cell r="B2967">
            <v>55</v>
          </cell>
          <cell r="C2967" t="str">
            <v>No</v>
          </cell>
          <cell r="D2967" t="str">
            <v>Travel_Rarely</v>
          </cell>
          <cell r="E2967" t="str">
            <v>Research &amp; Development</v>
          </cell>
          <cell r="F2967">
            <v>1</v>
          </cell>
          <cell r="G2967">
            <v>4</v>
          </cell>
          <cell r="H2967" t="str">
            <v>Other</v>
          </cell>
          <cell r="I2967">
            <v>1</v>
          </cell>
          <cell r="J2967" t="str">
            <v>Female</v>
          </cell>
          <cell r="K2967">
            <v>1</v>
          </cell>
          <cell r="L2967" t="str">
            <v>Research Scientist</v>
          </cell>
          <cell r="M2967" t="str">
            <v>Married</v>
          </cell>
          <cell r="N2967">
            <v>67990</v>
          </cell>
          <cell r="O2967">
            <v>3</v>
          </cell>
          <cell r="P2967">
            <v>11</v>
          </cell>
          <cell r="Q2967">
            <v>0</v>
          </cell>
          <cell r="R2967">
            <v>12</v>
          </cell>
          <cell r="S2967">
            <v>2</v>
          </cell>
          <cell r="T2967">
            <v>10</v>
          </cell>
          <cell r="U2967">
            <v>0</v>
          </cell>
          <cell r="V2967">
            <v>8</v>
          </cell>
        </row>
        <row r="2968">
          <cell r="A2968">
            <v>2967</v>
          </cell>
          <cell r="B2968">
            <v>26</v>
          </cell>
          <cell r="C2968" t="str">
            <v>No</v>
          </cell>
          <cell r="D2968" t="str">
            <v>Travel_Frequently</v>
          </cell>
          <cell r="E2968" t="str">
            <v>Research &amp; Development</v>
          </cell>
          <cell r="F2968">
            <v>9</v>
          </cell>
          <cell r="G2968">
            <v>3</v>
          </cell>
          <cell r="H2968" t="str">
            <v>Life Sciences</v>
          </cell>
          <cell r="I2968">
            <v>1</v>
          </cell>
          <cell r="J2968" t="str">
            <v>Female</v>
          </cell>
          <cell r="K2968">
            <v>1</v>
          </cell>
          <cell r="L2968" t="str">
            <v>Manager</v>
          </cell>
          <cell r="M2968" t="str">
            <v>Married</v>
          </cell>
          <cell r="N2968">
            <v>162910</v>
          </cell>
          <cell r="O2968">
            <v>1</v>
          </cell>
          <cell r="P2968">
            <v>22</v>
          </cell>
          <cell r="Q2968">
            <v>0</v>
          </cell>
          <cell r="R2968">
            <v>5</v>
          </cell>
          <cell r="S2968">
            <v>3</v>
          </cell>
          <cell r="T2968">
            <v>5</v>
          </cell>
          <cell r="U2968">
            <v>3</v>
          </cell>
          <cell r="V2968">
            <v>3</v>
          </cell>
        </row>
        <row r="2969">
          <cell r="A2969">
            <v>2968</v>
          </cell>
          <cell r="B2969">
            <v>37</v>
          </cell>
          <cell r="C2969" t="str">
            <v>No</v>
          </cell>
          <cell r="D2969" t="str">
            <v>Travel_Rarely</v>
          </cell>
          <cell r="E2969" t="str">
            <v>Sales</v>
          </cell>
          <cell r="F2969">
            <v>5</v>
          </cell>
          <cell r="G2969">
            <v>1</v>
          </cell>
          <cell r="H2969" t="str">
            <v>Marketing</v>
          </cell>
          <cell r="I2969">
            <v>1</v>
          </cell>
          <cell r="J2969" t="str">
            <v>Male</v>
          </cell>
          <cell r="K2969">
            <v>1</v>
          </cell>
          <cell r="L2969" t="str">
            <v>Research Scientist</v>
          </cell>
          <cell r="M2969" t="str">
            <v>Single</v>
          </cell>
          <cell r="N2969">
            <v>27050</v>
          </cell>
          <cell r="O2969">
            <v>1</v>
          </cell>
          <cell r="P2969">
            <v>11</v>
          </cell>
          <cell r="Q2969">
            <v>0</v>
          </cell>
          <cell r="R2969">
            <v>17</v>
          </cell>
          <cell r="S2969">
            <v>2</v>
          </cell>
          <cell r="T2969">
            <v>17</v>
          </cell>
          <cell r="U2969">
            <v>5</v>
          </cell>
          <cell r="V2969">
            <v>7</v>
          </cell>
        </row>
        <row r="2970">
          <cell r="A2970">
            <v>2969</v>
          </cell>
          <cell r="B2970">
            <v>44</v>
          </cell>
          <cell r="C2970" t="str">
            <v>Yes</v>
          </cell>
          <cell r="D2970" t="str">
            <v>Travel_Frequently</v>
          </cell>
          <cell r="E2970" t="str">
            <v>Research &amp; Development</v>
          </cell>
          <cell r="F2970">
            <v>1</v>
          </cell>
          <cell r="G2970">
            <v>2</v>
          </cell>
          <cell r="H2970" t="str">
            <v>Medical</v>
          </cell>
          <cell r="I2970">
            <v>1</v>
          </cell>
          <cell r="J2970" t="str">
            <v>Male</v>
          </cell>
          <cell r="K2970">
            <v>2</v>
          </cell>
          <cell r="L2970" t="str">
            <v>Research Scientist</v>
          </cell>
          <cell r="M2970" t="str">
            <v>Divorced</v>
          </cell>
          <cell r="N2970">
            <v>103330</v>
          </cell>
          <cell r="O2970">
            <v>3</v>
          </cell>
          <cell r="P2970">
            <v>14</v>
          </cell>
          <cell r="Q2970">
            <v>1</v>
          </cell>
          <cell r="R2970">
            <v>19</v>
          </cell>
          <cell r="S2970">
            <v>2</v>
          </cell>
          <cell r="T2970">
            <v>1</v>
          </cell>
          <cell r="U2970">
            <v>0</v>
          </cell>
          <cell r="V2970">
            <v>0</v>
          </cell>
        </row>
        <row r="2971">
          <cell r="A2971">
            <v>2970</v>
          </cell>
          <cell r="B2971">
            <v>38</v>
          </cell>
          <cell r="C2971" t="str">
            <v>No</v>
          </cell>
          <cell r="D2971" t="str">
            <v>Travel_Rarely</v>
          </cell>
          <cell r="E2971" t="str">
            <v>Sales</v>
          </cell>
          <cell r="F2971">
            <v>2</v>
          </cell>
          <cell r="G2971">
            <v>3</v>
          </cell>
          <cell r="H2971" t="str">
            <v>Marketing</v>
          </cell>
          <cell r="I2971">
            <v>1</v>
          </cell>
          <cell r="J2971" t="str">
            <v>Female</v>
          </cell>
          <cell r="K2971">
            <v>1</v>
          </cell>
          <cell r="L2971" t="str">
            <v>Manager</v>
          </cell>
          <cell r="M2971" t="str">
            <v>Divorced</v>
          </cell>
          <cell r="N2971">
            <v>44480</v>
          </cell>
          <cell r="O2971">
            <v>9</v>
          </cell>
          <cell r="P2971">
            <v>12</v>
          </cell>
          <cell r="Q2971">
            <v>0</v>
          </cell>
          <cell r="R2971">
            <v>10</v>
          </cell>
          <cell r="S2971">
            <v>3</v>
          </cell>
          <cell r="T2971">
            <v>2</v>
          </cell>
          <cell r="U2971">
            <v>1</v>
          </cell>
          <cell r="V2971">
            <v>2</v>
          </cell>
        </row>
        <row r="2972">
          <cell r="A2972">
            <v>2971</v>
          </cell>
          <cell r="B2972">
            <v>26</v>
          </cell>
          <cell r="C2972" t="str">
            <v>Yes</v>
          </cell>
          <cell r="D2972" t="str">
            <v>Travel_Rarely</v>
          </cell>
          <cell r="E2972" t="str">
            <v>Research &amp; Development</v>
          </cell>
          <cell r="F2972">
            <v>4</v>
          </cell>
          <cell r="G2972">
            <v>3</v>
          </cell>
          <cell r="H2972" t="str">
            <v>Medical</v>
          </cell>
          <cell r="I2972">
            <v>1</v>
          </cell>
          <cell r="J2972" t="str">
            <v>Male</v>
          </cell>
          <cell r="K2972">
            <v>3</v>
          </cell>
          <cell r="L2972" t="str">
            <v>Research Scientist</v>
          </cell>
          <cell r="M2972" t="str">
            <v>Divorced</v>
          </cell>
          <cell r="N2972">
            <v>68540</v>
          </cell>
          <cell r="O2972">
            <v>2</v>
          </cell>
          <cell r="P2972">
            <v>11</v>
          </cell>
          <cell r="Q2972">
            <v>0</v>
          </cell>
          <cell r="R2972">
            <v>5</v>
          </cell>
          <cell r="S2972">
            <v>5</v>
          </cell>
          <cell r="T2972">
            <v>3</v>
          </cell>
          <cell r="U2972">
            <v>0</v>
          </cell>
          <cell r="V2972">
            <v>2</v>
          </cell>
        </row>
        <row r="2973">
          <cell r="A2973">
            <v>2972</v>
          </cell>
          <cell r="B2973">
            <v>28</v>
          </cell>
          <cell r="C2973" t="str">
            <v>No</v>
          </cell>
          <cell r="D2973" t="str">
            <v>Travel_Rarely</v>
          </cell>
          <cell r="E2973" t="str">
            <v>Research &amp; Development</v>
          </cell>
          <cell r="F2973">
            <v>7</v>
          </cell>
          <cell r="G2973">
            <v>3</v>
          </cell>
          <cell r="H2973" t="str">
            <v>Other</v>
          </cell>
          <cell r="I2973">
            <v>1</v>
          </cell>
          <cell r="J2973" t="str">
            <v>Male</v>
          </cell>
          <cell r="K2973">
            <v>1</v>
          </cell>
          <cell r="L2973" t="str">
            <v>Human Resources</v>
          </cell>
          <cell r="M2973" t="str">
            <v>Single</v>
          </cell>
          <cell r="N2973">
            <v>96370</v>
          </cell>
          <cell r="O2973">
            <v>1</v>
          </cell>
          <cell r="P2973">
            <v>13</v>
          </cell>
          <cell r="Q2973">
            <v>0</v>
          </cell>
          <cell r="R2973">
            <v>5</v>
          </cell>
          <cell r="S2973">
            <v>6</v>
          </cell>
          <cell r="T2973">
            <v>5</v>
          </cell>
          <cell r="U2973">
            <v>0</v>
          </cell>
          <cell r="V2973">
            <v>2</v>
          </cell>
        </row>
        <row r="2974">
          <cell r="A2974">
            <v>2973</v>
          </cell>
          <cell r="B2974">
            <v>49</v>
          </cell>
          <cell r="C2974" t="str">
            <v>No</v>
          </cell>
          <cell r="D2974" t="str">
            <v>Travel_Frequently</v>
          </cell>
          <cell r="E2974" t="str">
            <v>Research &amp; Development</v>
          </cell>
          <cell r="F2974">
            <v>1</v>
          </cell>
          <cell r="G2974">
            <v>1</v>
          </cell>
          <cell r="H2974" t="str">
            <v>Medical</v>
          </cell>
          <cell r="I2974">
            <v>1</v>
          </cell>
          <cell r="J2974" t="str">
            <v>Female</v>
          </cell>
          <cell r="K2974">
            <v>2</v>
          </cell>
          <cell r="L2974" t="str">
            <v>Research Scientist</v>
          </cell>
          <cell r="M2974" t="str">
            <v>Single</v>
          </cell>
          <cell r="N2974">
            <v>35910</v>
          </cell>
          <cell r="O2974">
            <v>9</v>
          </cell>
          <cell r="P2974">
            <v>13</v>
          </cell>
          <cell r="Q2974">
            <v>0</v>
          </cell>
          <cell r="R2974">
            <v>22</v>
          </cell>
          <cell r="S2974">
            <v>2</v>
          </cell>
          <cell r="T2974">
            <v>3</v>
          </cell>
          <cell r="U2974">
            <v>1</v>
          </cell>
          <cell r="V2974">
            <v>2</v>
          </cell>
        </row>
        <row r="2975">
          <cell r="A2975">
            <v>2974</v>
          </cell>
          <cell r="B2975">
            <v>36</v>
          </cell>
          <cell r="C2975" t="str">
            <v>No</v>
          </cell>
          <cell r="D2975" t="str">
            <v>Travel_Rarely</v>
          </cell>
          <cell r="E2975" t="str">
            <v>Sales</v>
          </cell>
          <cell r="F2975">
            <v>5</v>
          </cell>
          <cell r="G2975">
            <v>3</v>
          </cell>
          <cell r="H2975" t="str">
            <v>Technical Degree</v>
          </cell>
          <cell r="I2975">
            <v>1</v>
          </cell>
          <cell r="J2975" t="str">
            <v>Male</v>
          </cell>
          <cell r="K2975">
            <v>3</v>
          </cell>
          <cell r="L2975" t="str">
            <v>Sales Executive</v>
          </cell>
          <cell r="M2975" t="str">
            <v>Single</v>
          </cell>
          <cell r="N2975">
            <v>54050</v>
          </cell>
          <cell r="O2975">
            <v>4</v>
          </cell>
          <cell r="P2975">
            <v>14</v>
          </cell>
          <cell r="Q2975">
            <v>0</v>
          </cell>
          <cell r="R2975">
            <v>10</v>
          </cell>
          <cell r="S2975">
            <v>2</v>
          </cell>
          <cell r="T2975">
            <v>8</v>
          </cell>
          <cell r="U2975">
            <v>7</v>
          </cell>
          <cell r="V2975">
            <v>7</v>
          </cell>
        </row>
        <row r="2976">
          <cell r="A2976">
            <v>2975</v>
          </cell>
          <cell r="B2976">
            <v>31</v>
          </cell>
          <cell r="C2976" t="str">
            <v>No</v>
          </cell>
          <cell r="D2976" t="str">
            <v>Travel_Frequently</v>
          </cell>
          <cell r="E2976" t="str">
            <v>Research &amp; Development</v>
          </cell>
          <cell r="F2976">
            <v>9</v>
          </cell>
          <cell r="G2976">
            <v>4</v>
          </cell>
          <cell r="H2976" t="str">
            <v>Medical</v>
          </cell>
          <cell r="I2976">
            <v>1</v>
          </cell>
          <cell r="J2976" t="str">
            <v>Male</v>
          </cell>
          <cell r="K2976">
            <v>1</v>
          </cell>
          <cell r="L2976" t="str">
            <v>Sales Executive</v>
          </cell>
          <cell r="M2976" t="str">
            <v>Divorced</v>
          </cell>
          <cell r="N2976">
            <v>46840</v>
          </cell>
          <cell r="O2976">
            <v>1</v>
          </cell>
          <cell r="P2976">
            <v>16</v>
          </cell>
          <cell r="Q2976">
            <v>1</v>
          </cell>
          <cell r="R2976">
            <v>2</v>
          </cell>
          <cell r="S2976">
            <v>4</v>
          </cell>
          <cell r="T2976">
            <v>2</v>
          </cell>
          <cell r="U2976">
            <v>2</v>
          </cell>
          <cell r="V2976">
            <v>2</v>
          </cell>
        </row>
        <row r="2977">
          <cell r="A2977">
            <v>2976</v>
          </cell>
          <cell r="B2977">
            <v>26</v>
          </cell>
          <cell r="C2977" t="str">
            <v>Yes</v>
          </cell>
          <cell r="D2977" t="str">
            <v>Travel_Rarely</v>
          </cell>
          <cell r="E2977" t="str">
            <v>Research &amp; Development</v>
          </cell>
          <cell r="F2977">
            <v>8</v>
          </cell>
          <cell r="G2977">
            <v>3</v>
          </cell>
          <cell r="H2977" t="str">
            <v>Medical</v>
          </cell>
          <cell r="I2977">
            <v>1</v>
          </cell>
          <cell r="J2977" t="str">
            <v>Male</v>
          </cell>
          <cell r="K2977">
            <v>2</v>
          </cell>
          <cell r="L2977" t="str">
            <v>Manager</v>
          </cell>
          <cell r="M2977" t="str">
            <v>Single</v>
          </cell>
          <cell r="N2977">
            <v>157870</v>
          </cell>
          <cell r="O2977">
            <v>1</v>
          </cell>
          <cell r="P2977">
            <v>12</v>
          </cell>
          <cell r="Q2977">
            <v>2</v>
          </cell>
          <cell r="R2977">
            <v>8</v>
          </cell>
          <cell r="S2977">
            <v>5</v>
          </cell>
          <cell r="T2977">
            <v>8</v>
          </cell>
          <cell r="U2977">
            <v>7</v>
          </cell>
          <cell r="V2977">
            <v>4</v>
          </cell>
        </row>
        <row r="2978">
          <cell r="A2978">
            <v>2977</v>
          </cell>
          <cell r="B2978">
            <v>37</v>
          </cell>
          <cell r="C2978" t="str">
            <v>No</v>
          </cell>
          <cell r="D2978" t="str">
            <v>Travel_Frequently</v>
          </cell>
          <cell r="E2978" t="str">
            <v>Sales</v>
          </cell>
          <cell r="F2978">
            <v>9</v>
          </cell>
          <cell r="G2978">
            <v>1</v>
          </cell>
          <cell r="H2978" t="str">
            <v>Marketing</v>
          </cell>
          <cell r="I2978">
            <v>1</v>
          </cell>
          <cell r="J2978" t="str">
            <v>Male</v>
          </cell>
          <cell r="K2978">
            <v>1</v>
          </cell>
          <cell r="L2978" t="str">
            <v>Laboratory Technician</v>
          </cell>
          <cell r="M2978" t="str">
            <v>Married</v>
          </cell>
          <cell r="N2978">
            <v>15140</v>
          </cell>
          <cell r="O2978">
            <v>1</v>
          </cell>
          <cell r="P2978">
            <v>14</v>
          </cell>
          <cell r="Q2978">
            <v>0</v>
          </cell>
          <cell r="R2978">
            <v>4</v>
          </cell>
          <cell r="S2978">
            <v>3</v>
          </cell>
          <cell r="T2978">
            <v>4</v>
          </cell>
          <cell r="U2978">
            <v>1</v>
          </cell>
          <cell r="V2978">
            <v>2</v>
          </cell>
        </row>
        <row r="2979">
          <cell r="A2979">
            <v>2978</v>
          </cell>
          <cell r="B2979">
            <v>42</v>
          </cell>
          <cell r="C2979" t="str">
            <v>No</v>
          </cell>
          <cell r="D2979" t="str">
            <v>Travel_Frequently</v>
          </cell>
          <cell r="E2979" t="str">
            <v>Sales</v>
          </cell>
          <cell r="F2979">
            <v>2</v>
          </cell>
          <cell r="G2979">
            <v>2</v>
          </cell>
          <cell r="H2979" t="str">
            <v>Marketing</v>
          </cell>
          <cell r="I2979">
            <v>1</v>
          </cell>
          <cell r="J2979" t="str">
            <v>Male</v>
          </cell>
          <cell r="K2979">
            <v>3</v>
          </cell>
          <cell r="L2979" t="str">
            <v>Research Director</v>
          </cell>
          <cell r="M2979" t="str">
            <v>Married</v>
          </cell>
          <cell r="N2979">
            <v>29560</v>
          </cell>
          <cell r="O2979">
            <v>5</v>
          </cell>
          <cell r="P2979">
            <v>13</v>
          </cell>
          <cell r="Q2979">
            <v>0</v>
          </cell>
          <cell r="R2979">
            <v>23</v>
          </cell>
          <cell r="S2979">
            <v>2</v>
          </cell>
          <cell r="T2979">
            <v>20</v>
          </cell>
          <cell r="U2979">
            <v>4</v>
          </cell>
          <cell r="V2979">
            <v>8</v>
          </cell>
        </row>
        <row r="2980">
          <cell r="A2980">
            <v>2979</v>
          </cell>
          <cell r="B2980">
            <v>18</v>
          </cell>
          <cell r="C2980" t="str">
            <v>Yes</v>
          </cell>
          <cell r="D2980" t="str">
            <v>Travel_Rarely</v>
          </cell>
          <cell r="E2980" t="str">
            <v>Research &amp; Development</v>
          </cell>
          <cell r="F2980">
            <v>1</v>
          </cell>
          <cell r="G2980">
            <v>4</v>
          </cell>
          <cell r="H2980" t="str">
            <v>Life Sciences</v>
          </cell>
          <cell r="I2980">
            <v>1</v>
          </cell>
          <cell r="J2980" t="str">
            <v>Male</v>
          </cell>
          <cell r="K2980">
            <v>1</v>
          </cell>
          <cell r="L2980" t="str">
            <v>Sales Executive</v>
          </cell>
          <cell r="M2980" t="str">
            <v>Single</v>
          </cell>
          <cell r="N2980">
            <v>23350</v>
          </cell>
          <cell r="O2980">
            <v>1</v>
          </cell>
          <cell r="P2980">
            <v>14</v>
          </cell>
          <cell r="Q2980">
            <v>2</v>
          </cell>
          <cell r="R2980">
            <v>0</v>
          </cell>
          <cell r="S2980">
            <v>3</v>
          </cell>
          <cell r="T2980">
            <v>0</v>
          </cell>
          <cell r="U2980">
            <v>0</v>
          </cell>
          <cell r="V2980">
            <v>0</v>
          </cell>
        </row>
        <row r="2981">
          <cell r="A2981">
            <v>2980</v>
          </cell>
          <cell r="B2981">
            <v>35</v>
          </cell>
          <cell r="C2981" t="str">
            <v>No</v>
          </cell>
          <cell r="D2981" t="str">
            <v>Travel_Rarely</v>
          </cell>
          <cell r="E2981" t="str">
            <v>Sales</v>
          </cell>
          <cell r="F2981">
            <v>20</v>
          </cell>
          <cell r="G2981">
            <v>2</v>
          </cell>
          <cell r="H2981" t="str">
            <v>Life Sciences</v>
          </cell>
          <cell r="I2981">
            <v>1</v>
          </cell>
          <cell r="J2981" t="str">
            <v>Male</v>
          </cell>
          <cell r="K2981">
            <v>1</v>
          </cell>
          <cell r="L2981" t="str">
            <v>Laboratory Technician</v>
          </cell>
          <cell r="M2981" t="str">
            <v>Married</v>
          </cell>
          <cell r="N2981">
            <v>51540</v>
          </cell>
          <cell r="O2981">
            <v>0</v>
          </cell>
          <cell r="P2981">
            <v>19</v>
          </cell>
          <cell r="Q2981">
            <v>0</v>
          </cell>
          <cell r="R2981">
            <v>12</v>
          </cell>
          <cell r="S2981">
            <v>2</v>
          </cell>
          <cell r="T2981">
            <v>11</v>
          </cell>
          <cell r="U2981">
            <v>6</v>
          </cell>
          <cell r="V2981">
            <v>9</v>
          </cell>
        </row>
        <row r="2982">
          <cell r="A2982">
            <v>2981</v>
          </cell>
          <cell r="B2982">
            <v>36</v>
          </cell>
          <cell r="C2982" t="str">
            <v>No</v>
          </cell>
          <cell r="D2982" t="str">
            <v>Travel_Frequently</v>
          </cell>
          <cell r="E2982" t="str">
            <v>Research &amp; Development</v>
          </cell>
          <cell r="F2982">
            <v>8</v>
          </cell>
          <cell r="G2982">
            <v>3</v>
          </cell>
          <cell r="H2982" t="str">
            <v>Other</v>
          </cell>
          <cell r="I2982">
            <v>1</v>
          </cell>
          <cell r="J2982" t="str">
            <v>Female</v>
          </cell>
          <cell r="K2982">
            <v>3</v>
          </cell>
          <cell r="L2982" t="str">
            <v>Sales Executive</v>
          </cell>
          <cell r="M2982" t="str">
            <v>Married</v>
          </cell>
          <cell r="N2982">
            <v>69620</v>
          </cell>
          <cell r="O2982">
            <v>4</v>
          </cell>
          <cell r="P2982">
            <v>12</v>
          </cell>
          <cell r="Q2982">
            <v>2</v>
          </cell>
          <cell r="R2982">
            <v>4</v>
          </cell>
          <cell r="S2982">
            <v>2</v>
          </cell>
          <cell r="T2982">
            <v>1</v>
          </cell>
          <cell r="U2982">
            <v>0</v>
          </cell>
          <cell r="V2982">
            <v>0</v>
          </cell>
        </row>
        <row r="2983">
          <cell r="A2983">
            <v>2982</v>
          </cell>
          <cell r="B2983">
            <v>51</v>
          </cell>
          <cell r="C2983" t="str">
            <v>No</v>
          </cell>
          <cell r="D2983" t="str">
            <v>Travel_Rarely</v>
          </cell>
          <cell r="E2983" t="str">
            <v>Research &amp; Development</v>
          </cell>
          <cell r="F2983">
            <v>2</v>
          </cell>
          <cell r="G2983">
            <v>3</v>
          </cell>
          <cell r="H2983" t="str">
            <v>Life Sciences</v>
          </cell>
          <cell r="I2983">
            <v>1</v>
          </cell>
          <cell r="J2983" t="str">
            <v>Male</v>
          </cell>
          <cell r="K2983">
            <v>2</v>
          </cell>
          <cell r="L2983" t="str">
            <v>Laboratory Technician</v>
          </cell>
          <cell r="M2983" t="str">
            <v>Divorced</v>
          </cell>
          <cell r="N2983">
            <v>56750</v>
          </cell>
          <cell r="O2983">
            <v>5</v>
          </cell>
          <cell r="P2983">
            <v>13</v>
          </cell>
          <cell r="Q2983">
            <v>0</v>
          </cell>
          <cell r="R2983">
            <v>13</v>
          </cell>
          <cell r="S2983">
            <v>2</v>
          </cell>
          <cell r="T2983">
            <v>4</v>
          </cell>
          <cell r="U2983">
            <v>1</v>
          </cell>
          <cell r="V2983">
            <v>2</v>
          </cell>
        </row>
        <row r="2984">
          <cell r="A2984">
            <v>2983</v>
          </cell>
          <cell r="B2984">
            <v>41</v>
          </cell>
          <cell r="C2984" t="str">
            <v>No</v>
          </cell>
          <cell r="D2984" t="str">
            <v>Travel_Rarely</v>
          </cell>
          <cell r="E2984" t="str">
            <v>Research &amp; Development</v>
          </cell>
          <cell r="F2984">
            <v>29</v>
          </cell>
          <cell r="G2984">
            <v>1</v>
          </cell>
          <cell r="H2984" t="str">
            <v>Life Sciences</v>
          </cell>
          <cell r="I2984">
            <v>1</v>
          </cell>
          <cell r="J2984" t="str">
            <v>Male</v>
          </cell>
          <cell r="K2984">
            <v>1</v>
          </cell>
          <cell r="L2984" t="str">
            <v>Laboratory Technician</v>
          </cell>
          <cell r="M2984" t="str">
            <v>Single</v>
          </cell>
          <cell r="N2984">
            <v>23790</v>
          </cell>
          <cell r="O2984">
            <v>1</v>
          </cell>
          <cell r="P2984">
            <v>12</v>
          </cell>
          <cell r="Q2984">
            <v>0</v>
          </cell>
          <cell r="R2984">
            <v>22</v>
          </cell>
          <cell r="S2984">
            <v>6</v>
          </cell>
          <cell r="T2984">
            <v>22</v>
          </cell>
          <cell r="U2984">
            <v>0</v>
          </cell>
          <cell r="V2984">
            <v>4</v>
          </cell>
        </row>
        <row r="2985">
          <cell r="A2985">
            <v>2984</v>
          </cell>
          <cell r="B2985">
            <v>18</v>
          </cell>
          <cell r="C2985" t="str">
            <v>No</v>
          </cell>
          <cell r="D2985" t="str">
            <v>Travel_Rarely</v>
          </cell>
          <cell r="E2985" t="str">
            <v>Sales</v>
          </cell>
          <cell r="F2985">
            <v>7</v>
          </cell>
          <cell r="G2985">
            <v>3</v>
          </cell>
          <cell r="H2985" t="str">
            <v>Life Sciences</v>
          </cell>
          <cell r="I2985">
            <v>1</v>
          </cell>
          <cell r="J2985" t="str">
            <v>Male</v>
          </cell>
          <cell r="K2985">
            <v>1</v>
          </cell>
          <cell r="L2985" t="str">
            <v>Research Scientist</v>
          </cell>
          <cell r="M2985" t="str">
            <v>Single</v>
          </cell>
          <cell r="N2985">
            <v>38120</v>
          </cell>
          <cell r="O2985">
            <v>1</v>
          </cell>
          <cell r="P2985">
            <v>15</v>
          </cell>
          <cell r="Q2985">
            <v>0</v>
          </cell>
          <cell r="R2985">
            <v>0</v>
          </cell>
          <cell r="S2985">
            <v>3</v>
          </cell>
          <cell r="T2985">
            <v>0</v>
          </cell>
          <cell r="U2985">
            <v>0</v>
          </cell>
          <cell r="V2985">
            <v>0</v>
          </cell>
        </row>
        <row r="2986">
          <cell r="A2986">
            <v>2985</v>
          </cell>
          <cell r="B2986">
            <v>28</v>
          </cell>
          <cell r="C2986" t="str">
            <v>No</v>
          </cell>
          <cell r="D2986" t="str">
            <v>Travel_Rarely</v>
          </cell>
          <cell r="E2986" t="str">
            <v>Research &amp; Development</v>
          </cell>
          <cell r="F2986">
            <v>9</v>
          </cell>
          <cell r="G2986">
            <v>3</v>
          </cell>
          <cell r="H2986" t="str">
            <v>Medical</v>
          </cell>
          <cell r="I2986">
            <v>1</v>
          </cell>
          <cell r="J2986" t="str">
            <v>Male</v>
          </cell>
          <cell r="K2986">
            <v>1</v>
          </cell>
          <cell r="L2986" t="str">
            <v>Sales Representative</v>
          </cell>
          <cell r="M2986" t="str">
            <v>Single</v>
          </cell>
          <cell r="N2986">
            <v>46480</v>
          </cell>
          <cell r="O2986">
            <v>0</v>
          </cell>
          <cell r="P2986">
            <v>23</v>
          </cell>
          <cell r="Q2986">
            <v>2</v>
          </cell>
          <cell r="R2986">
            <v>9</v>
          </cell>
          <cell r="S2986">
            <v>2</v>
          </cell>
          <cell r="T2986">
            <v>8</v>
          </cell>
          <cell r="U2986">
            <v>0</v>
          </cell>
          <cell r="V2986">
            <v>7</v>
          </cell>
        </row>
        <row r="2987">
          <cell r="A2987">
            <v>2986</v>
          </cell>
          <cell r="B2987">
            <v>31</v>
          </cell>
          <cell r="C2987" t="str">
            <v>No</v>
          </cell>
          <cell r="D2987" t="str">
            <v>Travel_Rarely</v>
          </cell>
          <cell r="E2987" t="str">
            <v>Research &amp; Development</v>
          </cell>
          <cell r="F2987">
            <v>8</v>
          </cell>
          <cell r="G2987">
            <v>1</v>
          </cell>
          <cell r="H2987" t="str">
            <v>Technical Degree</v>
          </cell>
          <cell r="I2987">
            <v>1</v>
          </cell>
          <cell r="J2987" t="str">
            <v>Male</v>
          </cell>
          <cell r="K2987">
            <v>1</v>
          </cell>
          <cell r="L2987" t="str">
            <v>Manufacturing Director</v>
          </cell>
          <cell r="M2987" t="str">
            <v>Married</v>
          </cell>
          <cell r="N2987">
            <v>29360</v>
          </cell>
          <cell r="O2987">
            <v>4</v>
          </cell>
          <cell r="P2987">
            <v>12</v>
          </cell>
          <cell r="Q2987">
            <v>1</v>
          </cell>
          <cell r="R2987">
            <v>10</v>
          </cell>
          <cell r="S2987">
            <v>2</v>
          </cell>
          <cell r="T2987">
            <v>8</v>
          </cell>
          <cell r="U2987">
            <v>7</v>
          </cell>
          <cell r="V2987">
            <v>7</v>
          </cell>
        </row>
        <row r="2988">
          <cell r="A2988">
            <v>2987</v>
          </cell>
          <cell r="B2988">
            <v>39</v>
          </cell>
          <cell r="C2988" t="str">
            <v>No</v>
          </cell>
          <cell r="D2988" t="str">
            <v>Travel_Rarely</v>
          </cell>
          <cell r="E2988" t="str">
            <v>Sales</v>
          </cell>
          <cell r="F2988">
            <v>5</v>
          </cell>
          <cell r="G2988">
            <v>4</v>
          </cell>
          <cell r="H2988" t="str">
            <v>Marketing</v>
          </cell>
          <cell r="I2988">
            <v>1</v>
          </cell>
          <cell r="J2988" t="str">
            <v>Female</v>
          </cell>
          <cell r="K2988">
            <v>2</v>
          </cell>
          <cell r="L2988" t="str">
            <v>Human Resources</v>
          </cell>
          <cell r="M2988" t="str">
            <v>Divorced</v>
          </cell>
          <cell r="N2988">
            <v>21050</v>
          </cell>
          <cell r="O2988">
            <v>0</v>
          </cell>
          <cell r="P2988">
            <v>20</v>
          </cell>
          <cell r="Q2988">
            <v>0</v>
          </cell>
          <cell r="R2988">
            <v>19</v>
          </cell>
          <cell r="S2988">
            <v>3</v>
          </cell>
          <cell r="T2988">
            <v>18</v>
          </cell>
          <cell r="U2988">
            <v>3</v>
          </cell>
          <cell r="V2988">
            <v>7</v>
          </cell>
        </row>
        <row r="2989">
          <cell r="A2989">
            <v>2988</v>
          </cell>
          <cell r="B2989">
            <v>36</v>
          </cell>
          <cell r="C2989" t="str">
            <v>No</v>
          </cell>
          <cell r="D2989" t="str">
            <v>Non-Travel</v>
          </cell>
          <cell r="E2989" t="str">
            <v>Research &amp; Development</v>
          </cell>
          <cell r="F2989">
            <v>5</v>
          </cell>
          <cell r="G2989">
            <v>4</v>
          </cell>
          <cell r="H2989" t="str">
            <v>Life Sciences</v>
          </cell>
          <cell r="I2989">
            <v>1</v>
          </cell>
          <cell r="J2989" t="str">
            <v>Male</v>
          </cell>
          <cell r="K2989">
            <v>1</v>
          </cell>
          <cell r="L2989" t="str">
            <v>Sales Executive</v>
          </cell>
          <cell r="M2989" t="str">
            <v>Married</v>
          </cell>
          <cell r="N2989">
            <v>85780</v>
          </cell>
          <cell r="O2989">
            <v>7</v>
          </cell>
          <cell r="P2989">
            <v>21</v>
          </cell>
          <cell r="Q2989">
            <v>0</v>
          </cell>
          <cell r="R2989">
            <v>11</v>
          </cell>
          <cell r="S2989">
            <v>4</v>
          </cell>
          <cell r="T2989">
            <v>9</v>
          </cell>
          <cell r="U2989">
            <v>0</v>
          </cell>
          <cell r="V2989">
            <v>8</v>
          </cell>
        </row>
        <row r="2990">
          <cell r="A2990">
            <v>2989</v>
          </cell>
          <cell r="B2990">
            <v>32</v>
          </cell>
          <cell r="C2990" t="str">
            <v>No</v>
          </cell>
          <cell r="D2990" t="str">
            <v>Travel_Rarely</v>
          </cell>
          <cell r="E2990" t="str">
            <v>Sales</v>
          </cell>
          <cell r="F2990">
            <v>2</v>
          </cell>
          <cell r="G2990">
            <v>3</v>
          </cell>
          <cell r="H2990" t="str">
            <v>Marketing</v>
          </cell>
          <cell r="I2990">
            <v>1</v>
          </cell>
          <cell r="J2990" t="str">
            <v>Male</v>
          </cell>
          <cell r="K2990">
            <v>2</v>
          </cell>
          <cell r="L2990" t="str">
            <v>Laboratory Technician</v>
          </cell>
          <cell r="M2990" t="str">
            <v>Married</v>
          </cell>
          <cell r="N2990">
            <v>27060</v>
          </cell>
          <cell r="O2990">
            <v>1</v>
          </cell>
          <cell r="P2990">
            <v>21</v>
          </cell>
          <cell r="Q2990">
            <v>1</v>
          </cell>
          <cell r="R2990">
            <v>13</v>
          </cell>
          <cell r="S2990">
            <v>4</v>
          </cell>
          <cell r="T2990">
            <v>13</v>
          </cell>
          <cell r="U2990">
            <v>4</v>
          </cell>
          <cell r="V2990">
            <v>8</v>
          </cell>
        </row>
        <row r="2991">
          <cell r="A2991">
            <v>2990</v>
          </cell>
          <cell r="B2991">
            <v>38</v>
          </cell>
          <cell r="C2991" t="str">
            <v>No</v>
          </cell>
          <cell r="D2991" t="str">
            <v>Travel_Rarely</v>
          </cell>
          <cell r="E2991" t="str">
            <v>Research &amp; Development</v>
          </cell>
          <cell r="F2991">
            <v>5</v>
          </cell>
          <cell r="G2991">
            <v>2</v>
          </cell>
          <cell r="H2991" t="str">
            <v>Life Sciences</v>
          </cell>
          <cell r="I2991">
            <v>1</v>
          </cell>
          <cell r="J2991" t="str">
            <v>Female</v>
          </cell>
          <cell r="K2991">
            <v>3</v>
          </cell>
          <cell r="L2991" t="str">
            <v>Research Scientist</v>
          </cell>
          <cell r="M2991" t="str">
            <v>Married</v>
          </cell>
          <cell r="N2991">
            <v>63840</v>
          </cell>
          <cell r="O2991">
            <v>3</v>
          </cell>
          <cell r="P2991">
            <v>19</v>
          </cell>
          <cell r="Q2991">
            <v>2</v>
          </cell>
          <cell r="R2991">
            <v>19</v>
          </cell>
          <cell r="S2991">
            <v>4</v>
          </cell>
          <cell r="T2991">
            <v>10</v>
          </cell>
          <cell r="U2991">
            <v>0</v>
          </cell>
          <cell r="V2991">
            <v>1</v>
          </cell>
        </row>
        <row r="2992">
          <cell r="A2992">
            <v>2991</v>
          </cell>
          <cell r="B2992">
            <v>58</v>
          </cell>
          <cell r="C2992" t="str">
            <v>No</v>
          </cell>
          <cell r="D2992" t="str">
            <v>Non-Travel</v>
          </cell>
          <cell r="E2992" t="str">
            <v>Research &amp; Development</v>
          </cell>
          <cell r="F2992">
            <v>2</v>
          </cell>
          <cell r="G2992">
            <v>3</v>
          </cell>
          <cell r="H2992" t="str">
            <v>Life Sciences</v>
          </cell>
          <cell r="I2992">
            <v>1</v>
          </cell>
          <cell r="J2992" t="str">
            <v>Male</v>
          </cell>
          <cell r="K2992">
            <v>2</v>
          </cell>
          <cell r="L2992" t="str">
            <v>Manufacturing Director</v>
          </cell>
          <cell r="M2992" t="str">
            <v>Divorced</v>
          </cell>
          <cell r="N2992">
            <v>39680</v>
          </cell>
          <cell r="O2992">
            <v>2</v>
          </cell>
          <cell r="P2992">
            <v>13</v>
          </cell>
          <cell r="Q2992">
            <v>2</v>
          </cell>
          <cell r="R2992">
            <v>12</v>
          </cell>
          <cell r="S2992">
            <v>3</v>
          </cell>
          <cell r="T2992">
            <v>5</v>
          </cell>
          <cell r="U2992">
            <v>1</v>
          </cell>
          <cell r="V2992">
            <v>2</v>
          </cell>
        </row>
        <row r="2993">
          <cell r="A2993">
            <v>2992</v>
          </cell>
          <cell r="B2993">
            <v>31</v>
          </cell>
          <cell r="C2993" t="str">
            <v>No</v>
          </cell>
          <cell r="D2993" t="str">
            <v>Travel_Rarely</v>
          </cell>
          <cell r="E2993" t="str">
            <v>Research &amp; Development</v>
          </cell>
          <cell r="F2993">
            <v>20</v>
          </cell>
          <cell r="G2993">
            <v>1</v>
          </cell>
          <cell r="H2993" t="str">
            <v>Technical Degree</v>
          </cell>
          <cell r="I2993">
            <v>1</v>
          </cell>
          <cell r="J2993" t="str">
            <v>Female</v>
          </cell>
          <cell r="K2993">
            <v>3</v>
          </cell>
          <cell r="L2993" t="str">
            <v>Research Scientist</v>
          </cell>
          <cell r="M2993" t="str">
            <v>Married</v>
          </cell>
          <cell r="N2993">
            <v>99070</v>
          </cell>
          <cell r="O2993">
            <v>0</v>
          </cell>
          <cell r="P2993">
            <v>13</v>
          </cell>
          <cell r="Q2993">
            <v>1</v>
          </cell>
          <cell r="R2993">
            <v>6</v>
          </cell>
          <cell r="S2993">
            <v>3</v>
          </cell>
          <cell r="T2993">
            <v>5</v>
          </cell>
          <cell r="U2993">
            <v>0</v>
          </cell>
          <cell r="V2993">
            <v>3</v>
          </cell>
        </row>
        <row r="2994">
          <cell r="A2994">
            <v>2993</v>
          </cell>
          <cell r="B2994">
            <v>31</v>
          </cell>
          <cell r="C2994" t="str">
            <v>No</v>
          </cell>
          <cell r="D2994" t="str">
            <v>Travel_Rarely</v>
          </cell>
          <cell r="E2994" t="str">
            <v>Sales</v>
          </cell>
          <cell r="F2994">
            <v>7</v>
          </cell>
          <cell r="G2994">
            <v>4</v>
          </cell>
          <cell r="H2994" t="str">
            <v>Marketing</v>
          </cell>
          <cell r="I2994">
            <v>1</v>
          </cell>
          <cell r="J2994" t="str">
            <v>Male</v>
          </cell>
          <cell r="K2994">
            <v>2</v>
          </cell>
          <cell r="L2994" t="str">
            <v>Sales Executive</v>
          </cell>
          <cell r="M2994" t="str">
            <v>Married</v>
          </cell>
          <cell r="N2994">
            <v>132250</v>
          </cell>
          <cell r="O2994">
            <v>3</v>
          </cell>
          <cell r="P2994">
            <v>21</v>
          </cell>
          <cell r="Q2994">
            <v>1</v>
          </cell>
          <cell r="R2994">
            <v>9</v>
          </cell>
          <cell r="S2994">
            <v>2</v>
          </cell>
          <cell r="T2994">
            <v>2</v>
          </cell>
          <cell r="U2994">
            <v>1</v>
          </cell>
          <cell r="V2994">
            <v>0</v>
          </cell>
        </row>
        <row r="2995">
          <cell r="A2995">
            <v>2994</v>
          </cell>
          <cell r="B2995">
            <v>45</v>
          </cell>
          <cell r="C2995" t="str">
            <v>No</v>
          </cell>
          <cell r="D2995" t="str">
            <v>Travel_Frequently</v>
          </cell>
          <cell r="E2995" t="str">
            <v>Research &amp; Development</v>
          </cell>
          <cell r="F2995">
            <v>3</v>
          </cell>
          <cell r="G2995">
            <v>1</v>
          </cell>
          <cell r="H2995" t="str">
            <v>Medical</v>
          </cell>
          <cell r="I2995">
            <v>1</v>
          </cell>
          <cell r="J2995" t="str">
            <v>Female</v>
          </cell>
          <cell r="K2995">
            <v>1</v>
          </cell>
          <cell r="L2995" t="str">
            <v>Sales Executive</v>
          </cell>
          <cell r="M2995" t="str">
            <v>Divorced</v>
          </cell>
          <cell r="N2995">
            <v>35400</v>
          </cell>
          <cell r="O2995">
            <v>1</v>
          </cell>
          <cell r="P2995">
            <v>13</v>
          </cell>
          <cell r="Q2995">
            <v>0</v>
          </cell>
          <cell r="R2995">
            <v>24</v>
          </cell>
          <cell r="S2995">
            <v>6</v>
          </cell>
          <cell r="T2995">
            <v>24</v>
          </cell>
          <cell r="U2995">
            <v>9</v>
          </cell>
          <cell r="V2995">
            <v>11</v>
          </cell>
        </row>
        <row r="2996">
          <cell r="A2996">
            <v>2995</v>
          </cell>
          <cell r="B2996">
            <v>31</v>
          </cell>
          <cell r="C2996" t="str">
            <v>No</v>
          </cell>
          <cell r="D2996" t="str">
            <v>Travel_Rarely</v>
          </cell>
          <cell r="E2996" t="str">
            <v>Sales</v>
          </cell>
          <cell r="F2996">
            <v>16</v>
          </cell>
          <cell r="G2996">
            <v>4</v>
          </cell>
          <cell r="H2996" t="str">
            <v>Marketing</v>
          </cell>
          <cell r="I2996">
            <v>1</v>
          </cell>
          <cell r="J2996" t="str">
            <v>Female</v>
          </cell>
          <cell r="K2996">
            <v>2</v>
          </cell>
          <cell r="L2996" t="str">
            <v>Research Scientist</v>
          </cell>
          <cell r="M2996" t="str">
            <v>Divorced</v>
          </cell>
          <cell r="N2996">
            <v>28040</v>
          </cell>
          <cell r="O2996">
            <v>0</v>
          </cell>
          <cell r="P2996">
            <v>19</v>
          </cell>
          <cell r="Q2996">
            <v>2</v>
          </cell>
          <cell r="R2996">
            <v>3</v>
          </cell>
          <cell r="S2996">
            <v>0</v>
          </cell>
          <cell r="T2996">
            <v>2</v>
          </cell>
          <cell r="U2996">
            <v>2</v>
          </cell>
          <cell r="V2996">
            <v>2</v>
          </cell>
        </row>
        <row r="2997">
          <cell r="A2997">
            <v>2996</v>
          </cell>
          <cell r="B2997">
            <v>33</v>
          </cell>
          <cell r="C2997" t="str">
            <v>No</v>
          </cell>
          <cell r="D2997" t="str">
            <v>Travel_Frequently</v>
          </cell>
          <cell r="E2997" t="str">
            <v>Research &amp; Development</v>
          </cell>
          <cell r="F2997">
            <v>9</v>
          </cell>
          <cell r="G2997">
            <v>3</v>
          </cell>
          <cell r="H2997" t="str">
            <v>Life Sciences</v>
          </cell>
          <cell r="I2997">
            <v>1</v>
          </cell>
          <cell r="J2997" t="str">
            <v>Male</v>
          </cell>
          <cell r="K2997">
            <v>4</v>
          </cell>
          <cell r="L2997" t="str">
            <v>Research Director</v>
          </cell>
          <cell r="M2997" t="str">
            <v>Married</v>
          </cell>
          <cell r="N2997">
            <v>193920</v>
          </cell>
          <cell r="O2997">
            <v>6</v>
          </cell>
          <cell r="P2997">
            <v>12</v>
          </cell>
          <cell r="Q2997">
            <v>1</v>
          </cell>
          <cell r="R2997">
            <v>12</v>
          </cell>
          <cell r="S2997">
            <v>3</v>
          </cell>
          <cell r="T2997">
            <v>10</v>
          </cell>
          <cell r="U2997">
            <v>8</v>
          </cell>
          <cell r="V2997">
            <v>8</v>
          </cell>
        </row>
        <row r="2998">
          <cell r="A2998">
            <v>2997</v>
          </cell>
          <cell r="B2998">
            <v>39</v>
          </cell>
          <cell r="C2998" t="str">
            <v>No</v>
          </cell>
          <cell r="D2998" t="str">
            <v>Travel_Rarely</v>
          </cell>
          <cell r="E2998" t="str">
            <v>Sales</v>
          </cell>
          <cell r="F2998">
            <v>1</v>
          </cell>
          <cell r="G2998">
            <v>4</v>
          </cell>
          <cell r="H2998" t="str">
            <v>Life Sciences</v>
          </cell>
          <cell r="I2998">
            <v>1</v>
          </cell>
          <cell r="J2998" t="str">
            <v>Male</v>
          </cell>
          <cell r="K2998">
            <v>1</v>
          </cell>
          <cell r="L2998" t="str">
            <v>Sales Executive</v>
          </cell>
          <cell r="M2998" t="str">
            <v>Married</v>
          </cell>
          <cell r="N2998">
            <v>196650</v>
          </cell>
          <cell r="O2998">
            <v>1</v>
          </cell>
          <cell r="P2998">
            <v>22</v>
          </cell>
          <cell r="Q2998">
            <v>1</v>
          </cell>
          <cell r="R2998">
            <v>21</v>
          </cell>
          <cell r="S2998">
            <v>6</v>
          </cell>
          <cell r="T2998">
            <v>21</v>
          </cell>
          <cell r="U2998">
            <v>11</v>
          </cell>
          <cell r="V2998">
            <v>10</v>
          </cell>
        </row>
        <row r="2999">
          <cell r="A2999">
            <v>2998</v>
          </cell>
          <cell r="B2999">
            <v>43</v>
          </cell>
          <cell r="C2999" t="str">
            <v>No</v>
          </cell>
          <cell r="D2999" t="str">
            <v>Travel_Frequently</v>
          </cell>
          <cell r="E2999" t="str">
            <v>Research &amp; Development</v>
          </cell>
          <cell r="F2999">
            <v>7</v>
          </cell>
          <cell r="G2999">
            <v>4</v>
          </cell>
          <cell r="H2999" t="str">
            <v>Medical</v>
          </cell>
          <cell r="I2999">
            <v>1</v>
          </cell>
          <cell r="J2999" t="str">
            <v>Male</v>
          </cell>
          <cell r="K2999">
            <v>4</v>
          </cell>
          <cell r="L2999" t="str">
            <v>Research Scientist</v>
          </cell>
          <cell r="M2999" t="str">
            <v>Single</v>
          </cell>
          <cell r="N2999">
            <v>24390</v>
          </cell>
          <cell r="O2999">
            <v>0</v>
          </cell>
          <cell r="P2999">
            <v>15</v>
          </cell>
          <cell r="Q2999">
            <v>0</v>
          </cell>
          <cell r="R2999">
            <v>9</v>
          </cell>
          <cell r="S2999">
            <v>2</v>
          </cell>
          <cell r="T2999">
            <v>8</v>
          </cell>
          <cell r="U2999">
            <v>1</v>
          </cell>
          <cell r="V2999">
            <v>7</v>
          </cell>
        </row>
        <row r="3000">
          <cell r="A3000">
            <v>2999</v>
          </cell>
          <cell r="B3000">
            <v>49</v>
          </cell>
          <cell r="C3000" t="str">
            <v>No</v>
          </cell>
          <cell r="D3000" t="str">
            <v>Travel_Rarely</v>
          </cell>
          <cell r="E3000" t="str">
            <v>Research &amp; Development</v>
          </cell>
          <cell r="F3000">
            <v>1</v>
          </cell>
          <cell r="G3000">
            <v>3</v>
          </cell>
          <cell r="H3000" t="str">
            <v>Life Sciences</v>
          </cell>
          <cell r="I3000">
            <v>1</v>
          </cell>
          <cell r="J3000" t="str">
            <v>Male</v>
          </cell>
          <cell r="K3000">
            <v>3</v>
          </cell>
          <cell r="L3000" t="str">
            <v>Manufacturing Director</v>
          </cell>
          <cell r="M3000" t="str">
            <v>Single</v>
          </cell>
          <cell r="N3000">
            <v>73140</v>
          </cell>
          <cell r="O3000">
            <v>7</v>
          </cell>
          <cell r="P3000">
            <v>22</v>
          </cell>
          <cell r="Q3000">
            <v>0</v>
          </cell>
          <cell r="R3000">
            <v>25</v>
          </cell>
          <cell r="S3000">
            <v>2</v>
          </cell>
          <cell r="T3000">
            <v>7</v>
          </cell>
          <cell r="U3000">
            <v>0</v>
          </cell>
          <cell r="V3000">
            <v>7</v>
          </cell>
        </row>
        <row r="3001">
          <cell r="A3001">
            <v>3000</v>
          </cell>
          <cell r="B3001">
            <v>52</v>
          </cell>
          <cell r="C3001" t="str">
            <v>Yes</v>
          </cell>
          <cell r="D3001" t="str">
            <v>Travel_Rarely</v>
          </cell>
          <cell r="E3001" t="str">
            <v>Research &amp; Development</v>
          </cell>
          <cell r="F3001">
            <v>7</v>
          </cell>
          <cell r="G3001">
            <v>1</v>
          </cell>
          <cell r="H3001" t="str">
            <v>Life Sciences</v>
          </cell>
          <cell r="I3001">
            <v>1</v>
          </cell>
          <cell r="J3001" t="str">
            <v>Female</v>
          </cell>
          <cell r="K3001">
            <v>2</v>
          </cell>
          <cell r="L3001" t="str">
            <v>Research Scientist</v>
          </cell>
          <cell r="M3001" t="str">
            <v>Married</v>
          </cell>
          <cell r="N3001">
            <v>47740</v>
          </cell>
          <cell r="O3001">
            <v>2</v>
          </cell>
          <cell r="P3001">
            <v>18</v>
          </cell>
          <cell r="Q3001">
            <v>1</v>
          </cell>
          <cell r="R3001">
            <v>11</v>
          </cell>
          <cell r="S3001">
            <v>2</v>
          </cell>
          <cell r="T3001">
            <v>8</v>
          </cell>
          <cell r="U3001">
            <v>7</v>
          </cell>
          <cell r="V3001">
            <v>7</v>
          </cell>
        </row>
        <row r="3002">
          <cell r="A3002">
            <v>3001</v>
          </cell>
          <cell r="B3002">
            <v>27</v>
          </cell>
          <cell r="C3002" t="str">
            <v>No</v>
          </cell>
          <cell r="D3002" t="str">
            <v>Travel_Rarely</v>
          </cell>
          <cell r="E3002" t="str">
            <v>Research &amp; Development</v>
          </cell>
          <cell r="F3002">
            <v>15</v>
          </cell>
          <cell r="G3002">
            <v>4</v>
          </cell>
          <cell r="H3002" t="str">
            <v>Medical</v>
          </cell>
          <cell r="I3002">
            <v>1</v>
          </cell>
          <cell r="J3002" t="str">
            <v>Male</v>
          </cell>
          <cell r="K3002">
            <v>3</v>
          </cell>
          <cell r="L3002" t="str">
            <v>Research Scientist</v>
          </cell>
          <cell r="M3002" t="str">
            <v>Single</v>
          </cell>
          <cell r="N3002">
            <v>39020</v>
          </cell>
          <cell r="O3002">
            <v>1</v>
          </cell>
          <cell r="P3002">
            <v>22</v>
          </cell>
          <cell r="Q3002">
            <v>0</v>
          </cell>
          <cell r="R3002">
            <v>4</v>
          </cell>
          <cell r="S3002">
            <v>2</v>
          </cell>
          <cell r="T3002">
            <v>4</v>
          </cell>
          <cell r="U3002">
            <v>1</v>
          </cell>
          <cell r="V3002">
            <v>2</v>
          </cell>
        </row>
        <row r="3003">
          <cell r="A3003">
            <v>3002</v>
          </cell>
          <cell r="B3003">
            <v>32</v>
          </cell>
          <cell r="C3003" t="str">
            <v>No</v>
          </cell>
          <cell r="D3003" t="str">
            <v>Travel_Rarely</v>
          </cell>
          <cell r="E3003" t="str">
            <v>Research &amp; Development</v>
          </cell>
          <cell r="F3003">
            <v>1</v>
          </cell>
          <cell r="G3003">
            <v>3</v>
          </cell>
          <cell r="H3003" t="str">
            <v>Life Sciences</v>
          </cell>
          <cell r="I3003">
            <v>1</v>
          </cell>
          <cell r="J3003" t="str">
            <v>Male</v>
          </cell>
          <cell r="K3003">
            <v>3</v>
          </cell>
          <cell r="L3003" t="str">
            <v>Research Scientist</v>
          </cell>
          <cell r="M3003" t="str">
            <v>Married</v>
          </cell>
          <cell r="N3003">
            <v>26620</v>
          </cell>
          <cell r="O3003">
            <v>1</v>
          </cell>
          <cell r="P3003">
            <v>11</v>
          </cell>
          <cell r="Q3003">
            <v>1</v>
          </cell>
          <cell r="R3003">
            <v>13</v>
          </cell>
          <cell r="S3003">
            <v>6</v>
          </cell>
          <cell r="T3003">
            <v>13</v>
          </cell>
          <cell r="U3003">
            <v>11</v>
          </cell>
          <cell r="V3003">
            <v>9</v>
          </cell>
        </row>
        <row r="3004">
          <cell r="A3004">
            <v>3003</v>
          </cell>
          <cell r="B3004">
            <v>27</v>
          </cell>
          <cell r="C3004" t="str">
            <v>No</v>
          </cell>
          <cell r="D3004" t="str">
            <v>Travel_Rarely</v>
          </cell>
          <cell r="E3004" t="str">
            <v>Research &amp; Development</v>
          </cell>
          <cell r="F3004">
            <v>13</v>
          </cell>
          <cell r="G3004">
            <v>2</v>
          </cell>
          <cell r="H3004" t="str">
            <v>Medical</v>
          </cell>
          <cell r="I3004">
            <v>1</v>
          </cell>
          <cell r="J3004" t="str">
            <v>Female</v>
          </cell>
          <cell r="K3004">
            <v>4</v>
          </cell>
          <cell r="L3004" t="str">
            <v>Research Director</v>
          </cell>
          <cell r="M3004" t="str">
            <v>Single</v>
          </cell>
          <cell r="N3004">
            <v>28560</v>
          </cell>
          <cell r="O3004">
            <v>1</v>
          </cell>
          <cell r="P3004">
            <v>12</v>
          </cell>
          <cell r="Q3004">
            <v>2</v>
          </cell>
          <cell r="R3004">
            <v>5</v>
          </cell>
          <cell r="S3004">
            <v>5</v>
          </cell>
          <cell r="T3004">
            <v>5</v>
          </cell>
          <cell r="U3004">
            <v>0</v>
          </cell>
          <cell r="V3004">
            <v>4</v>
          </cell>
        </row>
        <row r="3005">
          <cell r="A3005">
            <v>3004</v>
          </cell>
          <cell r="B3005">
            <v>31</v>
          </cell>
          <cell r="C3005" t="str">
            <v>No</v>
          </cell>
          <cell r="D3005" t="str">
            <v>Travel_Rarely</v>
          </cell>
          <cell r="E3005" t="str">
            <v>Sales</v>
          </cell>
          <cell r="F3005">
            <v>24</v>
          </cell>
          <cell r="G3005">
            <v>3</v>
          </cell>
          <cell r="H3005" t="str">
            <v>Life Sciences</v>
          </cell>
          <cell r="I3005">
            <v>1</v>
          </cell>
          <cell r="J3005" t="str">
            <v>Male</v>
          </cell>
          <cell r="K3005">
            <v>2</v>
          </cell>
          <cell r="L3005" t="str">
            <v>Healthcare Representative</v>
          </cell>
          <cell r="M3005" t="str">
            <v>Divorced</v>
          </cell>
          <cell r="N3005">
            <v>10810</v>
          </cell>
          <cell r="O3005">
            <v>4</v>
          </cell>
          <cell r="P3005">
            <v>11</v>
          </cell>
          <cell r="Q3005">
            <v>3</v>
          </cell>
          <cell r="R3005">
            <v>13</v>
          </cell>
          <cell r="S3005">
            <v>4</v>
          </cell>
          <cell r="T3005">
            <v>7</v>
          </cell>
          <cell r="U3005">
            <v>1</v>
          </cell>
          <cell r="V3005">
            <v>7</v>
          </cell>
        </row>
        <row r="3006">
          <cell r="A3006">
            <v>3005</v>
          </cell>
          <cell r="B3006">
            <v>32</v>
          </cell>
          <cell r="C3006" t="str">
            <v>No</v>
          </cell>
          <cell r="D3006" t="str">
            <v>Travel_Rarely</v>
          </cell>
          <cell r="E3006" t="str">
            <v>Research &amp; Development</v>
          </cell>
          <cell r="F3006">
            <v>7</v>
          </cell>
          <cell r="G3006">
            <v>3</v>
          </cell>
          <cell r="H3006" t="str">
            <v>Technical Degree</v>
          </cell>
          <cell r="I3006">
            <v>1</v>
          </cell>
          <cell r="J3006" t="str">
            <v>Male</v>
          </cell>
          <cell r="K3006">
            <v>2</v>
          </cell>
          <cell r="L3006" t="str">
            <v>Healthcare Representative</v>
          </cell>
          <cell r="M3006" t="str">
            <v>Single</v>
          </cell>
          <cell r="N3006">
            <v>24720</v>
          </cell>
          <cell r="O3006">
            <v>7</v>
          </cell>
          <cell r="P3006">
            <v>13</v>
          </cell>
          <cell r="Q3006">
            <v>0</v>
          </cell>
          <cell r="R3006">
            <v>10</v>
          </cell>
          <cell r="S3006">
            <v>2</v>
          </cell>
          <cell r="T3006">
            <v>7</v>
          </cell>
          <cell r="U3006">
            <v>0</v>
          </cell>
          <cell r="V3006">
            <v>7</v>
          </cell>
        </row>
        <row r="3007">
          <cell r="A3007">
            <v>3006</v>
          </cell>
          <cell r="B3007">
            <v>28</v>
          </cell>
          <cell r="C3007" t="str">
            <v>Yes</v>
          </cell>
          <cell r="D3007" t="str">
            <v>Travel_Rarely</v>
          </cell>
          <cell r="E3007" t="str">
            <v>Research &amp; Development</v>
          </cell>
          <cell r="F3007">
            <v>9</v>
          </cell>
          <cell r="G3007">
            <v>4</v>
          </cell>
          <cell r="H3007" t="str">
            <v>Medical</v>
          </cell>
          <cell r="I3007">
            <v>1</v>
          </cell>
          <cell r="J3007" t="str">
            <v>Male</v>
          </cell>
          <cell r="K3007">
            <v>1</v>
          </cell>
          <cell r="L3007" t="str">
            <v>Sales Executive</v>
          </cell>
          <cell r="M3007" t="str">
            <v>Married</v>
          </cell>
          <cell r="N3007">
            <v>56730</v>
          </cell>
          <cell r="O3007">
            <v>5</v>
          </cell>
          <cell r="P3007">
            <v>14</v>
          </cell>
          <cell r="Q3007">
            <v>1</v>
          </cell>
          <cell r="R3007">
            <v>5</v>
          </cell>
          <cell r="S3007">
            <v>4</v>
          </cell>
          <cell r="T3007">
            <v>3</v>
          </cell>
          <cell r="U3007">
            <v>2</v>
          </cell>
          <cell r="V3007">
            <v>2</v>
          </cell>
        </row>
        <row r="3008">
          <cell r="A3008">
            <v>3007</v>
          </cell>
          <cell r="B3008">
            <v>30</v>
          </cell>
          <cell r="C3008" t="str">
            <v>No</v>
          </cell>
          <cell r="D3008" t="str">
            <v>Travel_Rarely</v>
          </cell>
          <cell r="E3008" t="str">
            <v>Research &amp; Development</v>
          </cell>
          <cell r="F3008">
            <v>13</v>
          </cell>
          <cell r="G3008">
            <v>3</v>
          </cell>
          <cell r="H3008" t="str">
            <v>Life Sciences</v>
          </cell>
          <cell r="I3008">
            <v>1</v>
          </cell>
          <cell r="J3008" t="str">
            <v>Female</v>
          </cell>
          <cell r="K3008">
            <v>4</v>
          </cell>
          <cell r="L3008" t="str">
            <v>Research Director</v>
          </cell>
          <cell r="M3008" t="str">
            <v>Married</v>
          </cell>
          <cell r="N3008">
            <v>41970</v>
          </cell>
          <cell r="O3008">
            <v>1</v>
          </cell>
          <cell r="P3008">
            <v>13</v>
          </cell>
          <cell r="Q3008">
            <v>0</v>
          </cell>
          <cell r="R3008">
            <v>11</v>
          </cell>
          <cell r="S3008">
            <v>3</v>
          </cell>
          <cell r="T3008">
            <v>10</v>
          </cell>
          <cell r="U3008">
            <v>1</v>
          </cell>
          <cell r="V3008">
            <v>9</v>
          </cell>
        </row>
        <row r="3009">
          <cell r="A3009">
            <v>3008</v>
          </cell>
          <cell r="B3009">
            <v>31</v>
          </cell>
          <cell r="C3009" t="str">
            <v>No</v>
          </cell>
          <cell r="D3009" t="str">
            <v>Travel_Frequently</v>
          </cell>
          <cell r="E3009" t="str">
            <v>Research &amp; Development</v>
          </cell>
          <cell r="F3009">
            <v>2</v>
          </cell>
          <cell r="G3009">
            <v>1</v>
          </cell>
          <cell r="H3009" t="str">
            <v>Life Sciences</v>
          </cell>
          <cell r="I3009">
            <v>1</v>
          </cell>
          <cell r="J3009" t="str">
            <v>Female</v>
          </cell>
          <cell r="K3009">
            <v>1</v>
          </cell>
          <cell r="L3009" t="str">
            <v>Manager</v>
          </cell>
          <cell r="M3009" t="str">
            <v>Married</v>
          </cell>
          <cell r="N3009">
            <v>97130</v>
          </cell>
          <cell r="O3009">
            <v>1</v>
          </cell>
          <cell r="P3009">
            <v>17</v>
          </cell>
          <cell r="Q3009">
            <v>0</v>
          </cell>
          <cell r="R3009">
            <v>10</v>
          </cell>
          <cell r="S3009">
            <v>5</v>
          </cell>
          <cell r="T3009">
            <v>10</v>
          </cell>
          <cell r="U3009">
            <v>8</v>
          </cell>
          <cell r="V3009">
            <v>9</v>
          </cell>
        </row>
        <row r="3010">
          <cell r="A3010">
            <v>3009</v>
          </cell>
          <cell r="B3010">
            <v>39</v>
          </cell>
          <cell r="C3010" t="str">
            <v>No</v>
          </cell>
          <cell r="D3010" t="str">
            <v>Travel_Frequently</v>
          </cell>
          <cell r="E3010" t="str">
            <v>Research &amp; Development</v>
          </cell>
          <cell r="F3010">
            <v>19</v>
          </cell>
          <cell r="G3010">
            <v>4</v>
          </cell>
          <cell r="H3010" t="str">
            <v>Medical</v>
          </cell>
          <cell r="I3010">
            <v>1</v>
          </cell>
          <cell r="J3010" t="str">
            <v>Female</v>
          </cell>
          <cell r="K3010">
            <v>1</v>
          </cell>
          <cell r="L3010" t="str">
            <v>Research Scientist</v>
          </cell>
          <cell r="M3010" t="str">
            <v>Married</v>
          </cell>
          <cell r="N3010">
            <v>20620</v>
          </cell>
          <cell r="O3010">
            <v>1</v>
          </cell>
          <cell r="P3010">
            <v>13</v>
          </cell>
          <cell r="Q3010">
            <v>0</v>
          </cell>
          <cell r="R3010">
            <v>21</v>
          </cell>
          <cell r="S3010">
            <v>4</v>
          </cell>
          <cell r="T3010">
            <v>21</v>
          </cell>
          <cell r="U3010">
            <v>13</v>
          </cell>
          <cell r="V3010">
            <v>3</v>
          </cell>
        </row>
        <row r="3011">
          <cell r="A3011">
            <v>3010</v>
          </cell>
          <cell r="B3011">
            <v>39</v>
          </cell>
          <cell r="C3011" t="str">
            <v>Yes</v>
          </cell>
          <cell r="D3011" t="str">
            <v>Travel_Rarely</v>
          </cell>
          <cell r="E3011" t="str">
            <v>Research &amp; Development</v>
          </cell>
          <cell r="F3011">
            <v>1</v>
          </cell>
          <cell r="G3011">
            <v>1</v>
          </cell>
          <cell r="H3011" t="str">
            <v>Medical</v>
          </cell>
          <cell r="I3011">
            <v>1</v>
          </cell>
          <cell r="J3011" t="str">
            <v>Female</v>
          </cell>
          <cell r="K3011">
            <v>1</v>
          </cell>
          <cell r="L3011" t="str">
            <v>Laboratory Technician</v>
          </cell>
          <cell r="M3011" t="str">
            <v>Married</v>
          </cell>
          <cell r="N3011">
            <v>42840</v>
          </cell>
          <cell r="O3011">
            <v>4</v>
          </cell>
          <cell r="P3011">
            <v>17</v>
          </cell>
          <cell r="Q3011">
            <v>1</v>
          </cell>
          <cell r="R3011">
            <v>12</v>
          </cell>
          <cell r="S3011">
            <v>0</v>
          </cell>
          <cell r="T3011">
            <v>1</v>
          </cell>
          <cell r="U3011">
            <v>0</v>
          </cell>
          <cell r="V3011">
            <v>0</v>
          </cell>
        </row>
        <row r="3012">
          <cell r="A3012">
            <v>3011</v>
          </cell>
          <cell r="B3012">
            <v>33</v>
          </cell>
          <cell r="C3012" t="str">
            <v>No</v>
          </cell>
          <cell r="D3012" t="str">
            <v>Travel_Frequently</v>
          </cell>
          <cell r="E3012" t="str">
            <v>Sales</v>
          </cell>
          <cell r="F3012">
            <v>4</v>
          </cell>
          <cell r="G3012">
            <v>2</v>
          </cell>
          <cell r="H3012" t="str">
            <v>Life Sciences</v>
          </cell>
          <cell r="I3012">
            <v>1</v>
          </cell>
          <cell r="J3012" t="str">
            <v>Male</v>
          </cell>
          <cell r="K3012">
            <v>4</v>
          </cell>
          <cell r="L3012" t="str">
            <v>Research Scientist</v>
          </cell>
          <cell r="M3012" t="str">
            <v>Single</v>
          </cell>
          <cell r="N3012">
            <v>47880</v>
          </cell>
          <cell r="O3012">
            <v>3</v>
          </cell>
          <cell r="P3012">
            <v>11</v>
          </cell>
          <cell r="Q3012">
            <v>1</v>
          </cell>
          <cell r="R3012">
            <v>9</v>
          </cell>
          <cell r="S3012">
            <v>0</v>
          </cell>
          <cell r="T3012">
            <v>7</v>
          </cell>
          <cell r="U3012">
            <v>0</v>
          </cell>
          <cell r="V3012">
            <v>1</v>
          </cell>
        </row>
        <row r="3013">
          <cell r="A3013">
            <v>3012</v>
          </cell>
          <cell r="B3013">
            <v>47</v>
          </cell>
          <cell r="C3013" t="str">
            <v>No</v>
          </cell>
          <cell r="D3013" t="str">
            <v>Travel_Rarely</v>
          </cell>
          <cell r="E3013" t="str">
            <v>Research &amp; Development</v>
          </cell>
          <cell r="F3013">
            <v>4</v>
          </cell>
          <cell r="G3013">
            <v>3</v>
          </cell>
          <cell r="H3013" t="str">
            <v>Life Sciences</v>
          </cell>
          <cell r="I3013">
            <v>1</v>
          </cell>
          <cell r="J3013" t="str">
            <v>Female</v>
          </cell>
          <cell r="K3013">
            <v>2</v>
          </cell>
          <cell r="L3013" t="str">
            <v>Healthcare Representative</v>
          </cell>
          <cell r="M3013" t="str">
            <v>Married</v>
          </cell>
          <cell r="N3013">
            <v>59060</v>
          </cell>
          <cell r="O3013">
            <v>4</v>
          </cell>
          <cell r="P3013">
            <v>23</v>
          </cell>
          <cell r="Q3013">
            <v>0</v>
          </cell>
          <cell r="R3013">
            <v>21</v>
          </cell>
          <cell r="S3013">
            <v>4</v>
          </cell>
          <cell r="T3013">
            <v>3</v>
          </cell>
          <cell r="U3013">
            <v>1</v>
          </cell>
          <cell r="V3013">
            <v>1</v>
          </cell>
        </row>
        <row r="3014">
          <cell r="A3014">
            <v>3013</v>
          </cell>
          <cell r="B3014">
            <v>43</v>
          </cell>
          <cell r="C3014" t="str">
            <v>No</v>
          </cell>
          <cell r="D3014" t="str">
            <v>Travel_Frequently</v>
          </cell>
          <cell r="E3014" t="str">
            <v>Research &amp; Development</v>
          </cell>
          <cell r="F3014">
            <v>14</v>
          </cell>
          <cell r="G3014">
            <v>3</v>
          </cell>
          <cell r="H3014" t="str">
            <v>Medical</v>
          </cell>
          <cell r="I3014">
            <v>1</v>
          </cell>
          <cell r="J3014" t="str">
            <v>Female</v>
          </cell>
          <cell r="K3014">
            <v>5</v>
          </cell>
          <cell r="L3014" t="str">
            <v>Research Director</v>
          </cell>
          <cell r="M3014" t="str">
            <v>Divorced</v>
          </cell>
          <cell r="N3014">
            <v>38860</v>
          </cell>
          <cell r="O3014">
            <v>1</v>
          </cell>
          <cell r="P3014">
            <v>17</v>
          </cell>
          <cell r="Q3014">
            <v>2</v>
          </cell>
          <cell r="R3014">
            <v>9</v>
          </cell>
          <cell r="S3014">
            <v>2</v>
          </cell>
          <cell r="T3014">
            <v>9</v>
          </cell>
          <cell r="U3014">
            <v>0</v>
          </cell>
          <cell r="V3014">
            <v>0</v>
          </cell>
        </row>
        <row r="3015">
          <cell r="A3015">
            <v>3014</v>
          </cell>
          <cell r="B3015">
            <v>27</v>
          </cell>
          <cell r="C3015" t="str">
            <v>No</v>
          </cell>
          <cell r="D3015" t="str">
            <v>Non-Travel</v>
          </cell>
          <cell r="E3015" t="str">
            <v>Research &amp; Development</v>
          </cell>
          <cell r="F3015">
            <v>2</v>
          </cell>
          <cell r="G3015">
            <v>3</v>
          </cell>
          <cell r="H3015" t="str">
            <v>Life Sciences</v>
          </cell>
          <cell r="I3015">
            <v>1</v>
          </cell>
          <cell r="J3015" t="str">
            <v>Male</v>
          </cell>
          <cell r="K3015">
            <v>1</v>
          </cell>
          <cell r="L3015" t="str">
            <v>Research Director</v>
          </cell>
          <cell r="M3015" t="str">
            <v>Married</v>
          </cell>
          <cell r="N3015">
            <v>168230</v>
          </cell>
          <cell r="O3015">
            <v>0</v>
          </cell>
          <cell r="P3015">
            <v>17</v>
          </cell>
          <cell r="Q3015">
            <v>0</v>
          </cell>
          <cell r="R3015">
            <v>6</v>
          </cell>
          <cell r="S3015">
            <v>3</v>
          </cell>
          <cell r="T3015">
            <v>5</v>
          </cell>
          <cell r="U3015">
            <v>1</v>
          </cell>
          <cell r="V3015">
            <v>4</v>
          </cell>
        </row>
        <row r="3016">
          <cell r="A3016">
            <v>3015</v>
          </cell>
          <cell r="B3016">
            <v>54</v>
          </cell>
          <cell r="C3016" t="str">
            <v>No</v>
          </cell>
          <cell r="D3016" t="str">
            <v>Travel_Frequently</v>
          </cell>
          <cell r="E3016" t="str">
            <v>Research &amp; Development</v>
          </cell>
          <cell r="F3016">
            <v>1</v>
          </cell>
          <cell r="G3016">
            <v>4</v>
          </cell>
          <cell r="H3016" t="str">
            <v>Life Sciences</v>
          </cell>
          <cell r="I3016">
            <v>1</v>
          </cell>
          <cell r="J3016" t="str">
            <v>Male</v>
          </cell>
          <cell r="K3016">
            <v>2</v>
          </cell>
          <cell r="L3016" t="str">
            <v>Research Scientist</v>
          </cell>
          <cell r="M3016" t="str">
            <v>Single</v>
          </cell>
          <cell r="N3016">
            <v>29330</v>
          </cell>
          <cell r="O3016">
            <v>3</v>
          </cell>
          <cell r="P3016">
            <v>12</v>
          </cell>
          <cell r="Q3016">
            <v>2</v>
          </cell>
          <cell r="R3016">
            <v>20</v>
          </cell>
          <cell r="S3016">
            <v>2</v>
          </cell>
          <cell r="T3016">
            <v>4</v>
          </cell>
          <cell r="U3016">
            <v>0</v>
          </cell>
          <cell r="V3016">
            <v>3</v>
          </cell>
        </row>
        <row r="3017">
          <cell r="A3017">
            <v>3016</v>
          </cell>
          <cell r="B3017">
            <v>43</v>
          </cell>
          <cell r="C3017" t="str">
            <v>No</v>
          </cell>
          <cell r="D3017" t="str">
            <v>Travel_Rarely</v>
          </cell>
          <cell r="E3017" t="str">
            <v>Research &amp; Development</v>
          </cell>
          <cell r="F3017">
            <v>7</v>
          </cell>
          <cell r="G3017">
            <v>2</v>
          </cell>
          <cell r="H3017" t="str">
            <v>Life Sciences</v>
          </cell>
          <cell r="I3017">
            <v>1</v>
          </cell>
          <cell r="J3017" t="str">
            <v>Female</v>
          </cell>
          <cell r="K3017">
            <v>2</v>
          </cell>
          <cell r="L3017" t="str">
            <v>Manager</v>
          </cell>
          <cell r="M3017" t="str">
            <v>Married</v>
          </cell>
          <cell r="N3017">
            <v>65000</v>
          </cell>
          <cell r="O3017">
            <v>8</v>
          </cell>
          <cell r="P3017">
            <v>23</v>
          </cell>
          <cell r="Q3017">
            <v>0</v>
          </cell>
          <cell r="R3017">
            <v>10</v>
          </cell>
          <cell r="S3017">
            <v>3</v>
          </cell>
          <cell r="T3017">
            <v>1</v>
          </cell>
          <cell r="U3017">
            <v>0</v>
          </cell>
          <cell r="V3017">
            <v>0</v>
          </cell>
        </row>
        <row r="3018">
          <cell r="A3018">
            <v>3017</v>
          </cell>
          <cell r="B3018">
            <v>45</v>
          </cell>
          <cell r="C3018" t="str">
            <v>No</v>
          </cell>
          <cell r="D3018" t="str">
            <v>Travel_Rarely</v>
          </cell>
          <cell r="E3018" t="str">
            <v>Sales</v>
          </cell>
          <cell r="F3018">
            <v>3</v>
          </cell>
          <cell r="G3018">
            <v>1</v>
          </cell>
          <cell r="H3018" t="str">
            <v>Marketing</v>
          </cell>
          <cell r="I3018">
            <v>1</v>
          </cell>
          <cell r="J3018" t="str">
            <v>Female</v>
          </cell>
          <cell r="K3018">
            <v>1</v>
          </cell>
          <cell r="L3018" t="str">
            <v>Sales Executive</v>
          </cell>
          <cell r="M3018" t="str">
            <v>Married</v>
          </cell>
          <cell r="N3018">
            <v>171740</v>
          </cell>
          <cell r="O3018">
            <v>9</v>
          </cell>
          <cell r="P3018">
            <v>14</v>
          </cell>
          <cell r="Q3018">
            <v>1</v>
          </cell>
          <cell r="R3018">
            <v>12</v>
          </cell>
          <cell r="S3018">
            <v>6</v>
          </cell>
          <cell r="T3018">
            <v>10</v>
          </cell>
          <cell r="U3018">
            <v>9</v>
          </cell>
          <cell r="V3018">
            <v>8</v>
          </cell>
        </row>
        <row r="3019">
          <cell r="A3019">
            <v>3018</v>
          </cell>
          <cell r="B3019">
            <v>40</v>
          </cell>
          <cell r="C3019" t="str">
            <v>No</v>
          </cell>
          <cell r="D3019" t="str">
            <v>Travel_Rarely</v>
          </cell>
          <cell r="E3019" t="str">
            <v>Research &amp; Development</v>
          </cell>
          <cell r="F3019">
            <v>2</v>
          </cell>
          <cell r="G3019">
            <v>4</v>
          </cell>
          <cell r="H3019" t="str">
            <v>Other</v>
          </cell>
          <cell r="I3019">
            <v>1</v>
          </cell>
          <cell r="J3019" t="str">
            <v>Male</v>
          </cell>
          <cell r="K3019">
            <v>4</v>
          </cell>
          <cell r="L3019" t="str">
            <v>Research Scientist</v>
          </cell>
          <cell r="M3019" t="str">
            <v>Married</v>
          </cell>
          <cell r="N3019">
            <v>50330</v>
          </cell>
          <cell r="O3019">
            <v>2</v>
          </cell>
          <cell r="P3019">
            <v>14</v>
          </cell>
          <cell r="Q3019">
            <v>2</v>
          </cell>
          <cell r="R3019">
            <v>6</v>
          </cell>
          <cell r="S3019">
            <v>6</v>
          </cell>
          <cell r="T3019">
            <v>4</v>
          </cell>
          <cell r="U3019">
            <v>0</v>
          </cell>
          <cell r="V3019">
            <v>2</v>
          </cell>
        </row>
        <row r="3020">
          <cell r="A3020">
            <v>3019</v>
          </cell>
          <cell r="B3020">
            <v>29</v>
          </cell>
          <cell r="C3020" t="str">
            <v>Yes</v>
          </cell>
          <cell r="D3020" t="str">
            <v>Travel_Rarely</v>
          </cell>
          <cell r="E3020" t="str">
            <v>Research &amp; Development</v>
          </cell>
          <cell r="F3020">
            <v>29</v>
          </cell>
          <cell r="G3020">
            <v>3</v>
          </cell>
          <cell r="H3020" t="str">
            <v>Medical</v>
          </cell>
          <cell r="I3020">
            <v>1</v>
          </cell>
          <cell r="J3020" t="str">
            <v>Female</v>
          </cell>
          <cell r="K3020">
            <v>1</v>
          </cell>
          <cell r="L3020" t="str">
            <v>Research Scientist</v>
          </cell>
          <cell r="M3020" t="str">
            <v>Married</v>
          </cell>
          <cell r="N3020">
            <v>23070</v>
          </cell>
          <cell r="O3020">
            <v>1</v>
          </cell>
          <cell r="P3020">
            <v>13</v>
          </cell>
          <cell r="Q3020">
            <v>1</v>
          </cell>
          <cell r="R3020">
            <v>7</v>
          </cell>
          <cell r="S3020">
            <v>0</v>
          </cell>
          <cell r="T3020">
            <v>7</v>
          </cell>
          <cell r="U3020">
            <v>0</v>
          </cell>
          <cell r="V3020">
            <v>7</v>
          </cell>
        </row>
        <row r="3021">
          <cell r="A3021">
            <v>3020</v>
          </cell>
          <cell r="B3021">
            <v>29</v>
          </cell>
          <cell r="C3021" t="str">
            <v>No</v>
          </cell>
          <cell r="D3021" t="str">
            <v>Travel_Rarely</v>
          </cell>
          <cell r="E3021" t="str">
            <v>Human Resources</v>
          </cell>
          <cell r="F3021">
            <v>8</v>
          </cell>
          <cell r="G3021">
            <v>3</v>
          </cell>
          <cell r="H3021" t="str">
            <v>Medical</v>
          </cell>
          <cell r="I3021">
            <v>1</v>
          </cell>
          <cell r="J3021" t="str">
            <v>Male</v>
          </cell>
          <cell r="K3021">
            <v>3</v>
          </cell>
          <cell r="L3021" t="str">
            <v>Sales Representative</v>
          </cell>
          <cell r="M3021" t="str">
            <v>Single</v>
          </cell>
          <cell r="N3021">
            <v>25870</v>
          </cell>
          <cell r="O3021">
            <v>0</v>
          </cell>
          <cell r="P3021">
            <v>22</v>
          </cell>
          <cell r="Q3021">
            <v>2</v>
          </cell>
          <cell r="R3021">
            <v>4</v>
          </cell>
          <cell r="S3021">
            <v>3</v>
          </cell>
          <cell r="T3021">
            <v>3</v>
          </cell>
          <cell r="U3021">
            <v>2</v>
          </cell>
          <cell r="V3021">
            <v>2</v>
          </cell>
        </row>
        <row r="3022">
          <cell r="A3022">
            <v>3021</v>
          </cell>
          <cell r="B3022">
            <v>30</v>
          </cell>
          <cell r="C3022" t="str">
            <v>No</v>
          </cell>
          <cell r="D3022" t="str">
            <v>Travel_Rarely</v>
          </cell>
          <cell r="E3022" t="str">
            <v>Research &amp; Development</v>
          </cell>
          <cell r="F3022">
            <v>10</v>
          </cell>
          <cell r="G3022">
            <v>3</v>
          </cell>
          <cell r="H3022" t="str">
            <v>Life Sciences</v>
          </cell>
          <cell r="I3022">
            <v>1</v>
          </cell>
          <cell r="J3022" t="str">
            <v>Male</v>
          </cell>
          <cell r="K3022">
            <v>2</v>
          </cell>
          <cell r="L3022" t="str">
            <v>Research Scientist</v>
          </cell>
          <cell r="M3022" t="str">
            <v>Divorced</v>
          </cell>
          <cell r="N3022">
            <v>55070</v>
          </cell>
          <cell r="O3022">
            <v>1</v>
          </cell>
          <cell r="P3022">
            <v>12</v>
          </cell>
          <cell r="Q3022">
            <v>2</v>
          </cell>
          <cell r="R3022">
            <v>10</v>
          </cell>
          <cell r="S3022">
            <v>2</v>
          </cell>
          <cell r="T3022">
            <v>10</v>
          </cell>
          <cell r="U3022">
            <v>1</v>
          </cell>
          <cell r="V3022">
            <v>2</v>
          </cell>
        </row>
        <row r="3023">
          <cell r="A3023">
            <v>3022</v>
          </cell>
          <cell r="B3023">
            <v>27</v>
          </cell>
          <cell r="C3023" t="str">
            <v>No</v>
          </cell>
          <cell r="D3023" t="str">
            <v>Travel_Rarely</v>
          </cell>
          <cell r="E3023" t="str">
            <v>Research &amp; Development</v>
          </cell>
          <cell r="F3023">
            <v>11</v>
          </cell>
          <cell r="G3023">
            <v>2</v>
          </cell>
          <cell r="H3023" t="str">
            <v>Medical</v>
          </cell>
          <cell r="I3023">
            <v>1</v>
          </cell>
          <cell r="J3023" t="str">
            <v>Male</v>
          </cell>
          <cell r="K3023">
            <v>1</v>
          </cell>
          <cell r="L3023" t="str">
            <v>Manager</v>
          </cell>
          <cell r="M3023" t="str">
            <v>Married</v>
          </cell>
          <cell r="N3023">
            <v>43930</v>
          </cell>
          <cell r="O3023">
            <v>1</v>
          </cell>
          <cell r="P3023">
            <v>18</v>
          </cell>
          <cell r="Q3023">
            <v>1</v>
          </cell>
          <cell r="R3023">
            <v>8</v>
          </cell>
          <cell r="S3023">
            <v>2</v>
          </cell>
          <cell r="T3023">
            <v>8</v>
          </cell>
          <cell r="U3023">
            <v>0</v>
          </cell>
          <cell r="V3023">
            <v>7</v>
          </cell>
        </row>
        <row r="3024">
          <cell r="A3024">
            <v>3023</v>
          </cell>
          <cell r="B3024">
            <v>37</v>
          </cell>
          <cell r="C3024" t="str">
            <v>No</v>
          </cell>
          <cell r="D3024" t="str">
            <v>Travel_Rarely</v>
          </cell>
          <cell r="E3024" t="str">
            <v>Sales</v>
          </cell>
          <cell r="F3024">
            <v>1</v>
          </cell>
          <cell r="G3024">
            <v>4</v>
          </cell>
          <cell r="H3024" t="str">
            <v>Life Sciences</v>
          </cell>
          <cell r="I3024">
            <v>1</v>
          </cell>
          <cell r="J3024" t="str">
            <v>Male</v>
          </cell>
          <cell r="K3024">
            <v>2</v>
          </cell>
          <cell r="L3024" t="str">
            <v>Healthcare Representative</v>
          </cell>
          <cell r="M3024" t="str">
            <v>Divorced</v>
          </cell>
          <cell r="N3024">
            <v>133480</v>
          </cell>
          <cell r="O3024">
            <v>7</v>
          </cell>
          <cell r="P3024">
            <v>14</v>
          </cell>
          <cell r="Q3024">
            <v>0</v>
          </cell>
          <cell r="R3024">
            <v>8</v>
          </cell>
          <cell r="S3024">
            <v>4</v>
          </cell>
          <cell r="T3024">
            <v>6</v>
          </cell>
          <cell r="U3024">
            <v>0</v>
          </cell>
          <cell r="V3024">
            <v>4</v>
          </cell>
        </row>
        <row r="3025">
          <cell r="A3025">
            <v>3024</v>
          </cell>
          <cell r="B3025">
            <v>38</v>
          </cell>
          <cell r="C3025" t="str">
            <v>No</v>
          </cell>
          <cell r="D3025" t="str">
            <v>Travel_Rarely</v>
          </cell>
          <cell r="E3025" t="str">
            <v>Research &amp; Development</v>
          </cell>
          <cell r="F3025">
            <v>28</v>
          </cell>
          <cell r="G3025">
            <v>4</v>
          </cell>
          <cell r="H3025" t="str">
            <v>Medical</v>
          </cell>
          <cell r="I3025">
            <v>1</v>
          </cell>
          <cell r="J3025" t="str">
            <v>Male</v>
          </cell>
          <cell r="K3025">
            <v>1</v>
          </cell>
          <cell r="L3025" t="str">
            <v>Laboratory Technician</v>
          </cell>
          <cell r="M3025" t="str">
            <v>Divorced</v>
          </cell>
          <cell r="N3025">
            <v>65830</v>
          </cell>
          <cell r="O3025">
            <v>0</v>
          </cell>
          <cell r="P3025">
            <v>12</v>
          </cell>
          <cell r="Q3025">
            <v>0</v>
          </cell>
          <cell r="R3025">
            <v>12</v>
          </cell>
          <cell r="S3025">
            <v>1</v>
          </cell>
          <cell r="T3025">
            <v>11</v>
          </cell>
          <cell r="U3025">
            <v>2</v>
          </cell>
          <cell r="V3025">
            <v>9</v>
          </cell>
        </row>
        <row r="3026">
          <cell r="A3026">
            <v>3025</v>
          </cell>
          <cell r="B3026">
            <v>31</v>
          </cell>
          <cell r="C3026" t="str">
            <v>No</v>
          </cell>
          <cell r="D3026" t="str">
            <v>Travel_Rarely</v>
          </cell>
          <cell r="E3026" t="str">
            <v>Research &amp; Development</v>
          </cell>
          <cell r="F3026">
            <v>6</v>
          </cell>
          <cell r="G3026">
            <v>3</v>
          </cell>
          <cell r="H3026" t="str">
            <v>Medical</v>
          </cell>
          <cell r="I3026">
            <v>1</v>
          </cell>
          <cell r="J3026" t="str">
            <v>Female</v>
          </cell>
          <cell r="K3026">
            <v>3</v>
          </cell>
          <cell r="L3026" t="str">
            <v>Manager</v>
          </cell>
          <cell r="M3026" t="str">
            <v>Single</v>
          </cell>
          <cell r="N3026">
            <v>81030</v>
          </cell>
          <cell r="O3026">
            <v>1</v>
          </cell>
          <cell r="P3026">
            <v>15</v>
          </cell>
          <cell r="Q3026">
            <v>1</v>
          </cell>
          <cell r="R3026">
            <v>11</v>
          </cell>
          <cell r="S3026">
            <v>5</v>
          </cell>
          <cell r="T3026">
            <v>11</v>
          </cell>
          <cell r="U3026">
            <v>4</v>
          </cell>
          <cell r="V3026">
            <v>10</v>
          </cell>
        </row>
        <row r="3027">
          <cell r="A3027">
            <v>3026</v>
          </cell>
          <cell r="B3027">
            <v>29</v>
          </cell>
          <cell r="C3027" t="str">
            <v>No</v>
          </cell>
          <cell r="D3027" t="str">
            <v>Travel_Rarely</v>
          </cell>
          <cell r="E3027" t="str">
            <v>Research &amp; Development</v>
          </cell>
          <cell r="F3027">
            <v>3</v>
          </cell>
          <cell r="G3027">
            <v>4</v>
          </cell>
          <cell r="H3027" t="str">
            <v>Life Sciences</v>
          </cell>
          <cell r="I3027">
            <v>1</v>
          </cell>
          <cell r="J3027" t="str">
            <v>Male</v>
          </cell>
          <cell r="K3027">
            <v>3</v>
          </cell>
          <cell r="L3027" t="str">
            <v>Sales Executive</v>
          </cell>
          <cell r="M3027" t="str">
            <v>Divorced</v>
          </cell>
          <cell r="N3027">
            <v>39780</v>
          </cell>
          <cell r="O3027">
            <v>1</v>
          </cell>
          <cell r="P3027">
            <v>11</v>
          </cell>
          <cell r="Q3027">
            <v>0</v>
          </cell>
          <cell r="R3027">
            <v>7</v>
          </cell>
          <cell r="S3027">
            <v>0</v>
          </cell>
          <cell r="T3027">
            <v>7</v>
          </cell>
          <cell r="U3027">
            <v>1</v>
          </cell>
          <cell r="V3027">
            <v>7</v>
          </cell>
        </row>
        <row r="3028">
          <cell r="A3028">
            <v>3027</v>
          </cell>
          <cell r="B3028">
            <v>35</v>
          </cell>
          <cell r="C3028" t="str">
            <v>No</v>
          </cell>
          <cell r="D3028" t="str">
            <v>Travel_Rarely</v>
          </cell>
          <cell r="E3028" t="str">
            <v>Sales</v>
          </cell>
          <cell r="F3028">
            <v>16</v>
          </cell>
          <cell r="G3028">
            <v>2</v>
          </cell>
          <cell r="H3028" t="str">
            <v>Technical Degree</v>
          </cell>
          <cell r="I3028">
            <v>1</v>
          </cell>
          <cell r="J3028" t="str">
            <v>Male</v>
          </cell>
          <cell r="K3028">
            <v>3</v>
          </cell>
          <cell r="L3028" t="str">
            <v>Manager</v>
          </cell>
          <cell r="M3028" t="str">
            <v>Single</v>
          </cell>
          <cell r="N3028">
            <v>25440</v>
          </cell>
          <cell r="O3028">
            <v>0</v>
          </cell>
          <cell r="P3028">
            <v>13</v>
          </cell>
          <cell r="Q3028">
            <v>1</v>
          </cell>
          <cell r="R3028">
            <v>17</v>
          </cell>
          <cell r="S3028">
            <v>3</v>
          </cell>
          <cell r="T3028">
            <v>16</v>
          </cell>
          <cell r="U3028">
            <v>0</v>
          </cell>
          <cell r="V3028">
            <v>13</v>
          </cell>
        </row>
        <row r="3029">
          <cell r="A3029">
            <v>3028</v>
          </cell>
          <cell r="B3029">
            <v>23</v>
          </cell>
          <cell r="C3029" t="str">
            <v>No</v>
          </cell>
          <cell r="D3029" t="str">
            <v>Travel_Rarely</v>
          </cell>
          <cell r="E3029" t="str">
            <v>Research &amp; Development</v>
          </cell>
          <cell r="F3029">
            <v>20</v>
          </cell>
          <cell r="G3029">
            <v>4</v>
          </cell>
          <cell r="H3029" t="str">
            <v>Life Sciences</v>
          </cell>
          <cell r="I3029">
            <v>1</v>
          </cell>
          <cell r="J3029" t="str">
            <v>Male</v>
          </cell>
          <cell r="K3029">
            <v>1</v>
          </cell>
          <cell r="L3029" t="str">
            <v>Manufacturing Director</v>
          </cell>
          <cell r="M3029" t="str">
            <v>Divorced</v>
          </cell>
          <cell r="N3029">
            <v>53990</v>
          </cell>
          <cell r="O3029">
            <v>1</v>
          </cell>
          <cell r="P3029">
            <v>23</v>
          </cell>
          <cell r="Q3029">
            <v>0</v>
          </cell>
          <cell r="R3029">
            <v>4</v>
          </cell>
          <cell r="S3029">
            <v>2</v>
          </cell>
          <cell r="T3029">
            <v>4</v>
          </cell>
          <cell r="U3029">
            <v>0</v>
          </cell>
          <cell r="V3029">
            <v>2</v>
          </cell>
        </row>
        <row r="3030">
          <cell r="A3030">
            <v>3029</v>
          </cell>
          <cell r="B3030">
            <v>41</v>
          </cell>
          <cell r="C3030" t="str">
            <v>No</v>
          </cell>
          <cell r="D3030" t="str">
            <v>Travel_Rarely</v>
          </cell>
          <cell r="E3030" t="str">
            <v>Research &amp; Development</v>
          </cell>
          <cell r="F3030">
            <v>9</v>
          </cell>
          <cell r="G3030">
            <v>2</v>
          </cell>
          <cell r="H3030" t="str">
            <v>Life Sciences</v>
          </cell>
          <cell r="I3030">
            <v>1</v>
          </cell>
          <cell r="J3030" t="str">
            <v>Female</v>
          </cell>
          <cell r="K3030">
            <v>1</v>
          </cell>
          <cell r="L3030" t="str">
            <v>Laboratory Technician</v>
          </cell>
          <cell r="M3030" t="str">
            <v>Single</v>
          </cell>
          <cell r="N3030">
            <v>54870</v>
          </cell>
          <cell r="O3030">
            <v>6</v>
          </cell>
          <cell r="P3030">
            <v>19</v>
          </cell>
          <cell r="Q3030">
            <v>2</v>
          </cell>
          <cell r="R3030">
            <v>8</v>
          </cell>
          <cell r="S3030">
            <v>0</v>
          </cell>
          <cell r="T3030">
            <v>5</v>
          </cell>
          <cell r="U3030">
            <v>1</v>
          </cell>
          <cell r="V3030">
            <v>2</v>
          </cell>
        </row>
        <row r="3031">
          <cell r="A3031">
            <v>3030</v>
          </cell>
          <cell r="B3031">
            <v>47</v>
          </cell>
          <cell r="C3031" t="str">
            <v>No</v>
          </cell>
          <cell r="D3031" t="str">
            <v>Travel_Frequently</v>
          </cell>
          <cell r="E3031" t="str">
            <v>Sales</v>
          </cell>
          <cell r="F3031">
            <v>1</v>
          </cell>
          <cell r="G3031">
            <v>3</v>
          </cell>
          <cell r="H3031" t="str">
            <v>Medical</v>
          </cell>
          <cell r="I3031">
            <v>1</v>
          </cell>
          <cell r="J3031" t="str">
            <v>Female</v>
          </cell>
          <cell r="K3031">
            <v>2</v>
          </cell>
          <cell r="L3031" t="str">
            <v>Laboratory Technician</v>
          </cell>
          <cell r="M3031" t="str">
            <v>Single</v>
          </cell>
          <cell r="N3031">
            <v>68340</v>
          </cell>
          <cell r="O3031">
            <v>3</v>
          </cell>
          <cell r="P3031">
            <v>16</v>
          </cell>
          <cell r="Q3031">
            <v>1</v>
          </cell>
          <cell r="R3031">
            <v>5</v>
          </cell>
          <cell r="S3031">
            <v>2</v>
          </cell>
          <cell r="T3031">
            <v>0</v>
          </cell>
          <cell r="U3031">
            <v>0</v>
          </cell>
          <cell r="V3031">
            <v>0</v>
          </cell>
        </row>
        <row r="3032">
          <cell r="A3032">
            <v>3031</v>
          </cell>
          <cell r="B3032">
            <v>42</v>
          </cell>
          <cell r="C3032" t="str">
            <v>No</v>
          </cell>
          <cell r="D3032" t="str">
            <v>Travel_Rarely</v>
          </cell>
          <cell r="E3032" t="str">
            <v>Research &amp; Development</v>
          </cell>
          <cell r="F3032">
            <v>3</v>
          </cell>
          <cell r="G3032">
            <v>4</v>
          </cell>
          <cell r="H3032" t="str">
            <v>Life Sciences</v>
          </cell>
          <cell r="I3032">
            <v>1</v>
          </cell>
          <cell r="J3032" t="str">
            <v>Male</v>
          </cell>
          <cell r="K3032">
            <v>1</v>
          </cell>
          <cell r="L3032" t="str">
            <v>Manager</v>
          </cell>
          <cell r="M3032" t="str">
            <v>Single</v>
          </cell>
          <cell r="N3032">
            <v>10910</v>
          </cell>
          <cell r="O3032">
            <v>2</v>
          </cell>
          <cell r="P3032">
            <v>22</v>
          </cell>
          <cell r="Q3032">
            <v>0</v>
          </cell>
          <cell r="R3032">
            <v>16</v>
          </cell>
          <cell r="S3032">
            <v>0</v>
          </cell>
          <cell r="T3032">
            <v>1</v>
          </cell>
          <cell r="U3032">
            <v>0</v>
          </cell>
          <cell r="V3032">
            <v>0</v>
          </cell>
        </row>
        <row r="3033">
          <cell r="A3033">
            <v>3032</v>
          </cell>
          <cell r="B3033">
            <v>29</v>
          </cell>
          <cell r="C3033" t="str">
            <v>No</v>
          </cell>
          <cell r="D3033" t="str">
            <v>Non-Travel</v>
          </cell>
          <cell r="E3033" t="str">
            <v>Sales</v>
          </cell>
          <cell r="F3033">
            <v>22</v>
          </cell>
          <cell r="G3033">
            <v>4</v>
          </cell>
          <cell r="H3033" t="str">
            <v>Marketing</v>
          </cell>
          <cell r="I3033">
            <v>1</v>
          </cell>
          <cell r="J3033" t="str">
            <v>Male</v>
          </cell>
          <cell r="K3033">
            <v>2</v>
          </cell>
          <cell r="L3033" t="str">
            <v>Human Resources</v>
          </cell>
          <cell r="M3033" t="str">
            <v>Married</v>
          </cell>
          <cell r="N3033">
            <v>57360</v>
          </cell>
          <cell r="O3033">
            <v>1</v>
          </cell>
          <cell r="P3033">
            <v>22</v>
          </cell>
          <cell r="Q3033">
            <v>0</v>
          </cell>
          <cell r="R3033">
            <v>4</v>
          </cell>
          <cell r="S3033">
            <v>1</v>
          </cell>
          <cell r="T3033">
            <v>4</v>
          </cell>
          <cell r="U3033">
            <v>0</v>
          </cell>
          <cell r="V3033">
            <v>2</v>
          </cell>
        </row>
        <row r="3034">
          <cell r="A3034">
            <v>3033</v>
          </cell>
          <cell r="B3034">
            <v>42</v>
          </cell>
          <cell r="C3034" t="str">
            <v>No</v>
          </cell>
          <cell r="D3034" t="str">
            <v>Travel_Rarely</v>
          </cell>
          <cell r="E3034" t="str">
            <v>Sales</v>
          </cell>
          <cell r="F3034">
            <v>7</v>
          </cell>
          <cell r="G3034">
            <v>4</v>
          </cell>
          <cell r="H3034" t="str">
            <v>Medical</v>
          </cell>
          <cell r="I3034">
            <v>1</v>
          </cell>
          <cell r="J3034" t="str">
            <v>Male</v>
          </cell>
          <cell r="K3034">
            <v>3</v>
          </cell>
          <cell r="L3034" t="str">
            <v>Research Scientist</v>
          </cell>
          <cell r="M3034" t="str">
            <v>Divorced</v>
          </cell>
          <cell r="N3034">
            <v>22260</v>
          </cell>
          <cell r="O3034">
            <v>0</v>
          </cell>
          <cell r="P3034">
            <v>12</v>
          </cell>
          <cell r="Q3034">
            <v>1</v>
          </cell>
          <cell r="R3034">
            <v>4</v>
          </cell>
          <cell r="S3034">
            <v>3</v>
          </cell>
          <cell r="T3034">
            <v>3</v>
          </cell>
          <cell r="U3034">
            <v>1</v>
          </cell>
          <cell r="V3034">
            <v>0</v>
          </cell>
        </row>
        <row r="3035">
          <cell r="A3035">
            <v>3034</v>
          </cell>
          <cell r="B3035">
            <v>32</v>
          </cell>
          <cell r="C3035" t="str">
            <v>No</v>
          </cell>
          <cell r="D3035" t="str">
            <v>Travel_Rarely</v>
          </cell>
          <cell r="E3035" t="str">
            <v>Research &amp; Development</v>
          </cell>
          <cell r="F3035">
            <v>2</v>
          </cell>
          <cell r="G3035">
            <v>3</v>
          </cell>
          <cell r="H3035" t="str">
            <v>Medical</v>
          </cell>
          <cell r="I3035">
            <v>1</v>
          </cell>
          <cell r="J3035" t="str">
            <v>Male</v>
          </cell>
          <cell r="K3035">
            <v>2</v>
          </cell>
          <cell r="L3035" t="str">
            <v>Research Scientist</v>
          </cell>
          <cell r="M3035" t="str">
            <v>Married</v>
          </cell>
          <cell r="N3035">
            <v>57470</v>
          </cell>
          <cell r="O3035">
            <v>1</v>
          </cell>
          <cell r="P3035">
            <v>13</v>
          </cell>
          <cell r="Q3035">
            <v>0</v>
          </cell>
          <cell r="R3035">
            <v>8</v>
          </cell>
          <cell r="S3035">
            <v>0</v>
          </cell>
          <cell r="T3035">
            <v>8</v>
          </cell>
          <cell r="U3035">
            <v>0</v>
          </cell>
          <cell r="V3035">
            <v>7</v>
          </cell>
        </row>
        <row r="3036">
          <cell r="A3036">
            <v>3035</v>
          </cell>
          <cell r="B3036">
            <v>48</v>
          </cell>
          <cell r="C3036" t="str">
            <v>No</v>
          </cell>
          <cell r="D3036" t="str">
            <v>Travel_Rarely</v>
          </cell>
          <cell r="E3036" t="str">
            <v>Sales</v>
          </cell>
          <cell r="F3036">
            <v>13</v>
          </cell>
          <cell r="G3036">
            <v>4</v>
          </cell>
          <cell r="H3036" t="str">
            <v>Medical</v>
          </cell>
          <cell r="I3036">
            <v>1</v>
          </cell>
          <cell r="J3036" t="str">
            <v>Male</v>
          </cell>
          <cell r="K3036">
            <v>4</v>
          </cell>
          <cell r="L3036" t="str">
            <v>Sales Executive</v>
          </cell>
          <cell r="M3036" t="str">
            <v>Married</v>
          </cell>
          <cell r="N3036">
            <v>98540</v>
          </cell>
          <cell r="O3036">
            <v>3</v>
          </cell>
          <cell r="P3036">
            <v>16</v>
          </cell>
          <cell r="Q3036">
            <v>1</v>
          </cell>
          <cell r="R3036">
            <v>15</v>
          </cell>
          <cell r="S3036">
            <v>2</v>
          </cell>
          <cell r="T3036">
            <v>0</v>
          </cell>
          <cell r="U3036">
            <v>0</v>
          </cell>
          <cell r="V3036">
            <v>0</v>
          </cell>
        </row>
        <row r="3037">
          <cell r="A3037">
            <v>3036</v>
          </cell>
          <cell r="B3037">
            <v>37</v>
          </cell>
          <cell r="C3037" t="str">
            <v>No</v>
          </cell>
          <cell r="D3037" t="str">
            <v>Travel_Rarely</v>
          </cell>
          <cell r="E3037" t="str">
            <v>Research &amp; Development</v>
          </cell>
          <cell r="F3037">
            <v>8</v>
          </cell>
          <cell r="G3037">
            <v>5</v>
          </cell>
          <cell r="H3037" t="str">
            <v>Technical Degree</v>
          </cell>
          <cell r="I3037">
            <v>1</v>
          </cell>
          <cell r="J3037" t="str">
            <v>Male</v>
          </cell>
          <cell r="K3037">
            <v>2</v>
          </cell>
          <cell r="L3037" t="str">
            <v>Manufacturing Director</v>
          </cell>
          <cell r="M3037" t="str">
            <v>Divorced</v>
          </cell>
          <cell r="N3037">
            <v>54670</v>
          </cell>
          <cell r="O3037">
            <v>4</v>
          </cell>
          <cell r="P3037">
            <v>12</v>
          </cell>
          <cell r="Q3037">
            <v>0</v>
          </cell>
          <cell r="R3037">
            <v>13</v>
          </cell>
          <cell r="S3037">
            <v>2</v>
          </cell>
          <cell r="T3037">
            <v>7</v>
          </cell>
          <cell r="U3037">
            <v>6</v>
          </cell>
          <cell r="V3037">
            <v>7</v>
          </cell>
        </row>
        <row r="3038">
          <cell r="A3038">
            <v>3037</v>
          </cell>
          <cell r="B3038">
            <v>30</v>
          </cell>
          <cell r="C3038" t="str">
            <v>No</v>
          </cell>
          <cell r="D3038" t="str">
            <v>Non-Travel</v>
          </cell>
          <cell r="E3038" t="str">
            <v>Sales</v>
          </cell>
          <cell r="F3038">
            <v>25</v>
          </cell>
          <cell r="G3038">
            <v>4</v>
          </cell>
          <cell r="H3038" t="str">
            <v>Other</v>
          </cell>
          <cell r="I3038">
            <v>1</v>
          </cell>
          <cell r="J3038" t="str">
            <v>Male</v>
          </cell>
          <cell r="K3038">
            <v>1</v>
          </cell>
          <cell r="L3038" t="str">
            <v>Healthcare Representative</v>
          </cell>
          <cell r="M3038" t="str">
            <v>Married</v>
          </cell>
          <cell r="N3038">
            <v>53800</v>
          </cell>
          <cell r="O3038">
            <v>7</v>
          </cell>
          <cell r="P3038">
            <v>21</v>
          </cell>
          <cell r="Q3038">
            <v>1</v>
          </cell>
          <cell r="R3038">
            <v>4</v>
          </cell>
          <cell r="S3038">
            <v>0</v>
          </cell>
          <cell r="T3038">
            <v>2</v>
          </cell>
          <cell r="U3038">
            <v>2</v>
          </cell>
          <cell r="V3038">
            <v>2</v>
          </cell>
        </row>
        <row r="3039">
          <cell r="A3039">
            <v>3038</v>
          </cell>
          <cell r="B3039">
            <v>26</v>
          </cell>
          <cell r="C3039" t="str">
            <v>No</v>
          </cell>
          <cell r="D3039" t="str">
            <v>Travel_Rarely</v>
          </cell>
          <cell r="E3039" t="str">
            <v>Sales</v>
          </cell>
          <cell r="F3039">
            <v>28</v>
          </cell>
          <cell r="G3039">
            <v>3</v>
          </cell>
          <cell r="H3039" t="str">
            <v>Medical</v>
          </cell>
          <cell r="I3039">
            <v>1</v>
          </cell>
          <cell r="J3039" t="str">
            <v>Female</v>
          </cell>
          <cell r="K3039">
            <v>5</v>
          </cell>
          <cell r="L3039" t="str">
            <v>Laboratory Technician</v>
          </cell>
          <cell r="M3039" t="str">
            <v>Married</v>
          </cell>
          <cell r="N3039">
            <v>51510</v>
          </cell>
          <cell r="O3039">
            <v>1</v>
          </cell>
          <cell r="P3039">
            <v>15</v>
          </cell>
          <cell r="Q3039">
            <v>3</v>
          </cell>
          <cell r="R3039">
            <v>8</v>
          </cell>
          <cell r="S3039">
            <v>3</v>
          </cell>
          <cell r="T3039">
            <v>8</v>
          </cell>
          <cell r="U3039">
            <v>7</v>
          </cell>
          <cell r="V3039">
            <v>7</v>
          </cell>
        </row>
        <row r="3040">
          <cell r="A3040">
            <v>3039</v>
          </cell>
          <cell r="B3040">
            <v>42</v>
          </cell>
          <cell r="C3040" t="str">
            <v>No</v>
          </cell>
          <cell r="D3040" t="str">
            <v>Travel_Rarely</v>
          </cell>
          <cell r="E3040" t="str">
            <v>Sales</v>
          </cell>
          <cell r="F3040">
            <v>2</v>
          </cell>
          <cell r="G3040">
            <v>2</v>
          </cell>
          <cell r="H3040" t="str">
            <v>Medical</v>
          </cell>
          <cell r="I3040">
            <v>1</v>
          </cell>
          <cell r="J3040" t="str">
            <v>Female</v>
          </cell>
          <cell r="K3040">
            <v>1</v>
          </cell>
          <cell r="L3040" t="str">
            <v>Laboratory Technician</v>
          </cell>
          <cell r="M3040" t="str">
            <v>Single</v>
          </cell>
          <cell r="N3040">
            <v>21330</v>
          </cell>
          <cell r="O3040">
            <v>3</v>
          </cell>
          <cell r="P3040">
            <v>13</v>
          </cell>
          <cell r="Q3040">
            <v>2</v>
          </cell>
          <cell r="R3040">
            <v>14</v>
          </cell>
          <cell r="S3040">
            <v>2</v>
          </cell>
          <cell r="T3040">
            <v>1</v>
          </cell>
          <cell r="U3040">
            <v>0</v>
          </cell>
          <cell r="V3040">
            <v>0</v>
          </cell>
        </row>
        <row r="3041">
          <cell r="A3041">
            <v>3040</v>
          </cell>
          <cell r="B3041">
            <v>21</v>
          </cell>
          <cell r="C3041" t="str">
            <v>Yes</v>
          </cell>
          <cell r="D3041" t="str">
            <v>Travel_Frequently</v>
          </cell>
          <cell r="E3041" t="str">
            <v>Research &amp; Development</v>
          </cell>
          <cell r="F3041">
            <v>9</v>
          </cell>
          <cell r="G3041">
            <v>3</v>
          </cell>
          <cell r="H3041" t="str">
            <v>Medical</v>
          </cell>
          <cell r="I3041">
            <v>1</v>
          </cell>
          <cell r="J3041" t="str">
            <v>Female</v>
          </cell>
          <cell r="K3041">
            <v>4</v>
          </cell>
          <cell r="L3041" t="str">
            <v>Manufacturing Director</v>
          </cell>
          <cell r="M3041" t="str">
            <v>Single</v>
          </cell>
          <cell r="N3041">
            <v>178750</v>
          </cell>
          <cell r="O3041">
            <v>1</v>
          </cell>
          <cell r="P3041">
            <v>12</v>
          </cell>
          <cell r="Q3041">
            <v>0</v>
          </cell>
          <cell r="R3041">
            <v>3</v>
          </cell>
          <cell r="S3041">
            <v>5</v>
          </cell>
          <cell r="T3041">
            <v>3</v>
          </cell>
          <cell r="U3041">
            <v>1</v>
          </cell>
          <cell r="V3041">
            <v>2</v>
          </cell>
        </row>
        <row r="3042">
          <cell r="A3042">
            <v>3041</v>
          </cell>
          <cell r="B3042">
            <v>36</v>
          </cell>
          <cell r="C3042" t="str">
            <v>No</v>
          </cell>
          <cell r="D3042" t="str">
            <v>Non-Travel</v>
          </cell>
          <cell r="E3042" t="str">
            <v>Human Resources</v>
          </cell>
          <cell r="F3042">
            <v>28</v>
          </cell>
          <cell r="G3042">
            <v>3</v>
          </cell>
          <cell r="H3042" t="str">
            <v>Human Resources</v>
          </cell>
          <cell r="I3042">
            <v>1</v>
          </cell>
          <cell r="J3042" t="str">
            <v>Male</v>
          </cell>
          <cell r="K3042">
            <v>2</v>
          </cell>
          <cell r="L3042" t="str">
            <v>Laboratory Technician</v>
          </cell>
          <cell r="M3042" t="str">
            <v>Single</v>
          </cell>
          <cell r="N3042">
            <v>24320</v>
          </cell>
          <cell r="O3042">
            <v>4</v>
          </cell>
          <cell r="P3042">
            <v>22</v>
          </cell>
          <cell r="Q3042">
            <v>0</v>
          </cell>
          <cell r="R3042">
            <v>7</v>
          </cell>
          <cell r="S3042">
            <v>4</v>
          </cell>
          <cell r="T3042">
            <v>1</v>
          </cell>
          <cell r="U3042">
            <v>0</v>
          </cell>
          <cell r="V3042">
            <v>0</v>
          </cell>
        </row>
        <row r="3043">
          <cell r="A3043">
            <v>3042</v>
          </cell>
          <cell r="B3043">
            <v>36</v>
          </cell>
          <cell r="C3043" t="str">
            <v>No</v>
          </cell>
          <cell r="D3043" t="str">
            <v>Travel_Frequently</v>
          </cell>
          <cell r="E3043" t="str">
            <v>Research &amp; Development</v>
          </cell>
          <cell r="F3043">
            <v>6</v>
          </cell>
          <cell r="G3043">
            <v>3</v>
          </cell>
          <cell r="H3043" t="str">
            <v>Life Sciences</v>
          </cell>
          <cell r="I3043">
            <v>1</v>
          </cell>
          <cell r="J3043" t="str">
            <v>Female</v>
          </cell>
          <cell r="K3043">
            <v>2</v>
          </cell>
          <cell r="L3043" t="str">
            <v>Research Scientist</v>
          </cell>
          <cell r="M3043" t="str">
            <v>Married</v>
          </cell>
          <cell r="N3043">
            <v>47710</v>
          </cell>
          <cell r="O3043">
            <v>4</v>
          </cell>
          <cell r="P3043">
            <v>13</v>
          </cell>
          <cell r="Q3043">
            <v>1</v>
          </cell>
          <cell r="R3043">
            <v>16</v>
          </cell>
          <cell r="S3043">
            <v>2</v>
          </cell>
          <cell r="T3043">
            <v>13</v>
          </cell>
          <cell r="U3043">
            <v>1</v>
          </cell>
          <cell r="V3043">
            <v>12</v>
          </cell>
        </row>
        <row r="3044">
          <cell r="A3044">
            <v>3043</v>
          </cell>
          <cell r="B3044">
            <v>57</v>
          </cell>
          <cell r="C3044" t="str">
            <v>No</v>
          </cell>
          <cell r="D3044" t="str">
            <v>Travel_Rarely</v>
          </cell>
          <cell r="E3044" t="str">
            <v>Research &amp; Development</v>
          </cell>
          <cell r="F3044">
            <v>21</v>
          </cell>
          <cell r="G3044">
            <v>4</v>
          </cell>
          <cell r="H3044" t="str">
            <v>Life Sciences</v>
          </cell>
          <cell r="I3044">
            <v>1</v>
          </cell>
          <cell r="J3044" t="str">
            <v>Male</v>
          </cell>
          <cell r="K3044">
            <v>5</v>
          </cell>
          <cell r="L3044" t="str">
            <v>Research Scientist</v>
          </cell>
          <cell r="M3044" t="str">
            <v>Married</v>
          </cell>
          <cell r="N3044">
            <v>191610</v>
          </cell>
          <cell r="O3044">
            <v>2</v>
          </cell>
          <cell r="P3044">
            <v>18</v>
          </cell>
          <cell r="Q3044">
            <v>0</v>
          </cell>
          <cell r="R3044">
            <v>15</v>
          </cell>
          <cell r="S3044">
            <v>2</v>
          </cell>
          <cell r="T3044">
            <v>3</v>
          </cell>
          <cell r="U3044">
            <v>1</v>
          </cell>
          <cell r="V3044">
            <v>2</v>
          </cell>
        </row>
        <row r="3045">
          <cell r="A3045">
            <v>3044</v>
          </cell>
          <cell r="B3045">
            <v>40</v>
          </cell>
          <cell r="C3045" t="str">
            <v>No</v>
          </cell>
          <cell r="D3045" t="str">
            <v>Travel_Rarely</v>
          </cell>
          <cell r="E3045" t="str">
            <v>Research &amp; Development</v>
          </cell>
          <cell r="F3045">
            <v>8</v>
          </cell>
          <cell r="G3045">
            <v>3</v>
          </cell>
          <cell r="H3045" t="str">
            <v>Other</v>
          </cell>
          <cell r="I3045">
            <v>1</v>
          </cell>
          <cell r="J3045" t="str">
            <v>Male</v>
          </cell>
          <cell r="K3045">
            <v>2</v>
          </cell>
          <cell r="L3045" t="str">
            <v>Sales Executive</v>
          </cell>
          <cell r="M3045" t="str">
            <v>Married</v>
          </cell>
          <cell r="N3045">
            <v>50870</v>
          </cell>
          <cell r="O3045">
            <v>3</v>
          </cell>
          <cell r="P3045">
            <v>14</v>
          </cell>
          <cell r="Q3045">
            <v>1</v>
          </cell>
          <cell r="R3045">
            <v>10</v>
          </cell>
          <cell r="S3045">
            <v>3</v>
          </cell>
          <cell r="T3045">
            <v>7</v>
          </cell>
          <cell r="U3045">
            <v>1</v>
          </cell>
          <cell r="V3045">
            <v>7</v>
          </cell>
        </row>
        <row r="3046">
          <cell r="A3046">
            <v>3045</v>
          </cell>
          <cell r="B3046">
            <v>21</v>
          </cell>
          <cell r="C3046" t="str">
            <v>No</v>
          </cell>
          <cell r="D3046" t="str">
            <v>Non-Travel</v>
          </cell>
          <cell r="E3046" t="str">
            <v>Research &amp; Development</v>
          </cell>
          <cell r="F3046">
            <v>1</v>
          </cell>
          <cell r="G3046">
            <v>5</v>
          </cell>
          <cell r="H3046" t="str">
            <v>Life Sciences</v>
          </cell>
          <cell r="I3046">
            <v>1</v>
          </cell>
          <cell r="J3046" t="str">
            <v>Female</v>
          </cell>
          <cell r="K3046">
            <v>2</v>
          </cell>
          <cell r="L3046" t="str">
            <v>Manager</v>
          </cell>
          <cell r="M3046" t="str">
            <v>Single</v>
          </cell>
          <cell r="N3046">
            <v>28630</v>
          </cell>
          <cell r="O3046">
            <v>1</v>
          </cell>
          <cell r="P3046">
            <v>14</v>
          </cell>
          <cell r="Q3046">
            <v>0</v>
          </cell>
          <cell r="R3046">
            <v>3</v>
          </cell>
          <cell r="S3046">
            <v>2</v>
          </cell>
          <cell r="T3046">
            <v>3</v>
          </cell>
          <cell r="U3046">
            <v>2</v>
          </cell>
          <cell r="V3046">
            <v>2</v>
          </cell>
        </row>
        <row r="3047">
          <cell r="A3047">
            <v>3046</v>
          </cell>
          <cell r="B3047">
            <v>33</v>
          </cell>
          <cell r="C3047" t="str">
            <v>Yes</v>
          </cell>
          <cell r="D3047" t="str">
            <v>Travel_Rarely</v>
          </cell>
          <cell r="E3047" t="str">
            <v>Human Resources</v>
          </cell>
          <cell r="F3047">
            <v>28</v>
          </cell>
          <cell r="G3047">
            <v>2</v>
          </cell>
          <cell r="H3047" t="str">
            <v>Human Resources</v>
          </cell>
          <cell r="I3047">
            <v>1</v>
          </cell>
          <cell r="J3047" t="str">
            <v>Female</v>
          </cell>
          <cell r="K3047">
            <v>5</v>
          </cell>
          <cell r="L3047" t="str">
            <v>Manager</v>
          </cell>
          <cell r="M3047" t="str">
            <v>Single</v>
          </cell>
          <cell r="N3047">
            <v>55610</v>
          </cell>
          <cell r="O3047">
            <v>1</v>
          </cell>
          <cell r="P3047">
            <v>21</v>
          </cell>
          <cell r="Q3047">
            <v>1</v>
          </cell>
          <cell r="R3047">
            <v>1</v>
          </cell>
          <cell r="S3047">
            <v>3</v>
          </cell>
          <cell r="T3047">
            <v>1</v>
          </cell>
          <cell r="U3047">
            <v>0</v>
          </cell>
          <cell r="V3047">
            <v>0</v>
          </cell>
        </row>
        <row r="3048">
          <cell r="A3048">
            <v>3047</v>
          </cell>
          <cell r="B3048">
            <v>37</v>
          </cell>
          <cell r="C3048" t="str">
            <v>No</v>
          </cell>
          <cell r="D3048" t="str">
            <v>Travel_Rarely</v>
          </cell>
          <cell r="E3048" t="str">
            <v>Research &amp; Development</v>
          </cell>
          <cell r="F3048">
            <v>5</v>
          </cell>
          <cell r="G3048">
            <v>3</v>
          </cell>
          <cell r="H3048" t="str">
            <v>Life Sciences</v>
          </cell>
          <cell r="I3048">
            <v>1</v>
          </cell>
          <cell r="J3048" t="str">
            <v>Male</v>
          </cell>
          <cell r="K3048">
            <v>4</v>
          </cell>
          <cell r="L3048" t="str">
            <v>Research Scientist</v>
          </cell>
          <cell r="M3048" t="str">
            <v>Married</v>
          </cell>
          <cell r="N3048">
            <v>21440</v>
          </cell>
          <cell r="O3048">
            <v>6</v>
          </cell>
          <cell r="P3048">
            <v>19</v>
          </cell>
          <cell r="Q3048">
            <v>0</v>
          </cell>
          <cell r="R3048">
            <v>17</v>
          </cell>
          <cell r="S3048">
            <v>3</v>
          </cell>
          <cell r="T3048">
            <v>5</v>
          </cell>
          <cell r="U3048">
            <v>0</v>
          </cell>
          <cell r="V3048">
            <v>3</v>
          </cell>
        </row>
        <row r="3049">
          <cell r="A3049">
            <v>3048</v>
          </cell>
          <cell r="B3049">
            <v>46</v>
          </cell>
          <cell r="C3049" t="str">
            <v>No</v>
          </cell>
          <cell r="D3049" t="str">
            <v>Non-Travel</v>
          </cell>
          <cell r="E3049" t="str">
            <v>Sales</v>
          </cell>
          <cell r="F3049">
            <v>2</v>
          </cell>
          <cell r="G3049">
            <v>4</v>
          </cell>
          <cell r="H3049" t="str">
            <v>Marketing</v>
          </cell>
          <cell r="I3049">
            <v>1</v>
          </cell>
          <cell r="J3049" t="str">
            <v>Female</v>
          </cell>
          <cell r="K3049">
            <v>2</v>
          </cell>
          <cell r="L3049" t="str">
            <v>Laboratory Technician</v>
          </cell>
          <cell r="M3049" t="str">
            <v>Married</v>
          </cell>
          <cell r="N3049">
            <v>30650</v>
          </cell>
          <cell r="O3049">
            <v>2</v>
          </cell>
          <cell r="P3049">
            <v>11</v>
          </cell>
          <cell r="Q3049">
            <v>0</v>
          </cell>
          <cell r="R3049">
            <v>7</v>
          </cell>
          <cell r="S3049">
            <v>3</v>
          </cell>
          <cell r="T3049">
            <v>1</v>
          </cell>
          <cell r="U3049">
            <v>0</v>
          </cell>
          <cell r="V3049">
            <v>0</v>
          </cell>
        </row>
        <row r="3050">
          <cell r="A3050">
            <v>3049</v>
          </cell>
          <cell r="B3050">
            <v>41</v>
          </cell>
          <cell r="C3050" t="str">
            <v>Yes</v>
          </cell>
          <cell r="D3050" t="str">
            <v>Travel_Frequently</v>
          </cell>
          <cell r="E3050" t="str">
            <v>Research &amp; Development</v>
          </cell>
          <cell r="F3050">
            <v>16</v>
          </cell>
          <cell r="G3050">
            <v>1</v>
          </cell>
          <cell r="H3050" t="str">
            <v>Medical</v>
          </cell>
          <cell r="I3050">
            <v>1</v>
          </cell>
          <cell r="J3050" t="str">
            <v>Female</v>
          </cell>
          <cell r="K3050">
            <v>1</v>
          </cell>
          <cell r="L3050" t="str">
            <v>Research Scientist</v>
          </cell>
          <cell r="M3050" t="str">
            <v>Single</v>
          </cell>
          <cell r="N3050">
            <v>28100</v>
          </cell>
          <cell r="O3050">
            <v>1</v>
          </cell>
          <cell r="P3050">
            <v>11</v>
          </cell>
          <cell r="Q3050">
            <v>0</v>
          </cell>
          <cell r="R3050">
            <v>8</v>
          </cell>
          <cell r="S3050">
            <v>3</v>
          </cell>
          <cell r="T3050">
            <v>8</v>
          </cell>
          <cell r="U3050">
            <v>7</v>
          </cell>
          <cell r="V3050">
            <v>7</v>
          </cell>
        </row>
        <row r="3051">
          <cell r="A3051">
            <v>3050</v>
          </cell>
          <cell r="B3051">
            <v>50</v>
          </cell>
          <cell r="C3051" t="str">
            <v>No</v>
          </cell>
          <cell r="D3051" t="str">
            <v>Travel_Rarely</v>
          </cell>
          <cell r="E3051" t="str">
            <v>Research &amp; Development</v>
          </cell>
          <cell r="F3051">
            <v>9</v>
          </cell>
          <cell r="G3051">
            <v>3</v>
          </cell>
          <cell r="H3051" t="str">
            <v>Medical</v>
          </cell>
          <cell r="I3051">
            <v>1</v>
          </cell>
          <cell r="J3051" t="str">
            <v>Female</v>
          </cell>
          <cell r="K3051">
            <v>3</v>
          </cell>
          <cell r="L3051" t="str">
            <v>Laboratory Technician</v>
          </cell>
          <cell r="M3051" t="str">
            <v>Single</v>
          </cell>
          <cell r="N3051">
            <v>98880</v>
          </cell>
          <cell r="O3051">
            <v>6</v>
          </cell>
          <cell r="P3051">
            <v>15</v>
          </cell>
          <cell r="Q3051">
            <v>0</v>
          </cell>
          <cell r="R3051">
            <v>20</v>
          </cell>
          <cell r="S3051">
            <v>2</v>
          </cell>
          <cell r="T3051">
            <v>4</v>
          </cell>
          <cell r="U3051">
            <v>1</v>
          </cell>
          <cell r="V3051">
            <v>3</v>
          </cell>
        </row>
        <row r="3052">
          <cell r="A3052">
            <v>3051</v>
          </cell>
          <cell r="B3052">
            <v>40</v>
          </cell>
          <cell r="C3052" t="str">
            <v>Yes</v>
          </cell>
          <cell r="D3052" t="str">
            <v>Travel_Rarely</v>
          </cell>
          <cell r="E3052" t="str">
            <v>Research &amp; Development</v>
          </cell>
          <cell r="F3052">
            <v>8</v>
          </cell>
          <cell r="G3052">
            <v>3</v>
          </cell>
          <cell r="H3052" t="str">
            <v>Medical</v>
          </cell>
          <cell r="I3052">
            <v>1</v>
          </cell>
          <cell r="J3052" t="str">
            <v>Female</v>
          </cell>
          <cell r="K3052">
            <v>1</v>
          </cell>
          <cell r="L3052" t="str">
            <v>Healthcare Representative</v>
          </cell>
          <cell r="M3052" t="str">
            <v>Married</v>
          </cell>
          <cell r="N3052">
            <v>86280</v>
          </cell>
          <cell r="O3052">
            <v>2</v>
          </cell>
          <cell r="P3052">
            <v>20</v>
          </cell>
          <cell r="Q3052">
            <v>0</v>
          </cell>
          <cell r="R3052">
            <v>8</v>
          </cell>
          <cell r="S3052">
            <v>2</v>
          </cell>
          <cell r="T3052">
            <v>6</v>
          </cell>
          <cell r="U3052">
            <v>1</v>
          </cell>
          <cell r="V3052">
            <v>0</v>
          </cell>
        </row>
        <row r="3053">
          <cell r="A3053">
            <v>3052</v>
          </cell>
          <cell r="B3053">
            <v>31</v>
          </cell>
          <cell r="C3053" t="str">
            <v>No</v>
          </cell>
          <cell r="D3053" t="str">
            <v>Travel_Rarely</v>
          </cell>
          <cell r="E3053" t="str">
            <v>Research &amp; Development</v>
          </cell>
          <cell r="F3053">
            <v>1</v>
          </cell>
          <cell r="G3053">
            <v>3</v>
          </cell>
          <cell r="H3053" t="str">
            <v>Life Sciences</v>
          </cell>
          <cell r="I3053">
            <v>1</v>
          </cell>
          <cell r="J3053" t="str">
            <v>Male</v>
          </cell>
          <cell r="K3053">
            <v>4</v>
          </cell>
          <cell r="L3053" t="str">
            <v>Human Resources</v>
          </cell>
          <cell r="M3053" t="str">
            <v>Single</v>
          </cell>
          <cell r="N3053">
            <v>28670</v>
          </cell>
          <cell r="O3053">
            <v>0</v>
          </cell>
          <cell r="P3053">
            <v>24</v>
          </cell>
          <cell r="Q3053">
            <v>0</v>
          </cell>
          <cell r="R3053">
            <v>3</v>
          </cell>
          <cell r="S3053">
            <v>5</v>
          </cell>
          <cell r="T3053">
            <v>2</v>
          </cell>
          <cell r="U3053">
            <v>2</v>
          </cell>
          <cell r="V3053">
            <v>2</v>
          </cell>
        </row>
        <row r="3054">
          <cell r="A3054">
            <v>3053</v>
          </cell>
          <cell r="B3054">
            <v>21</v>
          </cell>
          <cell r="C3054" t="str">
            <v>Yes</v>
          </cell>
          <cell r="D3054" t="str">
            <v>Travel_Rarely</v>
          </cell>
          <cell r="E3054" t="str">
            <v>Human Resources</v>
          </cell>
          <cell r="F3054">
            <v>10</v>
          </cell>
          <cell r="G3054">
            <v>2</v>
          </cell>
          <cell r="H3054" t="str">
            <v>Human Resources</v>
          </cell>
          <cell r="I3054">
            <v>1</v>
          </cell>
          <cell r="J3054" t="str">
            <v>Male</v>
          </cell>
          <cell r="K3054">
            <v>1</v>
          </cell>
          <cell r="L3054" t="str">
            <v>Laboratory Technician</v>
          </cell>
          <cell r="M3054" t="str">
            <v>Single</v>
          </cell>
          <cell r="N3054">
            <v>53730</v>
          </cell>
          <cell r="O3054">
            <v>1</v>
          </cell>
          <cell r="P3054">
            <v>12</v>
          </cell>
          <cell r="Q3054">
            <v>1</v>
          </cell>
          <cell r="R3054">
            <v>1</v>
          </cell>
          <cell r="S3054">
            <v>2</v>
          </cell>
          <cell r="T3054">
            <v>1</v>
          </cell>
          <cell r="U3054">
            <v>0</v>
          </cell>
          <cell r="V3054">
            <v>0</v>
          </cell>
        </row>
        <row r="3055">
          <cell r="A3055">
            <v>3054</v>
          </cell>
          <cell r="B3055">
            <v>29</v>
          </cell>
          <cell r="C3055" t="str">
            <v>No</v>
          </cell>
          <cell r="D3055" t="str">
            <v>Travel_Rarely</v>
          </cell>
          <cell r="E3055" t="str">
            <v>Research &amp; Development</v>
          </cell>
          <cell r="F3055">
            <v>1</v>
          </cell>
          <cell r="G3055">
            <v>3</v>
          </cell>
          <cell r="H3055" t="str">
            <v>Life Sciences</v>
          </cell>
          <cell r="I3055">
            <v>1</v>
          </cell>
          <cell r="J3055" t="str">
            <v>Female</v>
          </cell>
          <cell r="K3055">
            <v>2</v>
          </cell>
          <cell r="L3055" t="str">
            <v>Research Director</v>
          </cell>
          <cell r="M3055" t="str">
            <v>Single</v>
          </cell>
          <cell r="N3055">
            <v>66670</v>
          </cell>
          <cell r="O3055">
            <v>9</v>
          </cell>
          <cell r="P3055">
            <v>12</v>
          </cell>
          <cell r="Q3055">
            <v>1</v>
          </cell>
          <cell r="R3055">
            <v>6</v>
          </cell>
          <cell r="S3055">
            <v>6</v>
          </cell>
          <cell r="T3055">
            <v>3</v>
          </cell>
          <cell r="U3055">
            <v>1</v>
          </cell>
          <cell r="V3055">
            <v>2</v>
          </cell>
        </row>
        <row r="3056">
          <cell r="A3056">
            <v>3055</v>
          </cell>
          <cell r="B3056">
            <v>35</v>
          </cell>
          <cell r="C3056" t="str">
            <v>No</v>
          </cell>
          <cell r="D3056" t="str">
            <v>Travel_Rarely</v>
          </cell>
          <cell r="E3056" t="str">
            <v>Research &amp; Development</v>
          </cell>
          <cell r="F3056">
            <v>29</v>
          </cell>
          <cell r="G3056">
            <v>3</v>
          </cell>
          <cell r="H3056" t="str">
            <v>Life Sciences</v>
          </cell>
          <cell r="I3056">
            <v>1</v>
          </cell>
          <cell r="J3056" t="str">
            <v>Female</v>
          </cell>
          <cell r="K3056">
            <v>3</v>
          </cell>
          <cell r="L3056" t="str">
            <v>Sales Executive</v>
          </cell>
          <cell r="M3056" t="str">
            <v>Single</v>
          </cell>
          <cell r="N3056">
            <v>50030</v>
          </cell>
          <cell r="O3056">
            <v>9</v>
          </cell>
          <cell r="P3056">
            <v>15</v>
          </cell>
          <cell r="Q3056">
            <v>0</v>
          </cell>
          <cell r="R3056">
            <v>10</v>
          </cell>
          <cell r="S3056">
            <v>2</v>
          </cell>
          <cell r="T3056">
            <v>1</v>
          </cell>
          <cell r="U3056">
            <v>0</v>
          </cell>
          <cell r="V3056">
            <v>0</v>
          </cell>
        </row>
        <row r="3057">
          <cell r="A3057">
            <v>3056</v>
          </cell>
          <cell r="B3057">
            <v>27</v>
          </cell>
          <cell r="C3057" t="str">
            <v>No</v>
          </cell>
          <cell r="D3057" t="str">
            <v>Travel_Rarely</v>
          </cell>
          <cell r="E3057" t="str">
            <v>Sales</v>
          </cell>
          <cell r="F3057">
            <v>2</v>
          </cell>
          <cell r="G3057">
            <v>3</v>
          </cell>
          <cell r="H3057" t="str">
            <v>Life Sciences</v>
          </cell>
          <cell r="I3057">
            <v>1</v>
          </cell>
          <cell r="J3057" t="str">
            <v>Male</v>
          </cell>
          <cell r="K3057">
            <v>1</v>
          </cell>
          <cell r="L3057" t="str">
            <v>Sales Executive</v>
          </cell>
          <cell r="M3057" t="str">
            <v>Divorced</v>
          </cell>
          <cell r="N3057">
            <v>23670</v>
          </cell>
          <cell r="O3057">
            <v>1</v>
          </cell>
          <cell r="P3057">
            <v>12</v>
          </cell>
          <cell r="Q3057">
            <v>1</v>
          </cell>
          <cell r="R3057">
            <v>5</v>
          </cell>
          <cell r="S3057">
            <v>2</v>
          </cell>
          <cell r="T3057">
            <v>5</v>
          </cell>
          <cell r="U3057">
            <v>0</v>
          </cell>
          <cell r="V3057">
            <v>4</v>
          </cell>
        </row>
        <row r="3058">
          <cell r="A3058">
            <v>3057</v>
          </cell>
          <cell r="B3058">
            <v>28</v>
          </cell>
          <cell r="C3058" t="str">
            <v>No</v>
          </cell>
          <cell r="D3058" t="str">
            <v>Travel_Rarely</v>
          </cell>
          <cell r="E3058" t="str">
            <v>Research &amp; Development</v>
          </cell>
          <cell r="F3058">
            <v>2</v>
          </cell>
          <cell r="G3058">
            <v>2</v>
          </cell>
          <cell r="H3058" t="str">
            <v>Medical</v>
          </cell>
          <cell r="I3058">
            <v>1</v>
          </cell>
          <cell r="J3058" t="str">
            <v>Male</v>
          </cell>
          <cell r="K3058">
            <v>3</v>
          </cell>
          <cell r="L3058" t="str">
            <v>Manager</v>
          </cell>
          <cell r="M3058" t="str">
            <v>Single</v>
          </cell>
          <cell r="N3058">
            <v>28580</v>
          </cell>
          <cell r="O3058">
            <v>1</v>
          </cell>
          <cell r="P3058">
            <v>12</v>
          </cell>
          <cell r="Q3058">
            <v>0</v>
          </cell>
          <cell r="R3058">
            <v>7</v>
          </cell>
          <cell r="S3058">
            <v>2</v>
          </cell>
          <cell r="T3058">
            <v>7</v>
          </cell>
          <cell r="U3058">
            <v>0</v>
          </cell>
          <cell r="V3058">
            <v>7</v>
          </cell>
        </row>
        <row r="3059">
          <cell r="A3059">
            <v>3058</v>
          </cell>
          <cell r="B3059">
            <v>49</v>
          </cell>
          <cell r="C3059" t="str">
            <v>No</v>
          </cell>
          <cell r="D3059" t="str">
            <v>Travel_Rarely</v>
          </cell>
          <cell r="E3059" t="str">
            <v>Sales</v>
          </cell>
          <cell r="F3059">
            <v>2</v>
          </cell>
          <cell r="G3059">
            <v>3</v>
          </cell>
          <cell r="H3059" t="str">
            <v>Technical Degree</v>
          </cell>
          <cell r="I3059">
            <v>1</v>
          </cell>
          <cell r="J3059" t="str">
            <v>Male</v>
          </cell>
          <cell r="K3059">
            <v>2</v>
          </cell>
          <cell r="L3059" t="str">
            <v>Manufacturing Director</v>
          </cell>
          <cell r="M3059" t="str">
            <v>Single</v>
          </cell>
          <cell r="N3059">
            <v>52040</v>
          </cell>
          <cell r="O3059">
            <v>8</v>
          </cell>
          <cell r="P3059">
            <v>14</v>
          </cell>
          <cell r="Q3059">
            <v>1</v>
          </cell>
          <cell r="R3059">
            <v>26</v>
          </cell>
          <cell r="S3059">
            <v>3</v>
          </cell>
          <cell r="T3059">
            <v>5</v>
          </cell>
          <cell r="U3059">
            <v>0</v>
          </cell>
          <cell r="V3059">
            <v>0</v>
          </cell>
        </row>
        <row r="3060">
          <cell r="A3060">
            <v>3059</v>
          </cell>
          <cell r="B3060">
            <v>51</v>
          </cell>
          <cell r="C3060" t="str">
            <v>No</v>
          </cell>
          <cell r="D3060" t="str">
            <v>Travel_Rarely</v>
          </cell>
          <cell r="E3060" t="str">
            <v>Research &amp; Development</v>
          </cell>
          <cell r="F3060">
            <v>1</v>
          </cell>
          <cell r="G3060">
            <v>2</v>
          </cell>
          <cell r="H3060" t="str">
            <v>Life Sciences</v>
          </cell>
          <cell r="I3060">
            <v>1</v>
          </cell>
          <cell r="J3060" t="str">
            <v>Male</v>
          </cell>
          <cell r="K3060">
            <v>1</v>
          </cell>
          <cell r="L3060" t="str">
            <v>Sales Executive</v>
          </cell>
          <cell r="M3060" t="str">
            <v>Married</v>
          </cell>
          <cell r="N3060">
            <v>41050</v>
          </cell>
          <cell r="O3060">
            <v>4</v>
          </cell>
          <cell r="P3060">
            <v>22</v>
          </cell>
          <cell r="Q3060">
            <v>1</v>
          </cell>
          <cell r="R3060">
            <v>18</v>
          </cell>
          <cell r="S3060">
            <v>2</v>
          </cell>
          <cell r="T3060">
            <v>7</v>
          </cell>
          <cell r="U3060">
            <v>0</v>
          </cell>
          <cell r="V3060">
            <v>7</v>
          </cell>
        </row>
        <row r="3061">
          <cell r="A3061">
            <v>3060</v>
          </cell>
          <cell r="B3061">
            <v>36</v>
          </cell>
          <cell r="C3061" t="str">
            <v>No</v>
          </cell>
          <cell r="D3061" t="str">
            <v>Travel_Rarely</v>
          </cell>
          <cell r="E3061" t="str">
            <v>Sales</v>
          </cell>
          <cell r="F3061">
            <v>15</v>
          </cell>
          <cell r="G3061">
            <v>2</v>
          </cell>
          <cell r="H3061" t="str">
            <v>Life Sciences</v>
          </cell>
          <cell r="I3061">
            <v>1</v>
          </cell>
          <cell r="J3061" t="str">
            <v>Male</v>
          </cell>
          <cell r="K3061">
            <v>1</v>
          </cell>
          <cell r="L3061" t="str">
            <v>Sales Executive</v>
          </cell>
          <cell r="M3061" t="str">
            <v>Married</v>
          </cell>
          <cell r="N3061">
            <v>96790</v>
          </cell>
          <cell r="O3061">
            <v>4</v>
          </cell>
          <cell r="P3061">
            <v>12</v>
          </cell>
          <cell r="Q3061">
            <v>0</v>
          </cell>
          <cell r="R3061">
            <v>6</v>
          </cell>
          <cell r="S3061">
            <v>1</v>
          </cell>
          <cell r="T3061">
            <v>2</v>
          </cell>
          <cell r="U3061">
            <v>2</v>
          </cell>
          <cell r="V3061">
            <v>2</v>
          </cell>
        </row>
        <row r="3062">
          <cell r="A3062">
            <v>3061</v>
          </cell>
          <cell r="B3062">
            <v>34</v>
          </cell>
          <cell r="C3062" t="str">
            <v>Yes</v>
          </cell>
          <cell r="D3062" t="str">
            <v>Non-Travel</v>
          </cell>
          <cell r="E3062" t="str">
            <v>Research &amp; Development</v>
          </cell>
          <cell r="F3062">
            <v>7</v>
          </cell>
          <cell r="G3062">
            <v>3</v>
          </cell>
          <cell r="H3062" t="str">
            <v>Life Sciences</v>
          </cell>
          <cell r="I3062">
            <v>1</v>
          </cell>
          <cell r="J3062" t="str">
            <v>Male</v>
          </cell>
          <cell r="K3062">
            <v>1</v>
          </cell>
          <cell r="L3062" t="str">
            <v>Sales Representative</v>
          </cell>
          <cell r="M3062" t="str">
            <v>Single</v>
          </cell>
          <cell r="N3062">
            <v>56170</v>
          </cell>
          <cell r="O3062">
            <v>8</v>
          </cell>
          <cell r="P3062">
            <v>25</v>
          </cell>
          <cell r="Q3062">
            <v>1</v>
          </cell>
          <cell r="R3062">
            <v>9</v>
          </cell>
          <cell r="S3062">
            <v>3</v>
          </cell>
          <cell r="T3062">
            <v>5</v>
          </cell>
          <cell r="U3062">
            <v>0</v>
          </cell>
          <cell r="V3062">
            <v>4</v>
          </cell>
        </row>
        <row r="3063">
          <cell r="A3063">
            <v>3062</v>
          </cell>
          <cell r="B3063">
            <v>55</v>
          </cell>
          <cell r="C3063" t="str">
            <v>No</v>
          </cell>
          <cell r="D3063" t="str">
            <v>Travel_Rarely</v>
          </cell>
          <cell r="E3063" t="str">
            <v>Sales</v>
          </cell>
          <cell r="F3063">
            <v>26</v>
          </cell>
          <cell r="G3063">
            <v>3</v>
          </cell>
          <cell r="H3063" t="str">
            <v>Marketing</v>
          </cell>
          <cell r="I3063">
            <v>1</v>
          </cell>
          <cell r="J3063" t="str">
            <v>Male</v>
          </cell>
          <cell r="K3063">
            <v>1</v>
          </cell>
          <cell r="L3063" t="str">
            <v>Laboratory Technician</v>
          </cell>
          <cell r="M3063" t="str">
            <v>Single</v>
          </cell>
          <cell r="N3063">
            <v>104480</v>
          </cell>
          <cell r="O3063">
            <v>2</v>
          </cell>
          <cell r="P3063">
            <v>13</v>
          </cell>
          <cell r="Q3063">
            <v>0</v>
          </cell>
          <cell r="R3063">
            <v>30</v>
          </cell>
          <cell r="S3063">
            <v>3</v>
          </cell>
          <cell r="T3063">
            <v>5</v>
          </cell>
          <cell r="U3063">
            <v>1</v>
          </cell>
          <cell r="V3063">
            <v>2</v>
          </cell>
        </row>
        <row r="3064">
          <cell r="A3064">
            <v>3063</v>
          </cell>
          <cell r="B3064">
            <v>24</v>
          </cell>
          <cell r="C3064" t="str">
            <v>No</v>
          </cell>
          <cell r="D3064" t="str">
            <v>Travel_Rarely</v>
          </cell>
          <cell r="E3064" t="str">
            <v>Research &amp; Development</v>
          </cell>
          <cell r="F3064">
            <v>1</v>
          </cell>
          <cell r="G3064">
            <v>3</v>
          </cell>
          <cell r="H3064" t="str">
            <v>Life Sciences</v>
          </cell>
          <cell r="I3064">
            <v>1</v>
          </cell>
          <cell r="J3064" t="str">
            <v>Female</v>
          </cell>
          <cell r="K3064">
            <v>5</v>
          </cell>
          <cell r="L3064" t="str">
            <v>Manager</v>
          </cell>
          <cell r="M3064" t="str">
            <v>Divorced</v>
          </cell>
          <cell r="N3064">
            <v>28970</v>
          </cell>
          <cell r="O3064">
            <v>1</v>
          </cell>
          <cell r="P3064">
            <v>18</v>
          </cell>
          <cell r="Q3064">
            <v>3</v>
          </cell>
          <cell r="R3064">
            <v>5</v>
          </cell>
          <cell r="S3064">
            <v>4</v>
          </cell>
          <cell r="T3064">
            <v>5</v>
          </cell>
          <cell r="U3064">
            <v>0</v>
          </cell>
          <cell r="V3064">
            <v>3</v>
          </cell>
        </row>
        <row r="3065">
          <cell r="A3065">
            <v>3064</v>
          </cell>
          <cell r="B3065">
            <v>30</v>
          </cell>
          <cell r="C3065" t="str">
            <v>No</v>
          </cell>
          <cell r="D3065" t="str">
            <v>Travel_Rarely</v>
          </cell>
          <cell r="E3065" t="str">
            <v>Research &amp; Development</v>
          </cell>
          <cell r="F3065">
            <v>3</v>
          </cell>
          <cell r="G3065">
            <v>3</v>
          </cell>
          <cell r="H3065" t="str">
            <v>Life Sciences</v>
          </cell>
          <cell r="I3065">
            <v>1</v>
          </cell>
          <cell r="J3065" t="str">
            <v>Female</v>
          </cell>
          <cell r="K3065">
            <v>2</v>
          </cell>
          <cell r="L3065" t="str">
            <v>Manager</v>
          </cell>
          <cell r="M3065" t="str">
            <v>Married</v>
          </cell>
          <cell r="N3065">
            <v>59680</v>
          </cell>
          <cell r="O3065" t="str">
            <v>NA</v>
          </cell>
          <cell r="P3065">
            <v>13</v>
          </cell>
          <cell r="Q3065">
            <v>0</v>
          </cell>
          <cell r="R3065">
            <v>1</v>
          </cell>
          <cell r="S3065">
            <v>3</v>
          </cell>
          <cell r="T3065">
            <v>1</v>
          </cell>
          <cell r="U3065">
            <v>0</v>
          </cell>
          <cell r="V3065">
            <v>0</v>
          </cell>
        </row>
        <row r="3066">
          <cell r="A3066">
            <v>3065</v>
          </cell>
          <cell r="B3066">
            <v>26</v>
          </cell>
          <cell r="C3066" t="str">
            <v>Yes</v>
          </cell>
          <cell r="D3066" t="str">
            <v>Travel_Frequently</v>
          </cell>
          <cell r="E3066" t="str">
            <v>Sales</v>
          </cell>
          <cell r="F3066">
            <v>14</v>
          </cell>
          <cell r="G3066">
            <v>3</v>
          </cell>
          <cell r="H3066" t="str">
            <v>Life Sciences</v>
          </cell>
          <cell r="I3066">
            <v>1</v>
          </cell>
          <cell r="J3066" t="str">
            <v>Male</v>
          </cell>
          <cell r="K3066">
            <v>2</v>
          </cell>
          <cell r="L3066" t="str">
            <v>Manager</v>
          </cell>
          <cell r="M3066" t="str">
            <v>Single</v>
          </cell>
          <cell r="N3066">
            <v>75100</v>
          </cell>
          <cell r="O3066">
            <v>0</v>
          </cell>
          <cell r="P3066">
            <v>18</v>
          </cell>
          <cell r="Q3066">
            <v>3</v>
          </cell>
          <cell r="R3066">
            <v>7</v>
          </cell>
          <cell r="S3066">
            <v>3</v>
          </cell>
          <cell r="T3066">
            <v>6</v>
          </cell>
          <cell r="U3066">
            <v>0</v>
          </cell>
          <cell r="V3066">
            <v>4</v>
          </cell>
        </row>
        <row r="3067">
          <cell r="A3067">
            <v>3066</v>
          </cell>
          <cell r="B3067">
            <v>22</v>
          </cell>
          <cell r="C3067" t="str">
            <v>No</v>
          </cell>
          <cell r="D3067" t="str">
            <v>Travel_Rarely</v>
          </cell>
          <cell r="E3067" t="str">
            <v>Research &amp; Development</v>
          </cell>
          <cell r="F3067">
            <v>16</v>
          </cell>
          <cell r="G3067">
            <v>5</v>
          </cell>
          <cell r="H3067" t="str">
            <v>Other</v>
          </cell>
          <cell r="I3067">
            <v>1</v>
          </cell>
          <cell r="J3067" t="str">
            <v>Male</v>
          </cell>
          <cell r="K3067">
            <v>1</v>
          </cell>
          <cell r="L3067" t="str">
            <v>Research Scientist</v>
          </cell>
          <cell r="M3067" t="str">
            <v>Married</v>
          </cell>
          <cell r="N3067">
            <v>29910</v>
          </cell>
          <cell r="O3067">
            <v>1</v>
          </cell>
          <cell r="P3067">
            <v>19</v>
          </cell>
          <cell r="Q3067">
            <v>2</v>
          </cell>
          <cell r="R3067">
            <v>2</v>
          </cell>
          <cell r="S3067">
            <v>3</v>
          </cell>
          <cell r="T3067">
            <v>2</v>
          </cell>
          <cell r="U3067">
            <v>1</v>
          </cell>
          <cell r="V3067">
            <v>2</v>
          </cell>
        </row>
        <row r="3068">
          <cell r="A3068">
            <v>3067</v>
          </cell>
          <cell r="B3068">
            <v>36</v>
          </cell>
          <cell r="C3068" t="str">
            <v>No</v>
          </cell>
          <cell r="D3068" t="str">
            <v>Travel_Rarely</v>
          </cell>
          <cell r="E3068" t="str">
            <v>Research &amp; Development</v>
          </cell>
          <cell r="F3068">
            <v>1</v>
          </cell>
          <cell r="G3068">
            <v>3</v>
          </cell>
          <cell r="H3068" t="str">
            <v>Medical</v>
          </cell>
          <cell r="I3068">
            <v>1</v>
          </cell>
          <cell r="J3068" t="str">
            <v>Female</v>
          </cell>
          <cell r="K3068">
            <v>5</v>
          </cell>
          <cell r="L3068" t="str">
            <v>Healthcare Representative</v>
          </cell>
          <cell r="M3068" t="str">
            <v>Married</v>
          </cell>
          <cell r="N3068">
            <v>196360</v>
          </cell>
          <cell r="O3068">
            <v>1</v>
          </cell>
          <cell r="P3068">
            <v>12</v>
          </cell>
          <cell r="Q3068">
            <v>1</v>
          </cell>
          <cell r="R3068">
            <v>10</v>
          </cell>
          <cell r="S3068">
            <v>3</v>
          </cell>
          <cell r="T3068">
            <v>10</v>
          </cell>
          <cell r="U3068">
            <v>9</v>
          </cell>
          <cell r="V3068">
            <v>0</v>
          </cell>
        </row>
        <row r="3069">
          <cell r="A3069">
            <v>3068</v>
          </cell>
          <cell r="B3069">
            <v>30</v>
          </cell>
          <cell r="C3069" t="str">
            <v>Yes</v>
          </cell>
          <cell r="D3069" t="str">
            <v>Travel_Frequently</v>
          </cell>
          <cell r="E3069" t="str">
            <v>Sales</v>
          </cell>
          <cell r="F3069">
            <v>3</v>
          </cell>
          <cell r="G3069">
            <v>2</v>
          </cell>
          <cell r="H3069" t="str">
            <v>Marketing</v>
          </cell>
          <cell r="I3069">
            <v>1</v>
          </cell>
          <cell r="J3069" t="str">
            <v>Male</v>
          </cell>
          <cell r="K3069">
            <v>3</v>
          </cell>
          <cell r="L3069" t="str">
            <v>Research Scientist</v>
          </cell>
          <cell r="M3069" t="str">
            <v>Single</v>
          </cell>
          <cell r="N3069">
            <v>11290</v>
          </cell>
          <cell r="O3069">
            <v>9</v>
          </cell>
          <cell r="P3069">
            <v>19</v>
          </cell>
          <cell r="Q3069">
            <v>0</v>
          </cell>
          <cell r="R3069">
            <v>3</v>
          </cell>
          <cell r="S3069">
            <v>2</v>
          </cell>
          <cell r="T3069">
            <v>1</v>
          </cell>
          <cell r="U3069">
            <v>0</v>
          </cell>
          <cell r="V3069">
            <v>0</v>
          </cell>
        </row>
        <row r="3070">
          <cell r="A3070">
            <v>3069</v>
          </cell>
          <cell r="B3070">
            <v>37</v>
          </cell>
          <cell r="C3070" t="str">
            <v>No</v>
          </cell>
          <cell r="D3070" t="str">
            <v>Travel_Rarely</v>
          </cell>
          <cell r="E3070" t="str">
            <v>Research &amp; Development</v>
          </cell>
          <cell r="F3070">
            <v>10</v>
          </cell>
          <cell r="G3070">
            <v>1</v>
          </cell>
          <cell r="H3070" t="str">
            <v>Technical Degree</v>
          </cell>
          <cell r="I3070">
            <v>1</v>
          </cell>
          <cell r="J3070" t="str">
            <v>Male</v>
          </cell>
          <cell r="K3070">
            <v>1</v>
          </cell>
          <cell r="L3070" t="str">
            <v>Sales Executive</v>
          </cell>
          <cell r="M3070" t="str">
            <v>Divorced</v>
          </cell>
          <cell r="N3070">
            <v>133410</v>
          </cell>
          <cell r="O3070">
            <v>1</v>
          </cell>
          <cell r="P3070">
            <v>14</v>
          </cell>
          <cell r="Q3070">
            <v>1</v>
          </cell>
          <cell r="R3070">
            <v>18</v>
          </cell>
          <cell r="S3070">
            <v>3</v>
          </cell>
          <cell r="T3070">
            <v>18</v>
          </cell>
          <cell r="U3070">
            <v>12</v>
          </cell>
          <cell r="V3070">
            <v>17</v>
          </cell>
        </row>
        <row r="3071">
          <cell r="A3071">
            <v>3070</v>
          </cell>
          <cell r="B3071">
            <v>40</v>
          </cell>
          <cell r="C3071" t="str">
            <v>No</v>
          </cell>
          <cell r="D3071" t="str">
            <v>Travel_Rarely</v>
          </cell>
          <cell r="E3071" t="str">
            <v>Research &amp; Development</v>
          </cell>
          <cell r="F3071">
            <v>6</v>
          </cell>
          <cell r="G3071">
            <v>2</v>
          </cell>
          <cell r="H3071" t="str">
            <v>Medical</v>
          </cell>
          <cell r="I3071">
            <v>1</v>
          </cell>
          <cell r="J3071" t="str">
            <v>Male</v>
          </cell>
          <cell r="K3071">
            <v>3</v>
          </cell>
          <cell r="L3071" t="str">
            <v>Research Scientist</v>
          </cell>
          <cell r="M3071" t="str">
            <v>Divorced</v>
          </cell>
          <cell r="N3071">
            <v>43320</v>
          </cell>
          <cell r="O3071">
            <v>7</v>
          </cell>
          <cell r="P3071">
            <v>14</v>
          </cell>
          <cell r="Q3071">
            <v>2</v>
          </cell>
          <cell r="R3071">
            <v>8</v>
          </cell>
          <cell r="S3071">
            <v>3</v>
          </cell>
          <cell r="T3071">
            <v>5</v>
          </cell>
          <cell r="U3071">
            <v>1</v>
          </cell>
          <cell r="V3071">
            <v>3</v>
          </cell>
        </row>
        <row r="3072">
          <cell r="A3072">
            <v>3071</v>
          </cell>
          <cell r="B3072">
            <v>42</v>
          </cell>
          <cell r="C3072" t="str">
            <v>No</v>
          </cell>
          <cell r="D3072" t="str">
            <v>Travel_Rarely</v>
          </cell>
          <cell r="E3072" t="str">
            <v>Research &amp; Development</v>
          </cell>
          <cell r="F3072">
            <v>2</v>
          </cell>
          <cell r="G3072">
            <v>3</v>
          </cell>
          <cell r="H3072" t="str">
            <v>Medical</v>
          </cell>
          <cell r="I3072">
            <v>1</v>
          </cell>
          <cell r="J3072" t="str">
            <v>Female</v>
          </cell>
          <cell r="K3072">
            <v>4</v>
          </cell>
          <cell r="L3072" t="str">
            <v>Manager</v>
          </cell>
          <cell r="M3072" t="str">
            <v>Divorced</v>
          </cell>
          <cell r="N3072">
            <v>110310</v>
          </cell>
          <cell r="O3072">
            <v>3</v>
          </cell>
          <cell r="P3072">
            <v>12</v>
          </cell>
          <cell r="Q3072">
            <v>1</v>
          </cell>
          <cell r="R3072">
            <v>8</v>
          </cell>
          <cell r="S3072">
            <v>2</v>
          </cell>
          <cell r="T3072">
            <v>5</v>
          </cell>
          <cell r="U3072">
            <v>1</v>
          </cell>
          <cell r="V3072">
            <v>2</v>
          </cell>
        </row>
        <row r="3073">
          <cell r="A3073">
            <v>3072</v>
          </cell>
          <cell r="B3073">
            <v>37</v>
          </cell>
          <cell r="C3073" t="str">
            <v>No</v>
          </cell>
          <cell r="D3073" t="str">
            <v>Travel_Rarely</v>
          </cell>
          <cell r="E3073" t="str">
            <v>Sales</v>
          </cell>
          <cell r="F3073">
            <v>9</v>
          </cell>
          <cell r="G3073">
            <v>1</v>
          </cell>
          <cell r="H3073" t="str">
            <v>Marketing</v>
          </cell>
          <cell r="I3073">
            <v>1</v>
          </cell>
          <cell r="J3073" t="str">
            <v>Male</v>
          </cell>
          <cell r="K3073">
            <v>3</v>
          </cell>
          <cell r="L3073" t="str">
            <v>Sales Executive</v>
          </cell>
          <cell r="M3073" t="str">
            <v>Single</v>
          </cell>
          <cell r="N3073">
            <v>44400</v>
          </cell>
          <cell r="O3073">
            <v>2</v>
          </cell>
          <cell r="P3073">
            <v>11</v>
          </cell>
          <cell r="Q3073">
            <v>1</v>
          </cell>
          <cell r="R3073">
            <v>18</v>
          </cell>
          <cell r="S3073">
            <v>3</v>
          </cell>
          <cell r="T3073">
            <v>1</v>
          </cell>
          <cell r="U3073">
            <v>0</v>
          </cell>
          <cell r="V3073">
            <v>1</v>
          </cell>
        </row>
        <row r="3074">
          <cell r="A3074">
            <v>3073</v>
          </cell>
          <cell r="B3074">
            <v>43</v>
          </cell>
          <cell r="C3074" t="str">
            <v>No</v>
          </cell>
          <cell r="D3074" t="str">
            <v>Travel_Rarely</v>
          </cell>
          <cell r="E3074" t="str">
            <v>Sales</v>
          </cell>
          <cell r="F3074">
            <v>10</v>
          </cell>
          <cell r="G3074">
            <v>2</v>
          </cell>
          <cell r="H3074" t="str">
            <v>Life Sciences</v>
          </cell>
          <cell r="I3074">
            <v>1</v>
          </cell>
          <cell r="J3074" t="str">
            <v>Female</v>
          </cell>
          <cell r="K3074">
            <v>1</v>
          </cell>
          <cell r="L3074" t="str">
            <v>Sales Executive</v>
          </cell>
          <cell r="M3074" t="str">
            <v>Divorced</v>
          </cell>
          <cell r="N3074">
            <v>46170</v>
          </cell>
          <cell r="O3074">
            <v>1</v>
          </cell>
          <cell r="P3074">
            <v>11</v>
          </cell>
          <cell r="Q3074">
            <v>0</v>
          </cell>
          <cell r="R3074">
            <v>25</v>
          </cell>
          <cell r="S3074">
            <v>2</v>
          </cell>
          <cell r="T3074">
            <v>25</v>
          </cell>
          <cell r="U3074">
            <v>3</v>
          </cell>
          <cell r="V3074">
            <v>9</v>
          </cell>
        </row>
        <row r="3075">
          <cell r="A3075">
            <v>3074</v>
          </cell>
          <cell r="B3075">
            <v>40</v>
          </cell>
          <cell r="C3075" t="str">
            <v>No</v>
          </cell>
          <cell r="D3075" t="str">
            <v>Travel_Rarely</v>
          </cell>
          <cell r="E3075" t="str">
            <v>Sales</v>
          </cell>
          <cell r="F3075">
            <v>6</v>
          </cell>
          <cell r="G3075">
            <v>2</v>
          </cell>
          <cell r="H3075" t="str">
            <v>Life Sciences</v>
          </cell>
          <cell r="I3075">
            <v>1</v>
          </cell>
          <cell r="J3075" t="str">
            <v>Female</v>
          </cell>
          <cell r="K3075">
            <v>1</v>
          </cell>
          <cell r="L3075" t="str">
            <v>Laboratory Technician</v>
          </cell>
          <cell r="M3075" t="str">
            <v>Married</v>
          </cell>
          <cell r="N3075">
            <v>26470</v>
          </cell>
          <cell r="O3075">
            <v>6</v>
          </cell>
          <cell r="P3075">
            <v>13</v>
          </cell>
          <cell r="Q3075">
            <v>0</v>
          </cell>
          <cell r="R3075">
            <v>20</v>
          </cell>
          <cell r="S3075">
            <v>2</v>
          </cell>
          <cell r="T3075">
            <v>1</v>
          </cell>
          <cell r="U3075">
            <v>0</v>
          </cell>
          <cell r="V3075">
            <v>0</v>
          </cell>
        </row>
        <row r="3076">
          <cell r="A3076">
            <v>3075</v>
          </cell>
          <cell r="B3076">
            <v>54</v>
          </cell>
          <cell r="C3076" t="str">
            <v>No</v>
          </cell>
          <cell r="D3076" t="str">
            <v>Travel_Rarely</v>
          </cell>
          <cell r="E3076" t="str">
            <v>Human Resources</v>
          </cell>
          <cell r="F3076">
            <v>9</v>
          </cell>
          <cell r="G3076">
            <v>3</v>
          </cell>
          <cell r="H3076" t="str">
            <v>Life Sciences</v>
          </cell>
          <cell r="I3076">
            <v>1</v>
          </cell>
          <cell r="J3076" t="str">
            <v>Female</v>
          </cell>
          <cell r="K3076">
            <v>2</v>
          </cell>
          <cell r="L3076" t="str">
            <v>Manufacturing Director</v>
          </cell>
          <cell r="M3076" t="str">
            <v>Married</v>
          </cell>
          <cell r="N3076">
            <v>63230</v>
          </cell>
          <cell r="O3076">
            <v>4</v>
          </cell>
          <cell r="P3076">
            <v>23</v>
          </cell>
          <cell r="Q3076">
            <v>1</v>
          </cell>
          <cell r="R3076">
            <v>24</v>
          </cell>
          <cell r="S3076">
            <v>2</v>
          </cell>
          <cell r="T3076">
            <v>4</v>
          </cell>
          <cell r="U3076">
            <v>1</v>
          </cell>
          <cell r="V3076">
            <v>2</v>
          </cell>
        </row>
        <row r="3077">
          <cell r="A3077">
            <v>3076</v>
          </cell>
          <cell r="B3077">
            <v>34</v>
          </cell>
          <cell r="C3077" t="str">
            <v>No</v>
          </cell>
          <cell r="D3077" t="str">
            <v>Non-Travel</v>
          </cell>
          <cell r="E3077" t="str">
            <v>Research &amp; Development</v>
          </cell>
          <cell r="F3077">
            <v>28</v>
          </cell>
          <cell r="G3077">
            <v>3</v>
          </cell>
          <cell r="H3077" t="str">
            <v>Medical</v>
          </cell>
          <cell r="I3077">
            <v>1</v>
          </cell>
          <cell r="J3077" t="str">
            <v>Male</v>
          </cell>
          <cell r="K3077">
            <v>1</v>
          </cell>
          <cell r="L3077" t="str">
            <v>Laboratory Technician</v>
          </cell>
          <cell r="M3077" t="str">
            <v>Married</v>
          </cell>
          <cell r="N3077">
            <v>56770</v>
          </cell>
          <cell r="O3077">
            <v>9</v>
          </cell>
          <cell r="P3077">
            <v>20</v>
          </cell>
          <cell r="Q3077">
            <v>1</v>
          </cell>
          <cell r="R3077">
            <v>6</v>
          </cell>
          <cell r="S3077">
            <v>3</v>
          </cell>
          <cell r="T3077">
            <v>3</v>
          </cell>
          <cell r="U3077">
            <v>1</v>
          </cell>
          <cell r="V3077">
            <v>2</v>
          </cell>
        </row>
        <row r="3078">
          <cell r="A3078">
            <v>3077</v>
          </cell>
          <cell r="B3078">
            <v>31</v>
          </cell>
          <cell r="C3078" t="str">
            <v>No</v>
          </cell>
          <cell r="D3078" t="str">
            <v>Travel_Rarely</v>
          </cell>
          <cell r="E3078" t="str">
            <v>Research &amp; Development</v>
          </cell>
          <cell r="F3078">
            <v>10</v>
          </cell>
          <cell r="G3078">
            <v>4</v>
          </cell>
          <cell r="H3078" t="str">
            <v>Life Sciences</v>
          </cell>
          <cell r="I3078">
            <v>1</v>
          </cell>
          <cell r="J3078" t="str">
            <v>Male</v>
          </cell>
          <cell r="K3078">
            <v>3</v>
          </cell>
          <cell r="L3078" t="str">
            <v>Sales Executive</v>
          </cell>
          <cell r="M3078" t="str">
            <v>Married</v>
          </cell>
          <cell r="N3078">
            <v>21870</v>
          </cell>
          <cell r="O3078">
            <v>1</v>
          </cell>
          <cell r="P3078">
            <v>15</v>
          </cell>
          <cell r="Q3078">
            <v>1</v>
          </cell>
          <cell r="R3078">
            <v>13</v>
          </cell>
          <cell r="S3078">
            <v>2</v>
          </cell>
          <cell r="T3078">
            <v>13</v>
          </cell>
          <cell r="U3078">
            <v>3</v>
          </cell>
          <cell r="V3078">
            <v>12</v>
          </cell>
        </row>
        <row r="3079">
          <cell r="A3079">
            <v>3078</v>
          </cell>
          <cell r="B3079">
            <v>43</v>
          </cell>
          <cell r="C3079" t="str">
            <v>No</v>
          </cell>
          <cell r="D3079" t="str">
            <v>Travel_Frequently</v>
          </cell>
          <cell r="E3079" t="str">
            <v>Sales</v>
          </cell>
          <cell r="F3079">
            <v>14</v>
          </cell>
          <cell r="G3079">
            <v>3</v>
          </cell>
          <cell r="H3079" t="str">
            <v>Life Sciences</v>
          </cell>
          <cell r="I3079">
            <v>1</v>
          </cell>
          <cell r="J3079" t="str">
            <v>Female</v>
          </cell>
          <cell r="K3079">
            <v>1</v>
          </cell>
          <cell r="L3079" t="str">
            <v>Manufacturing Director</v>
          </cell>
          <cell r="M3079" t="str">
            <v>Married</v>
          </cell>
          <cell r="N3079">
            <v>37480</v>
          </cell>
          <cell r="O3079">
            <v>7</v>
          </cell>
          <cell r="P3079">
            <v>14</v>
          </cell>
          <cell r="Q3079">
            <v>2</v>
          </cell>
          <cell r="R3079">
            <v>8</v>
          </cell>
          <cell r="S3079">
            <v>3</v>
          </cell>
          <cell r="T3079">
            <v>3</v>
          </cell>
          <cell r="U3079">
            <v>1</v>
          </cell>
          <cell r="V3079">
            <v>2</v>
          </cell>
        </row>
        <row r="3080">
          <cell r="A3080">
            <v>3079</v>
          </cell>
          <cell r="B3080">
            <v>43</v>
          </cell>
          <cell r="C3080" t="str">
            <v>No</v>
          </cell>
          <cell r="D3080" t="str">
            <v>Travel_Rarely</v>
          </cell>
          <cell r="E3080" t="str">
            <v>Sales</v>
          </cell>
          <cell r="F3080">
            <v>27</v>
          </cell>
          <cell r="G3080">
            <v>4</v>
          </cell>
          <cell r="H3080" t="str">
            <v>Life Sciences</v>
          </cell>
          <cell r="I3080">
            <v>1</v>
          </cell>
          <cell r="J3080" t="str">
            <v>Male</v>
          </cell>
          <cell r="K3080">
            <v>2</v>
          </cell>
          <cell r="L3080" t="str">
            <v>Sales Representative</v>
          </cell>
          <cell r="M3080" t="str">
            <v>Divorced</v>
          </cell>
          <cell r="N3080">
            <v>39770</v>
          </cell>
          <cell r="O3080">
            <v>4</v>
          </cell>
          <cell r="P3080">
            <v>18</v>
          </cell>
          <cell r="Q3080">
            <v>1</v>
          </cell>
          <cell r="R3080">
            <v>8</v>
          </cell>
          <cell r="S3080">
            <v>3</v>
          </cell>
          <cell r="T3080">
            <v>5</v>
          </cell>
          <cell r="U3080">
            <v>0</v>
          </cell>
          <cell r="V3080">
            <v>2</v>
          </cell>
        </row>
        <row r="3081">
          <cell r="A3081">
            <v>3080</v>
          </cell>
          <cell r="B3081">
            <v>25</v>
          </cell>
          <cell r="C3081" t="str">
            <v>No</v>
          </cell>
          <cell r="D3081" t="str">
            <v>Travel_Rarely</v>
          </cell>
          <cell r="E3081" t="str">
            <v>Human Resources</v>
          </cell>
          <cell r="F3081">
            <v>7</v>
          </cell>
          <cell r="G3081">
            <v>2</v>
          </cell>
          <cell r="H3081" t="str">
            <v>Human Resources</v>
          </cell>
          <cell r="I3081">
            <v>1</v>
          </cell>
          <cell r="J3081" t="str">
            <v>Male</v>
          </cell>
          <cell r="K3081">
            <v>1</v>
          </cell>
          <cell r="L3081" t="str">
            <v>Manufacturing Director</v>
          </cell>
          <cell r="M3081" t="str">
            <v>Single</v>
          </cell>
          <cell r="N3081">
            <v>86330</v>
          </cell>
          <cell r="O3081">
            <v>1</v>
          </cell>
          <cell r="P3081">
            <v>19</v>
          </cell>
          <cell r="Q3081">
            <v>1</v>
          </cell>
          <cell r="R3081">
            <v>5</v>
          </cell>
          <cell r="S3081">
            <v>2</v>
          </cell>
          <cell r="T3081">
            <v>5</v>
          </cell>
          <cell r="U3081">
            <v>1</v>
          </cell>
          <cell r="V3081">
            <v>3</v>
          </cell>
        </row>
        <row r="3082">
          <cell r="A3082">
            <v>3081</v>
          </cell>
          <cell r="B3082">
            <v>37</v>
          </cell>
          <cell r="C3082" t="str">
            <v>No</v>
          </cell>
          <cell r="D3082" t="str">
            <v>Non-Travel</v>
          </cell>
          <cell r="E3082" t="str">
            <v>Research &amp; Development</v>
          </cell>
          <cell r="F3082">
            <v>1</v>
          </cell>
          <cell r="G3082">
            <v>3</v>
          </cell>
          <cell r="H3082" t="str">
            <v>Medical</v>
          </cell>
          <cell r="I3082">
            <v>1</v>
          </cell>
          <cell r="J3082" t="str">
            <v>Male</v>
          </cell>
          <cell r="K3082">
            <v>3</v>
          </cell>
          <cell r="L3082" t="str">
            <v>Laboratory Technician</v>
          </cell>
          <cell r="M3082" t="str">
            <v>Married</v>
          </cell>
          <cell r="N3082">
            <v>20080</v>
          </cell>
          <cell r="O3082">
            <v>3</v>
          </cell>
          <cell r="P3082">
            <v>22</v>
          </cell>
          <cell r="Q3082">
            <v>0</v>
          </cell>
          <cell r="R3082">
            <v>15</v>
          </cell>
          <cell r="S3082">
            <v>5</v>
          </cell>
          <cell r="T3082">
            <v>13</v>
          </cell>
          <cell r="U3082">
            <v>10</v>
          </cell>
          <cell r="V3082">
            <v>7</v>
          </cell>
        </row>
        <row r="3083">
          <cell r="A3083">
            <v>3082</v>
          </cell>
          <cell r="B3083">
            <v>31</v>
          </cell>
          <cell r="C3083" t="str">
            <v>No</v>
          </cell>
          <cell r="D3083" t="str">
            <v>Travel_Rarely</v>
          </cell>
          <cell r="E3083" t="str">
            <v>Research &amp; Development</v>
          </cell>
          <cell r="F3083">
            <v>24</v>
          </cell>
          <cell r="G3083">
            <v>1</v>
          </cell>
          <cell r="H3083" t="str">
            <v>Medical</v>
          </cell>
          <cell r="I3083">
            <v>1</v>
          </cell>
          <cell r="J3083" t="str">
            <v>Male</v>
          </cell>
          <cell r="K3083">
            <v>3</v>
          </cell>
          <cell r="L3083" t="str">
            <v>Laboratory Technician</v>
          </cell>
          <cell r="M3083" t="str">
            <v>Married</v>
          </cell>
          <cell r="N3083">
            <v>44400</v>
          </cell>
          <cell r="O3083">
            <v>1</v>
          </cell>
          <cell r="P3083">
            <v>13</v>
          </cell>
          <cell r="Q3083">
            <v>1</v>
          </cell>
          <cell r="R3083">
            <v>4</v>
          </cell>
          <cell r="S3083">
            <v>2</v>
          </cell>
          <cell r="T3083">
            <v>4</v>
          </cell>
          <cell r="U3083">
            <v>3</v>
          </cell>
          <cell r="V3083">
            <v>2</v>
          </cell>
        </row>
        <row r="3084">
          <cell r="A3084">
            <v>3083</v>
          </cell>
          <cell r="B3084">
            <v>39</v>
          </cell>
          <cell r="C3084" t="str">
            <v>No</v>
          </cell>
          <cell r="D3084" t="str">
            <v>Travel_Frequently</v>
          </cell>
          <cell r="E3084" t="str">
            <v>Research &amp; Development</v>
          </cell>
          <cell r="F3084">
            <v>26</v>
          </cell>
          <cell r="G3084">
            <v>4</v>
          </cell>
          <cell r="H3084" t="str">
            <v>Technical Degree</v>
          </cell>
          <cell r="I3084">
            <v>1</v>
          </cell>
          <cell r="J3084" t="str">
            <v>Female</v>
          </cell>
          <cell r="K3084">
            <v>1</v>
          </cell>
          <cell r="L3084" t="str">
            <v>Sales Executive</v>
          </cell>
          <cell r="M3084" t="str">
            <v>Divorced</v>
          </cell>
          <cell r="N3084">
            <v>30670</v>
          </cell>
          <cell r="O3084">
            <v>1</v>
          </cell>
          <cell r="P3084">
            <v>20</v>
          </cell>
          <cell r="Q3084">
            <v>1</v>
          </cell>
          <cell r="R3084">
            <v>21</v>
          </cell>
          <cell r="S3084">
            <v>5</v>
          </cell>
          <cell r="T3084">
            <v>21</v>
          </cell>
          <cell r="U3084">
            <v>1</v>
          </cell>
          <cell r="V3084">
            <v>6</v>
          </cell>
        </row>
        <row r="3085">
          <cell r="A3085">
            <v>3084</v>
          </cell>
          <cell r="B3085">
            <v>56</v>
          </cell>
          <cell r="C3085" t="str">
            <v>No</v>
          </cell>
          <cell r="D3085" t="str">
            <v>Travel_Frequently</v>
          </cell>
          <cell r="E3085" t="str">
            <v>Research &amp; Development</v>
          </cell>
          <cell r="F3085">
            <v>20</v>
          </cell>
          <cell r="G3085">
            <v>4</v>
          </cell>
          <cell r="H3085" t="str">
            <v>Life Sciences</v>
          </cell>
          <cell r="I3085">
            <v>1</v>
          </cell>
          <cell r="J3085" t="str">
            <v>Female</v>
          </cell>
          <cell r="K3085">
            <v>3</v>
          </cell>
          <cell r="L3085" t="str">
            <v>Sales Executive</v>
          </cell>
          <cell r="M3085" t="str">
            <v>Married</v>
          </cell>
          <cell r="N3085">
            <v>53210</v>
          </cell>
          <cell r="O3085">
            <v>9</v>
          </cell>
          <cell r="P3085">
            <v>14</v>
          </cell>
          <cell r="Q3085">
            <v>0</v>
          </cell>
          <cell r="R3085">
            <v>36</v>
          </cell>
          <cell r="S3085">
            <v>1</v>
          </cell>
          <cell r="T3085">
            <v>7</v>
          </cell>
          <cell r="U3085">
            <v>7</v>
          </cell>
          <cell r="V3085">
            <v>7</v>
          </cell>
        </row>
        <row r="3086">
          <cell r="A3086">
            <v>3085</v>
          </cell>
          <cell r="B3086">
            <v>30</v>
          </cell>
          <cell r="C3086" t="str">
            <v>No</v>
          </cell>
          <cell r="D3086" t="str">
            <v>Travel_Rarely</v>
          </cell>
          <cell r="E3086" t="str">
            <v>Sales</v>
          </cell>
          <cell r="F3086">
            <v>5</v>
          </cell>
          <cell r="G3086">
            <v>4</v>
          </cell>
          <cell r="H3086" t="str">
            <v>Medical</v>
          </cell>
          <cell r="I3086">
            <v>1</v>
          </cell>
          <cell r="J3086" t="str">
            <v>Female</v>
          </cell>
          <cell r="K3086">
            <v>2</v>
          </cell>
          <cell r="L3086" t="str">
            <v>Manufacturing Director</v>
          </cell>
          <cell r="M3086" t="str">
            <v>Single</v>
          </cell>
          <cell r="N3086">
            <v>54100</v>
          </cell>
          <cell r="O3086">
            <v>0</v>
          </cell>
          <cell r="P3086">
            <v>17</v>
          </cell>
          <cell r="Q3086">
            <v>1</v>
          </cell>
          <cell r="R3086">
            <v>6</v>
          </cell>
          <cell r="S3086">
            <v>2</v>
          </cell>
          <cell r="T3086">
            <v>5</v>
          </cell>
          <cell r="U3086">
            <v>4</v>
          </cell>
          <cell r="V3086">
            <v>4</v>
          </cell>
        </row>
        <row r="3087">
          <cell r="A3087">
            <v>3086</v>
          </cell>
          <cell r="B3087">
            <v>41</v>
          </cell>
          <cell r="C3087" t="str">
            <v>No</v>
          </cell>
          <cell r="D3087" t="str">
            <v>Travel_Rarely</v>
          </cell>
          <cell r="E3087" t="str">
            <v>Research &amp; Development</v>
          </cell>
          <cell r="F3087">
            <v>7</v>
          </cell>
          <cell r="G3087">
            <v>3</v>
          </cell>
          <cell r="H3087" t="str">
            <v>Technical Degree</v>
          </cell>
          <cell r="I3087">
            <v>1</v>
          </cell>
          <cell r="J3087" t="str">
            <v>Female</v>
          </cell>
          <cell r="K3087">
            <v>3</v>
          </cell>
          <cell r="L3087" t="str">
            <v>Research Scientist</v>
          </cell>
          <cell r="M3087" t="str">
            <v>Married</v>
          </cell>
          <cell r="N3087">
            <v>27820</v>
          </cell>
          <cell r="O3087">
            <v>1</v>
          </cell>
          <cell r="P3087">
            <v>14</v>
          </cell>
          <cell r="Q3087">
            <v>0</v>
          </cell>
          <cell r="R3087">
            <v>10</v>
          </cell>
          <cell r="S3087">
            <v>2</v>
          </cell>
          <cell r="T3087">
            <v>10</v>
          </cell>
          <cell r="U3087">
            <v>0</v>
          </cell>
          <cell r="V3087">
            <v>7</v>
          </cell>
        </row>
        <row r="3088">
          <cell r="A3088">
            <v>3087</v>
          </cell>
          <cell r="B3088">
            <v>28</v>
          </cell>
          <cell r="C3088" t="str">
            <v>No</v>
          </cell>
          <cell r="D3088" t="str">
            <v>Travel_Rarely</v>
          </cell>
          <cell r="E3088" t="str">
            <v>Research &amp; Development</v>
          </cell>
          <cell r="F3088">
            <v>7</v>
          </cell>
          <cell r="G3088">
            <v>3</v>
          </cell>
          <cell r="H3088" t="str">
            <v>Medical</v>
          </cell>
          <cell r="I3088">
            <v>1</v>
          </cell>
          <cell r="J3088" t="str">
            <v>Male</v>
          </cell>
          <cell r="K3088">
            <v>3</v>
          </cell>
          <cell r="L3088" t="str">
            <v>Healthcare Representative</v>
          </cell>
          <cell r="M3088" t="str">
            <v>Divorced</v>
          </cell>
          <cell r="N3088">
            <v>119570</v>
          </cell>
          <cell r="O3088">
            <v>1</v>
          </cell>
          <cell r="P3088">
            <v>13</v>
          </cell>
          <cell r="Q3088">
            <v>0</v>
          </cell>
          <cell r="R3088">
            <v>10</v>
          </cell>
          <cell r="S3088">
            <v>2</v>
          </cell>
          <cell r="T3088">
            <v>10</v>
          </cell>
          <cell r="U3088">
            <v>1</v>
          </cell>
          <cell r="V3088">
            <v>8</v>
          </cell>
        </row>
        <row r="3089">
          <cell r="A3089">
            <v>3088</v>
          </cell>
          <cell r="B3089">
            <v>25</v>
          </cell>
          <cell r="C3089" t="str">
            <v>Yes</v>
          </cell>
          <cell r="D3089" t="str">
            <v>Travel_Rarely</v>
          </cell>
          <cell r="E3089" t="str">
            <v>Research &amp; Development</v>
          </cell>
          <cell r="F3089">
            <v>5</v>
          </cell>
          <cell r="G3089">
            <v>2</v>
          </cell>
          <cell r="H3089" t="str">
            <v>Life Sciences</v>
          </cell>
          <cell r="I3089">
            <v>1</v>
          </cell>
          <cell r="J3089" t="str">
            <v>Female</v>
          </cell>
          <cell r="K3089">
            <v>3</v>
          </cell>
          <cell r="L3089" t="str">
            <v>Laboratory Technician</v>
          </cell>
          <cell r="M3089" t="str">
            <v>Married</v>
          </cell>
          <cell r="N3089">
            <v>26600</v>
          </cell>
          <cell r="O3089">
            <v>5</v>
          </cell>
          <cell r="P3089">
            <v>13</v>
          </cell>
          <cell r="Q3089">
            <v>0</v>
          </cell>
          <cell r="R3089">
            <v>6</v>
          </cell>
          <cell r="S3089">
            <v>3</v>
          </cell>
          <cell r="T3089">
            <v>2</v>
          </cell>
          <cell r="U3089">
            <v>0</v>
          </cell>
          <cell r="V3089">
            <v>2</v>
          </cell>
        </row>
        <row r="3090">
          <cell r="A3090">
            <v>3089</v>
          </cell>
          <cell r="B3090">
            <v>52</v>
          </cell>
          <cell r="C3090" t="str">
            <v>No</v>
          </cell>
          <cell r="D3090" t="str">
            <v>Travel_Rarely</v>
          </cell>
          <cell r="E3090" t="str">
            <v>Research &amp; Development</v>
          </cell>
          <cell r="F3090">
            <v>26</v>
          </cell>
          <cell r="G3090">
            <v>2</v>
          </cell>
          <cell r="H3090" t="str">
            <v>Life Sciences</v>
          </cell>
          <cell r="I3090">
            <v>1</v>
          </cell>
          <cell r="J3090" t="str">
            <v>Female</v>
          </cell>
          <cell r="K3090">
            <v>2</v>
          </cell>
          <cell r="L3090" t="str">
            <v>Sales Representative</v>
          </cell>
          <cell r="M3090" t="str">
            <v>Married</v>
          </cell>
          <cell r="N3090">
            <v>33750</v>
          </cell>
          <cell r="O3090">
            <v>2</v>
          </cell>
          <cell r="P3090">
            <v>21</v>
          </cell>
          <cell r="Q3090">
            <v>0</v>
          </cell>
          <cell r="R3090">
            <v>28</v>
          </cell>
          <cell r="S3090">
            <v>2</v>
          </cell>
          <cell r="T3090">
            <v>5</v>
          </cell>
          <cell r="U3090">
            <v>0</v>
          </cell>
          <cell r="V3090">
            <v>4</v>
          </cell>
        </row>
        <row r="3091">
          <cell r="A3091">
            <v>3090</v>
          </cell>
          <cell r="B3091">
            <v>45</v>
          </cell>
          <cell r="C3091" t="str">
            <v>No</v>
          </cell>
          <cell r="D3091" t="str">
            <v>Travel_Rarely</v>
          </cell>
          <cell r="E3091" t="str">
            <v>Research &amp; Development</v>
          </cell>
          <cell r="F3091">
            <v>2</v>
          </cell>
          <cell r="G3091">
            <v>3</v>
          </cell>
          <cell r="H3091" t="str">
            <v>Medical</v>
          </cell>
          <cell r="I3091">
            <v>1</v>
          </cell>
          <cell r="J3091" t="str">
            <v>Female</v>
          </cell>
          <cell r="K3091">
            <v>1</v>
          </cell>
          <cell r="L3091" t="str">
            <v>Sales Executive</v>
          </cell>
          <cell r="M3091" t="str">
            <v>Married</v>
          </cell>
          <cell r="N3091">
            <v>50980</v>
          </cell>
          <cell r="O3091">
            <v>3</v>
          </cell>
          <cell r="P3091">
            <v>14</v>
          </cell>
          <cell r="Q3091">
            <v>1</v>
          </cell>
          <cell r="R3091">
            <v>8</v>
          </cell>
          <cell r="S3091">
            <v>4</v>
          </cell>
          <cell r="T3091">
            <v>2</v>
          </cell>
          <cell r="U3091">
            <v>0</v>
          </cell>
          <cell r="V3091">
            <v>2</v>
          </cell>
        </row>
        <row r="3092">
          <cell r="A3092">
            <v>3091</v>
          </cell>
          <cell r="B3092">
            <v>52</v>
          </cell>
          <cell r="C3092" t="str">
            <v>No</v>
          </cell>
          <cell r="D3092" t="str">
            <v>Travel_Rarely</v>
          </cell>
          <cell r="E3092" t="str">
            <v>Research &amp; Development</v>
          </cell>
          <cell r="F3092">
            <v>12</v>
          </cell>
          <cell r="G3092">
            <v>3</v>
          </cell>
          <cell r="H3092" t="str">
            <v>Medical</v>
          </cell>
          <cell r="I3092">
            <v>1</v>
          </cell>
          <cell r="J3092" t="str">
            <v>Male</v>
          </cell>
          <cell r="K3092">
            <v>2</v>
          </cell>
          <cell r="L3092" t="str">
            <v>Research Scientist</v>
          </cell>
          <cell r="M3092" t="str">
            <v>Married</v>
          </cell>
          <cell r="N3092">
            <v>48780</v>
          </cell>
          <cell r="O3092">
            <v>2</v>
          </cell>
          <cell r="P3092">
            <v>11</v>
          </cell>
          <cell r="Q3092">
            <v>1</v>
          </cell>
          <cell r="R3092">
            <v>31</v>
          </cell>
          <cell r="S3092">
            <v>3</v>
          </cell>
          <cell r="T3092">
            <v>5</v>
          </cell>
          <cell r="U3092">
            <v>1</v>
          </cell>
          <cell r="V3092">
            <v>4</v>
          </cell>
        </row>
        <row r="3093">
          <cell r="A3093">
            <v>3092</v>
          </cell>
          <cell r="B3093">
            <v>42</v>
          </cell>
          <cell r="C3093" t="str">
            <v>No</v>
          </cell>
          <cell r="D3093" t="str">
            <v>Travel_Frequently</v>
          </cell>
          <cell r="E3093" t="str">
            <v>Sales</v>
          </cell>
          <cell r="F3093">
            <v>10</v>
          </cell>
          <cell r="G3093">
            <v>3</v>
          </cell>
          <cell r="H3093" t="str">
            <v>Marketing</v>
          </cell>
          <cell r="I3093">
            <v>1</v>
          </cell>
          <cell r="J3093" t="str">
            <v>Female</v>
          </cell>
          <cell r="K3093">
            <v>2</v>
          </cell>
          <cell r="L3093" t="str">
            <v>Healthcare Representative</v>
          </cell>
          <cell r="M3093" t="str">
            <v>Divorced</v>
          </cell>
          <cell r="N3093">
            <v>28370</v>
          </cell>
          <cell r="O3093">
            <v>2</v>
          </cell>
          <cell r="P3093">
            <v>13</v>
          </cell>
          <cell r="Q3093">
            <v>1</v>
          </cell>
          <cell r="R3093">
            <v>19</v>
          </cell>
          <cell r="S3093">
            <v>0</v>
          </cell>
          <cell r="T3093">
            <v>5</v>
          </cell>
          <cell r="U3093">
            <v>0</v>
          </cell>
          <cell r="V3093">
            <v>2</v>
          </cell>
        </row>
        <row r="3094">
          <cell r="A3094">
            <v>3093</v>
          </cell>
          <cell r="B3094">
            <v>30</v>
          </cell>
          <cell r="C3094" t="str">
            <v>No</v>
          </cell>
          <cell r="D3094" t="str">
            <v>Travel_Rarely</v>
          </cell>
          <cell r="E3094" t="str">
            <v>Sales</v>
          </cell>
          <cell r="F3094">
            <v>25</v>
          </cell>
          <cell r="G3094">
            <v>3</v>
          </cell>
          <cell r="H3094" t="str">
            <v>Marketing</v>
          </cell>
          <cell r="I3094">
            <v>1</v>
          </cell>
          <cell r="J3094" t="str">
            <v>Male</v>
          </cell>
          <cell r="K3094">
            <v>1</v>
          </cell>
          <cell r="L3094" t="str">
            <v>Sales Executive</v>
          </cell>
          <cell r="M3094" t="str">
            <v>Single</v>
          </cell>
          <cell r="N3094">
            <v>24060</v>
          </cell>
          <cell r="O3094">
            <v>2</v>
          </cell>
          <cell r="P3094">
            <v>20</v>
          </cell>
          <cell r="Q3094">
            <v>1</v>
          </cell>
          <cell r="R3094">
            <v>11</v>
          </cell>
          <cell r="S3094">
            <v>5</v>
          </cell>
          <cell r="T3094">
            <v>5</v>
          </cell>
          <cell r="U3094">
            <v>0</v>
          </cell>
          <cell r="V3094">
            <v>2</v>
          </cell>
        </row>
        <row r="3095">
          <cell r="A3095">
            <v>3094</v>
          </cell>
          <cell r="B3095">
            <v>60</v>
          </cell>
          <cell r="C3095" t="str">
            <v>No</v>
          </cell>
          <cell r="D3095" t="str">
            <v>Travel_Rarely</v>
          </cell>
          <cell r="E3095" t="str">
            <v>Research &amp; Development</v>
          </cell>
          <cell r="F3095">
            <v>10</v>
          </cell>
          <cell r="G3095">
            <v>3</v>
          </cell>
          <cell r="H3095" t="str">
            <v>Life Sciences</v>
          </cell>
          <cell r="I3095">
            <v>1</v>
          </cell>
          <cell r="J3095" t="str">
            <v>Female</v>
          </cell>
          <cell r="K3095">
            <v>1</v>
          </cell>
          <cell r="L3095" t="str">
            <v>Manufacturing Director</v>
          </cell>
          <cell r="M3095" t="str">
            <v>Married</v>
          </cell>
          <cell r="N3095">
            <v>22690</v>
          </cell>
          <cell r="O3095">
            <v>5</v>
          </cell>
          <cell r="P3095">
            <v>18</v>
          </cell>
          <cell r="Q3095">
            <v>1</v>
          </cell>
          <cell r="R3095">
            <v>33</v>
          </cell>
          <cell r="S3095">
            <v>4</v>
          </cell>
          <cell r="T3095">
            <v>29</v>
          </cell>
          <cell r="U3095">
            <v>11</v>
          </cell>
          <cell r="V3095">
            <v>10</v>
          </cell>
        </row>
        <row r="3096">
          <cell r="A3096">
            <v>3095</v>
          </cell>
          <cell r="B3096">
            <v>46</v>
          </cell>
          <cell r="C3096" t="str">
            <v>No</v>
          </cell>
          <cell r="D3096" t="str">
            <v>Travel_Rarely</v>
          </cell>
          <cell r="E3096" t="str">
            <v>Sales</v>
          </cell>
          <cell r="F3096">
            <v>19</v>
          </cell>
          <cell r="G3096">
            <v>4</v>
          </cell>
          <cell r="H3096" t="str">
            <v>Marketing</v>
          </cell>
          <cell r="I3096">
            <v>1</v>
          </cell>
          <cell r="J3096" t="str">
            <v>Female</v>
          </cell>
          <cell r="K3096">
            <v>1</v>
          </cell>
          <cell r="L3096" t="str">
            <v>Sales Executive</v>
          </cell>
          <cell r="M3096" t="str">
            <v>Divorced</v>
          </cell>
          <cell r="N3096">
            <v>41080</v>
          </cell>
          <cell r="O3096">
            <v>2</v>
          </cell>
          <cell r="P3096">
            <v>14</v>
          </cell>
          <cell r="Q3096">
            <v>0</v>
          </cell>
          <cell r="R3096">
            <v>19</v>
          </cell>
          <cell r="S3096">
            <v>5</v>
          </cell>
          <cell r="T3096">
            <v>10</v>
          </cell>
          <cell r="U3096">
            <v>0</v>
          </cell>
          <cell r="V3096">
            <v>8</v>
          </cell>
        </row>
        <row r="3097">
          <cell r="A3097">
            <v>3096</v>
          </cell>
          <cell r="B3097">
            <v>42</v>
          </cell>
          <cell r="C3097" t="str">
            <v>No</v>
          </cell>
          <cell r="D3097" t="str">
            <v>Travel_Frequently</v>
          </cell>
          <cell r="E3097" t="str">
            <v>Research &amp; Development</v>
          </cell>
          <cell r="F3097">
            <v>18</v>
          </cell>
          <cell r="G3097">
            <v>4</v>
          </cell>
          <cell r="H3097" t="str">
            <v>Technical Degree</v>
          </cell>
          <cell r="I3097">
            <v>1</v>
          </cell>
          <cell r="J3097" t="str">
            <v>Male</v>
          </cell>
          <cell r="K3097">
            <v>4</v>
          </cell>
          <cell r="L3097" t="str">
            <v>Sales Executive</v>
          </cell>
          <cell r="M3097" t="str">
            <v>Married</v>
          </cell>
          <cell r="N3097">
            <v>132060</v>
          </cell>
          <cell r="O3097">
            <v>0</v>
          </cell>
          <cell r="P3097">
            <v>13</v>
          </cell>
          <cell r="Q3097">
            <v>2</v>
          </cell>
          <cell r="R3097">
            <v>7</v>
          </cell>
          <cell r="S3097">
            <v>2</v>
          </cell>
          <cell r="T3097">
            <v>6</v>
          </cell>
          <cell r="U3097">
            <v>0</v>
          </cell>
          <cell r="V3097">
            <v>4</v>
          </cell>
        </row>
        <row r="3098">
          <cell r="A3098">
            <v>3097</v>
          </cell>
          <cell r="B3098">
            <v>24</v>
          </cell>
          <cell r="C3098" t="str">
            <v>Yes</v>
          </cell>
          <cell r="D3098" t="str">
            <v>Travel_Rarely</v>
          </cell>
          <cell r="E3098" t="str">
            <v>Research &amp; Development</v>
          </cell>
          <cell r="F3098">
            <v>27</v>
          </cell>
          <cell r="G3098">
            <v>2</v>
          </cell>
          <cell r="H3098" t="str">
            <v>Medical</v>
          </cell>
          <cell r="I3098">
            <v>1</v>
          </cell>
          <cell r="J3098" t="str">
            <v>Male</v>
          </cell>
          <cell r="K3098">
            <v>1</v>
          </cell>
          <cell r="L3098" t="str">
            <v>Research Scientist</v>
          </cell>
          <cell r="M3098" t="str">
            <v>Single</v>
          </cell>
          <cell r="N3098">
            <v>104220</v>
          </cell>
          <cell r="O3098">
            <v>1</v>
          </cell>
          <cell r="P3098">
            <v>17</v>
          </cell>
          <cell r="Q3098">
            <v>1</v>
          </cell>
          <cell r="R3098">
            <v>6</v>
          </cell>
          <cell r="S3098">
            <v>0</v>
          </cell>
          <cell r="T3098">
            <v>5</v>
          </cell>
          <cell r="U3098">
            <v>1</v>
          </cell>
          <cell r="V3098">
            <v>4</v>
          </cell>
        </row>
        <row r="3099">
          <cell r="A3099">
            <v>3098</v>
          </cell>
          <cell r="B3099">
            <v>34</v>
          </cell>
          <cell r="C3099" t="str">
            <v>Yes</v>
          </cell>
          <cell r="D3099" t="str">
            <v>Travel_Frequently</v>
          </cell>
          <cell r="E3099" t="str">
            <v>Research &amp; Development</v>
          </cell>
          <cell r="F3099">
            <v>5</v>
          </cell>
          <cell r="G3099">
            <v>3</v>
          </cell>
          <cell r="H3099" t="str">
            <v>Medical</v>
          </cell>
          <cell r="I3099">
            <v>1</v>
          </cell>
          <cell r="J3099" t="str">
            <v>Male</v>
          </cell>
          <cell r="K3099">
            <v>2</v>
          </cell>
          <cell r="L3099" t="str">
            <v>Research Scientist</v>
          </cell>
          <cell r="M3099" t="str">
            <v>Divorced</v>
          </cell>
          <cell r="N3099">
            <v>137440</v>
          </cell>
          <cell r="O3099">
            <v>0</v>
          </cell>
          <cell r="P3099">
            <v>20</v>
          </cell>
          <cell r="Q3099">
            <v>1</v>
          </cell>
          <cell r="R3099">
            <v>3</v>
          </cell>
          <cell r="S3099">
            <v>3</v>
          </cell>
          <cell r="T3099">
            <v>2</v>
          </cell>
          <cell r="U3099">
            <v>1</v>
          </cell>
          <cell r="V3099">
            <v>0</v>
          </cell>
        </row>
        <row r="3100">
          <cell r="A3100">
            <v>3099</v>
          </cell>
          <cell r="B3100">
            <v>38</v>
          </cell>
          <cell r="C3100" t="str">
            <v>No</v>
          </cell>
          <cell r="D3100" t="str">
            <v>Travel_Frequently</v>
          </cell>
          <cell r="E3100" t="str">
            <v>Sales</v>
          </cell>
          <cell r="F3100">
            <v>3</v>
          </cell>
          <cell r="G3100">
            <v>3</v>
          </cell>
          <cell r="H3100" t="str">
            <v>Marketing</v>
          </cell>
          <cell r="I3100">
            <v>1</v>
          </cell>
          <cell r="J3100" t="str">
            <v>Female</v>
          </cell>
          <cell r="K3100">
            <v>2</v>
          </cell>
          <cell r="L3100" t="str">
            <v>Sales Executive</v>
          </cell>
          <cell r="M3100" t="str">
            <v>Married</v>
          </cell>
          <cell r="N3100">
            <v>49070</v>
          </cell>
          <cell r="O3100">
            <v>1</v>
          </cell>
          <cell r="P3100">
            <v>11</v>
          </cell>
          <cell r="Q3100">
            <v>1</v>
          </cell>
          <cell r="R3100">
            <v>1</v>
          </cell>
          <cell r="S3100">
            <v>3</v>
          </cell>
          <cell r="T3100">
            <v>1</v>
          </cell>
          <cell r="U3100">
            <v>0</v>
          </cell>
          <cell r="V3100">
            <v>0</v>
          </cell>
        </row>
        <row r="3101">
          <cell r="A3101">
            <v>3100</v>
          </cell>
          <cell r="B3101">
            <v>40</v>
          </cell>
          <cell r="C3101" t="str">
            <v>No</v>
          </cell>
          <cell r="D3101" t="str">
            <v>Travel_Rarely</v>
          </cell>
          <cell r="E3101" t="str">
            <v>Sales</v>
          </cell>
          <cell r="F3101">
            <v>26</v>
          </cell>
          <cell r="G3101">
            <v>4</v>
          </cell>
          <cell r="H3101" t="str">
            <v>Marketing</v>
          </cell>
          <cell r="I3101">
            <v>1</v>
          </cell>
          <cell r="J3101" t="str">
            <v>Female</v>
          </cell>
          <cell r="K3101">
            <v>1</v>
          </cell>
          <cell r="L3101" t="str">
            <v>Sales Executive</v>
          </cell>
          <cell r="M3101" t="str">
            <v>Married</v>
          </cell>
          <cell r="N3101">
            <v>34820</v>
          </cell>
          <cell r="O3101">
            <v>0</v>
          </cell>
          <cell r="P3101">
            <v>18</v>
          </cell>
          <cell r="Q3101">
            <v>1</v>
          </cell>
          <cell r="R3101">
            <v>21</v>
          </cell>
          <cell r="S3101">
            <v>2</v>
          </cell>
          <cell r="T3101">
            <v>20</v>
          </cell>
          <cell r="U3101">
            <v>1</v>
          </cell>
          <cell r="V3101">
            <v>12</v>
          </cell>
        </row>
        <row r="3102">
          <cell r="A3102">
            <v>3101</v>
          </cell>
          <cell r="B3102">
            <v>26</v>
          </cell>
          <cell r="C3102" t="str">
            <v>No</v>
          </cell>
          <cell r="D3102" t="str">
            <v>Travel_Rarely</v>
          </cell>
          <cell r="E3102" t="str">
            <v>Research &amp; Development</v>
          </cell>
          <cell r="F3102">
            <v>3</v>
          </cell>
          <cell r="G3102">
            <v>2</v>
          </cell>
          <cell r="H3102" t="str">
            <v>Medical</v>
          </cell>
          <cell r="I3102">
            <v>1</v>
          </cell>
          <cell r="J3102" t="str">
            <v>Female</v>
          </cell>
          <cell r="K3102">
            <v>4</v>
          </cell>
          <cell r="L3102" t="str">
            <v>Healthcare Representative</v>
          </cell>
          <cell r="M3102" t="str">
            <v>Divorced</v>
          </cell>
          <cell r="N3102">
            <v>24360</v>
          </cell>
          <cell r="O3102">
            <v>1</v>
          </cell>
          <cell r="P3102">
            <v>24</v>
          </cell>
          <cell r="Q3102">
            <v>0</v>
          </cell>
          <cell r="R3102">
            <v>3</v>
          </cell>
          <cell r="S3102">
            <v>2</v>
          </cell>
          <cell r="T3102">
            <v>3</v>
          </cell>
          <cell r="U3102">
            <v>0</v>
          </cell>
          <cell r="V3102">
            <v>2</v>
          </cell>
        </row>
        <row r="3103">
          <cell r="A3103">
            <v>3102</v>
          </cell>
          <cell r="B3103">
            <v>30</v>
          </cell>
          <cell r="C3103" t="str">
            <v>No</v>
          </cell>
          <cell r="D3103" t="str">
            <v>Non-Travel</v>
          </cell>
          <cell r="E3103" t="str">
            <v>Research &amp; Development</v>
          </cell>
          <cell r="F3103">
            <v>15</v>
          </cell>
          <cell r="G3103">
            <v>3</v>
          </cell>
          <cell r="H3103" t="str">
            <v>Medical</v>
          </cell>
          <cell r="I3103">
            <v>1</v>
          </cell>
          <cell r="J3103" t="str">
            <v>Female</v>
          </cell>
          <cell r="K3103">
            <v>2</v>
          </cell>
          <cell r="L3103" t="str">
            <v>Sales Executive</v>
          </cell>
          <cell r="M3103" t="str">
            <v>Married</v>
          </cell>
          <cell r="N3103">
            <v>23800</v>
          </cell>
          <cell r="O3103">
            <v>4</v>
          </cell>
          <cell r="P3103">
            <v>18</v>
          </cell>
          <cell r="Q3103">
            <v>3</v>
          </cell>
          <cell r="R3103">
            <v>9</v>
          </cell>
          <cell r="S3103">
            <v>2</v>
          </cell>
          <cell r="T3103">
            <v>5</v>
          </cell>
          <cell r="U3103">
            <v>1</v>
          </cell>
          <cell r="V3103">
            <v>4</v>
          </cell>
        </row>
        <row r="3104">
          <cell r="A3104">
            <v>3103</v>
          </cell>
          <cell r="B3104">
            <v>29</v>
          </cell>
          <cell r="C3104" t="str">
            <v>No</v>
          </cell>
          <cell r="D3104" t="str">
            <v>Travel_Rarely</v>
          </cell>
          <cell r="E3104" t="str">
            <v>Research &amp; Development</v>
          </cell>
          <cell r="F3104">
            <v>8</v>
          </cell>
          <cell r="G3104">
            <v>3</v>
          </cell>
          <cell r="H3104" t="str">
            <v>Medical</v>
          </cell>
          <cell r="I3104">
            <v>1</v>
          </cell>
          <cell r="J3104" t="str">
            <v>Female</v>
          </cell>
          <cell r="K3104">
            <v>3</v>
          </cell>
          <cell r="L3104" t="str">
            <v>Manufacturing Director</v>
          </cell>
          <cell r="M3104" t="str">
            <v>Married</v>
          </cell>
          <cell r="N3104">
            <v>194310</v>
          </cell>
          <cell r="O3104">
            <v>1</v>
          </cell>
          <cell r="P3104">
            <v>11</v>
          </cell>
          <cell r="Q3104">
            <v>0</v>
          </cell>
          <cell r="R3104">
            <v>10</v>
          </cell>
          <cell r="S3104">
            <v>3</v>
          </cell>
          <cell r="T3104">
            <v>10</v>
          </cell>
          <cell r="U3104">
            <v>0</v>
          </cell>
          <cell r="V3104">
            <v>7</v>
          </cell>
        </row>
        <row r="3105">
          <cell r="A3105">
            <v>3104</v>
          </cell>
          <cell r="B3105">
            <v>29</v>
          </cell>
          <cell r="C3105" t="str">
            <v>Yes</v>
          </cell>
          <cell r="D3105" t="str">
            <v>Travel_Rarely</v>
          </cell>
          <cell r="E3105" t="str">
            <v>Research &amp; Development</v>
          </cell>
          <cell r="F3105">
            <v>19</v>
          </cell>
          <cell r="G3105">
            <v>4</v>
          </cell>
          <cell r="H3105" t="str">
            <v>Life Sciences</v>
          </cell>
          <cell r="I3105">
            <v>1</v>
          </cell>
          <cell r="J3105" t="str">
            <v>Male</v>
          </cell>
          <cell r="K3105">
            <v>3</v>
          </cell>
          <cell r="L3105" t="str">
            <v>Research Scientist</v>
          </cell>
          <cell r="M3105" t="str">
            <v>Married</v>
          </cell>
          <cell r="N3105">
            <v>17900</v>
          </cell>
          <cell r="O3105">
            <v>5</v>
          </cell>
          <cell r="P3105">
            <v>16</v>
          </cell>
          <cell r="Q3105">
            <v>1</v>
          </cell>
          <cell r="R3105">
            <v>6</v>
          </cell>
          <cell r="S3105">
            <v>4</v>
          </cell>
          <cell r="T3105">
            <v>2</v>
          </cell>
          <cell r="U3105">
            <v>1</v>
          </cell>
          <cell r="V3105">
            <v>1</v>
          </cell>
        </row>
        <row r="3106">
          <cell r="A3106">
            <v>3105</v>
          </cell>
          <cell r="B3106">
            <v>19</v>
          </cell>
          <cell r="C3106" t="str">
            <v>Yes</v>
          </cell>
          <cell r="D3106" t="str">
            <v>Travel_Rarely</v>
          </cell>
          <cell r="E3106" t="str">
            <v>Research &amp; Development</v>
          </cell>
          <cell r="F3106">
            <v>4</v>
          </cell>
          <cell r="G3106">
            <v>3</v>
          </cell>
          <cell r="H3106" t="str">
            <v>Medical</v>
          </cell>
          <cell r="I3106">
            <v>1</v>
          </cell>
          <cell r="J3106" t="str">
            <v>Male</v>
          </cell>
          <cell r="K3106">
            <v>1</v>
          </cell>
          <cell r="L3106" t="str">
            <v>Sales Executive</v>
          </cell>
          <cell r="M3106" t="str">
            <v>Single</v>
          </cell>
          <cell r="N3106">
            <v>76440</v>
          </cell>
          <cell r="O3106">
            <v>1</v>
          </cell>
          <cell r="P3106">
            <v>15</v>
          </cell>
          <cell r="Q3106">
            <v>2</v>
          </cell>
          <cell r="R3106">
            <v>1</v>
          </cell>
          <cell r="S3106">
            <v>2</v>
          </cell>
          <cell r="T3106">
            <v>1</v>
          </cell>
          <cell r="U3106">
            <v>0</v>
          </cell>
          <cell r="V3106">
            <v>0</v>
          </cell>
        </row>
        <row r="3107">
          <cell r="A3107">
            <v>3106</v>
          </cell>
          <cell r="B3107">
            <v>30</v>
          </cell>
          <cell r="C3107" t="str">
            <v>No</v>
          </cell>
          <cell r="D3107" t="str">
            <v>Non-Travel</v>
          </cell>
          <cell r="E3107" t="str">
            <v>Research &amp; Development</v>
          </cell>
          <cell r="F3107">
            <v>2</v>
          </cell>
          <cell r="G3107">
            <v>4</v>
          </cell>
          <cell r="H3107" t="str">
            <v>Life Sciences</v>
          </cell>
          <cell r="I3107">
            <v>1</v>
          </cell>
          <cell r="J3107" t="str">
            <v>Female</v>
          </cell>
          <cell r="K3107">
            <v>3</v>
          </cell>
          <cell r="L3107" t="str">
            <v>Research Scientist</v>
          </cell>
          <cell r="M3107" t="str">
            <v>Married</v>
          </cell>
          <cell r="N3107">
            <v>51310</v>
          </cell>
          <cell r="O3107">
            <v>0</v>
          </cell>
          <cell r="P3107">
            <v>15</v>
          </cell>
          <cell r="Q3107">
            <v>1</v>
          </cell>
          <cell r="R3107">
            <v>10</v>
          </cell>
          <cell r="S3107">
            <v>2</v>
          </cell>
          <cell r="T3107">
            <v>9</v>
          </cell>
          <cell r="U3107">
            <v>7</v>
          </cell>
          <cell r="V3107">
            <v>8</v>
          </cell>
        </row>
        <row r="3108">
          <cell r="A3108">
            <v>3107</v>
          </cell>
          <cell r="B3108">
            <v>57</v>
          </cell>
          <cell r="C3108" t="str">
            <v>No</v>
          </cell>
          <cell r="D3108" t="str">
            <v>Travel_Rarely</v>
          </cell>
          <cell r="E3108" t="str">
            <v>Research &amp; Development</v>
          </cell>
          <cell r="F3108">
            <v>2</v>
          </cell>
          <cell r="G3108">
            <v>2</v>
          </cell>
          <cell r="H3108" t="str">
            <v>Life Sciences</v>
          </cell>
          <cell r="I3108">
            <v>1</v>
          </cell>
          <cell r="J3108" t="str">
            <v>Male</v>
          </cell>
          <cell r="K3108">
            <v>4</v>
          </cell>
          <cell r="L3108" t="str">
            <v>Research Scientist</v>
          </cell>
          <cell r="M3108" t="str">
            <v>Divorced</v>
          </cell>
          <cell r="N3108">
            <v>63060</v>
          </cell>
          <cell r="O3108">
            <v>3</v>
          </cell>
          <cell r="P3108">
            <v>12</v>
          </cell>
          <cell r="Q3108">
            <v>1</v>
          </cell>
          <cell r="R3108">
            <v>32</v>
          </cell>
          <cell r="S3108">
            <v>3</v>
          </cell>
          <cell r="T3108">
            <v>1</v>
          </cell>
          <cell r="U3108">
            <v>0</v>
          </cell>
          <cell r="V3108">
            <v>0</v>
          </cell>
        </row>
        <row r="3109">
          <cell r="A3109">
            <v>3108</v>
          </cell>
          <cell r="B3109">
            <v>50</v>
          </cell>
          <cell r="C3109" t="str">
            <v>No</v>
          </cell>
          <cell r="D3109" t="str">
            <v>Travel_Rarely</v>
          </cell>
          <cell r="E3109" t="str">
            <v>Sales</v>
          </cell>
          <cell r="F3109">
            <v>10</v>
          </cell>
          <cell r="G3109">
            <v>4</v>
          </cell>
          <cell r="H3109" t="str">
            <v>Life Sciences</v>
          </cell>
          <cell r="I3109">
            <v>1</v>
          </cell>
          <cell r="J3109" t="str">
            <v>Female</v>
          </cell>
          <cell r="K3109">
            <v>3</v>
          </cell>
          <cell r="L3109" t="str">
            <v>Manager</v>
          </cell>
          <cell r="M3109" t="str">
            <v>Married</v>
          </cell>
          <cell r="N3109">
            <v>47870</v>
          </cell>
          <cell r="O3109">
            <v>0</v>
          </cell>
          <cell r="P3109">
            <v>12</v>
          </cell>
          <cell r="Q3109">
            <v>0</v>
          </cell>
          <cell r="R3109">
            <v>28</v>
          </cell>
          <cell r="S3109">
            <v>3</v>
          </cell>
          <cell r="T3109">
            <v>27</v>
          </cell>
          <cell r="U3109">
            <v>15</v>
          </cell>
          <cell r="V3109">
            <v>7</v>
          </cell>
        </row>
        <row r="3110">
          <cell r="A3110">
            <v>3109</v>
          </cell>
          <cell r="B3110">
            <v>30</v>
          </cell>
          <cell r="C3110" t="str">
            <v>No</v>
          </cell>
          <cell r="D3110" t="str">
            <v>Non-Travel</v>
          </cell>
          <cell r="E3110" t="str">
            <v>Sales</v>
          </cell>
          <cell r="F3110">
            <v>10</v>
          </cell>
          <cell r="G3110">
            <v>2</v>
          </cell>
          <cell r="H3110" t="str">
            <v>Life Sciences</v>
          </cell>
          <cell r="I3110">
            <v>1</v>
          </cell>
          <cell r="J3110" t="str">
            <v>Male</v>
          </cell>
          <cell r="K3110">
            <v>3</v>
          </cell>
          <cell r="L3110" t="str">
            <v>Laboratory Technician</v>
          </cell>
          <cell r="M3110" t="str">
            <v>Single</v>
          </cell>
          <cell r="N3110">
            <v>188800</v>
          </cell>
          <cell r="O3110">
            <v>0</v>
          </cell>
          <cell r="P3110">
            <v>22</v>
          </cell>
          <cell r="Q3110">
            <v>1</v>
          </cell>
          <cell r="R3110">
            <v>12</v>
          </cell>
          <cell r="S3110">
            <v>3</v>
          </cell>
          <cell r="T3110">
            <v>11</v>
          </cell>
          <cell r="U3110">
            <v>6</v>
          </cell>
          <cell r="V3110">
            <v>7</v>
          </cell>
        </row>
        <row r="3111">
          <cell r="A3111">
            <v>3110</v>
          </cell>
          <cell r="B3111">
            <v>60</v>
          </cell>
          <cell r="C3111" t="str">
            <v>No</v>
          </cell>
          <cell r="D3111" t="str">
            <v>Travel_Frequently</v>
          </cell>
          <cell r="E3111" t="str">
            <v>Research &amp; Development</v>
          </cell>
          <cell r="F3111">
            <v>16</v>
          </cell>
          <cell r="G3111">
            <v>3</v>
          </cell>
          <cell r="H3111" t="str">
            <v>Life Sciences</v>
          </cell>
          <cell r="I3111">
            <v>1</v>
          </cell>
          <cell r="J3111" t="str">
            <v>Female</v>
          </cell>
          <cell r="K3111">
            <v>4</v>
          </cell>
          <cell r="L3111" t="str">
            <v>Laboratory Technician</v>
          </cell>
          <cell r="M3111" t="str">
            <v>Married</v>
          </cell>
          <cell r="N3111">
            <v>23390</v>
          </cell>
          <cell r="O3111">
            <v>4</v>
          </cell>
          <cell r="P3111">
            <v>20</v>
          </cell>
          <cell r="Q3111">
            <v>0</v>
          </cell>
          <cell r="R3111">
            <v>22</v>
          </cell>
          <cell r="S3111">
            <v>4</v>
          </cell>
          <cell r="T3111">
            <v>18</v>
          </cell>
          <cell r="U3111">
            <v>13</v>
          </cell>
          <cell r="V3111">
            <v>11</v>
          </cell>
        </row>
        <row r="3112">
          <cell r="A3112">
            <v>3111</v>
          </cell>
          <cell r="B3112">
            <v>47</v>
          </cell>
          <cell r="C3112" t="str">
            <v>No</v>
          </cell>
          <cell r="D3112" t="str">
            <v>Travel_Rarely</v>
          </cell>
          <cell r="E3112" t="str">
            <v>Research &amp; Development</v>
          </cell>
          <cell r="F3112">
            <v>1</v>
          </cell>
          <cell r="G3112">
            <v>3</v>
          </cell>
          <cell r="H3112" t="str">
            <v>Technical Degree</v>
          </cell>
          <cell r="I3112">
            <v>1</v>
          </cell>
          <cell r="J3112" t="str">
            <v>Male</v>
          </cell>
          <cell r="K3112">
            <v>5</v>
          </cell>
          <cell r="L3112" t="str">
            <v>Manufacturing Director</v>
          </cell>
          <cell r="M3112" t="str">
            <v>Divorced</v>
          </cell>
          <cell r="N3112">
            <v>135700</v>
          </cell>
          <cell r="O3112">
            <v>5</v>
          </cell>
          <cell r="P3112">
            <v>16</v>
          </cell>
          <cell r="Q3112">
            <v>2</v>
          </cell>
          <cell r="R3112">
            <v>20</v>
          </cell>
          <cell r="S3112">
            <v>2</v>
          </cell>
          <cell r="T3112">
            <v>5</v>
          </cell>
          <cell r="U3112">
            <v>0</v>
          </cell>
          <cell r="V3112">
            <v>4</v>
          </cell>
        </row>
        <row r="3113">
          <cell r="A3113">
            <v>3112</v>
          </cell>
          <cell r="B3113">
            <v>46</v>
          </cell>
          <cell r="C3113" t="str">
            <v>No</v>
          </cell>
          <cell r="D3113" t="str">
            <v>Travel_Rarely</v>
          </cell>
          <cell r="E3113" t="str">
            <v>Sales</v>
          </cell>
          <cell r="F3113">
            <v>4</v>
          </cell>
          <cell r="G3113">
            <v>1</v>
          </cell>
          <cell r="H3113" t="str">
            <v>Technical Degree</v>
          </cell>
          <cell r="I3113">
            <v>1</v>
          </cell>
          <cell r="J3113" t="str">
            <v>Male</v>
          </cell>
          <cell r="K3113">
            <v>1</v>
          </cell>
          <cell r="L3113" t="str">
            <v>Laboratory Technician</v>
          </cell>
          <cell r="M3113" t="str">
            <v>Married</v>
          </cell>
          <cell r="N3113">
            <v>67120</v>
          </cell>
          <cell r="O3113">
            <v>6</v>
          </cell>
          <cell r="P3113">
            <v>21</v>
          </cell>
          <cell r="Q3113">
            <v>1</v>
          </cell>
          <cell r="R3113">
            <v>26</v>
          </cell>
          <cell r="S3113">
            <v>3</v>
          </cell>
          <cell r="T3113">
            <v>3</v>
          </cell>
          <cell r="U3113">
            <v>0</v>
          </cell>
          <cell r="V3113">
            <v>1</v>
          </cell>
        </row>
        <row r="3114">
          <cell r="A3114">
            <v>3113</v>
          </cell>
          <cell r="B3114">
            <v>35</v>
          </cell>
          <cell r="C3114" t="str">
            <v>No</v>
          </cell>
          <cell r="D3114" t="str">
            <v>Travel_Rarely</v>
          </cell>
          <cell r="E3114" t="str">
            <v>Research &amp; Development</v>
          </cell>
          <cell r="F3114">
            <v>15</v>
          </cell>
          <cell r="G3114">
            <v>2</v>
          </cell>
          <cell r="H3114" t="str">
            <v>Medical</v>
          </cell>
          <cell r="I3114">
            <v>1</v>
          </cell>
          <cell r="J3114" t="str">
            <v>Female</v>
          </cell>
          <cell r="K3114">
            <v>2</v>
          </cell>
          <cell r="L3114" t="str">
            <v>Laboratory Technician</v>
          </cell>
          <cell r="M3114" t="str">
            <v>Single</v>
          </cell>
          <cell r="N3114">
            <v>54060</v>
          </cell>
          <cell r="O3114">
            <v>0</v>
          </cell>
          <cell r="P3114">
            <v>12</v>
          </cell>
          <cell r="Q3114">
            <v>1</v>
          </cell>
          <cell r="R3114">
            <v>6</v>
          </cell>
          <cell r="S3114">
            <v>2</v>
          </cell>
          <cell r="T3114">
            <v>5</v>
          </cell>
          <cell r="U3114">
            <v>4</v>
          </cell>
          <cell r="V3114">
            <v>3</v>
          </cell>
        </row>
        <row r="3115">
          <cell r="A3115">
            <v>3114</v>
          </cell>
          <cell r="B3115">
            <v>54</v>
          </cell>
          <cell r="C3115" t="str">
            <v>No</v>
          </cell>
          <cell r="D3115" t="str">
            <v>Travel_Rarely</v>
          </cell>
          <cell r="E3115" t="str">
            <v>Research &amp; Development</v>
          </cell>
          <cell r="F3115">
            <v>2</v>
          </cell>
          <cell r="G3115">
            <v>4</v>
          </cell>
          <cell r="H3115" t="str">
            <v>Medical</v>
          </cell>
          <cell r="I3115">
            <v>1</v>
          </cell>
          <cell r="J3115" t="str">
            <v>Male</v>
          </cell>
          <cell r="K3115">
            <v>2</v>
          </cell>
          <cell r="L3115" t="str">
            <v>Human Resources</v>
          </cell>
          <cell r="M3115" t="str">
            <v>Single</v>
          </cell>
          <cell r="N3115">
            <v>89380</v>
          </cell>
          <cell r="O3115">
            <v>7</v>
          </cell>
          <cell r="P3115">
            <v>11</v>
          </cell>
          <cell r="Q3115">
            <v>3</v>
          </cell>
          <cell r="R3115">
            <v>19</v>
          </cell>
          <cell r="S3115">
            <v>2</v>
          </cell>
          <cell r="T3115">
            <v>1</v>
          </cell>
          <cell r="U3115">
            <v>0</v>
          </cell>
          <cell r="V3115">
            <v>0</v>
          </cell>
        </row>
        <row r="3116">
          <cell r="A3116">
            <v>3115</v>
          </cell>
          <cell r="B3116">
            <v>34</v>
          </cell>
          <cell r="C3116" t="str">
            <v>No</v>
          </cell>
          <cell r="D3116" t="str">
            <v>Travel_Rarely</v>
          </cell>
          <cell r="E3116" t="str">
            <v>Sales</v>
          </cell>
          <cell r="F3116">
            <v>8</v>
          </cell>
          <cell r="G3116">
            <v>2</v>
          </cell>
          <cell r="H3116" t="str">
            <v>Life Sciences</v>
          </cell>
          <cell r="I3116">
            <v>1</v>
          </cell>
          <cell r="J3116" t="str">
            <v>Male</v>
          </cell>
          <cell r="K3116">
            <v>1</v>
          </cell>
          <cell r="L3116" t="str">
            <v>Laboratory Technician</v>
          </cell>
          <cell r="M3116" t="str">
            <v>Divorced</v>
          </cell>
          <cell r="N3116">
            <v>24390</v>
          </cell>
          <cell r="O3116">
            <v>3</v>
          </cell>
          <cell r="P3116">
            <v>11</v>
          </cell>
          <cell r="Q3116">
            <v>2</v>
          </cell>
          <cell r="R3116">
            <v>14</v>
          </cell>
          <cell r="S3116">
            <v>2</v>
          </cell>
          <cell r="T3116">
            <v>7</v>
          </cell>
          <cell r="U3116">
            <v>5</v>
          </cell>
          <cell r="V3116">
            <v>7</v>
          </cell>
        </row>
        <row r="3117">
          <cell r="A3117">
            <v>3116</v>
          </cell>
          <cell r="B3117">
            <v>46</v>
          </cell>
          <cell r="C3117" t="str">
            <v>No</v>
          </cell>
          <cell r="D3117" t="str">
            <v>Travel_Rarely</v>
          </cell>
          <cell r="E3117" t="str">
            <v>Research &amp; Development</v>
          </cell>
          <cell r="F3117">
            <v>2</v>
          </cell>
          <cell r="G3117">
            <v>3</v>
          </cell>
          <cell r="H3117" t="str">
            <v>Life Sciences</v>
          </cell>
          <cell r="I3117">
            <v>1</v>
          </cell>
          <cell r="J3117" t="str">
            <v>Male</v>
          </cell>
          <cell r="K3117">
            <v>1</v>
          </cell>
          <cell r="L3117" t="str">
            <v>Healthcare Representative</v>
          </cell>
          <cell r="M3117" t="str">
            <v>Married</v>
          </cell>
          <cell r="N3117">
            <v>88370</v>
          </cell>
          <cell r="O3117">
            <v>2</v>
          </cell>
          <cell r="P3117">
            <v>18</v>
          </cell>
          <cell r="Q3117">
            <v>0</v>
          </cell>
          <cell r="R3117">
            <v>15</v>
          </cell>
          <cell r="S3117">
            <v>3</v>
          </cell>
          <cell r="T3117">
            <v>3</v>
          </cell>
          <cell r="U3117">
            <v>1</v>
          </cell>
          <cell r="V3117">
            <v>2</v>
          </cell>
        </row>
        <row r="3118">
          <cell r="A3118">
            <v>3117</v>
          </cell>
          <cell r="B3118">
            <v>31</v>
          </cell>
          <cell r="C3118" t="str">
            <v>No</v>
          </cell>
          <cell r="D3118" t="str">
            <v>Travel_Rarely</v>
          </cell>
          <cell r="E3118" t="str">
            <v>Research &amp; Development</v>
          </cell>
          <cell r="F3118">
            <v>7</v>
          </cell>
          <cell r="G3118">
            <v>3</v>
          </cell>
          <cell r="H3118" t="str">
            <v>Life Sciences</v>
          </cell>
          <cell r="I3118">
            <v>1</v>
          </cell>
          <cell r="J3118" t="str">
            <v>Male</v>
          </cell>
          <cell r="K3118">
            <v>2</v>
          </cell>
          <cell r="L3118" t="str">
            <v>Research Director</v>
          </cell>
          <cell r="M3118" t="str">
            <v>Divorced</v>
          </cell>
          <cell r="N3118">
            <v>53430</v>
          </cell>
          <cell r="O3118">
            <v>1</v>
          </cell>
          <cell r="P3118">
            <v>14</v>
          </cell>
          <cell r="Q3118">
            <v>1</v>
          </cell>
          <cell r="R3118">
            <v>13</v>
          </cell>
          <cell r="S3118">
            <v>3</v>
          </cell>
          <cell r="T3118">
            <v>13</v>
          </cell>
          <cell r="U3118">
            <v>0</v>
          </cell>
          <cell r="V3118">
            <v>8</v>
          </cell>
        </row>
        <row r="3119">
          <cell r="A3119">
            <v>3118</v>
          </cell>
          <cell r="B3119">
            <v>33</v>
          </cell>
          <cell r="C3119" t="str">
            <v>Yes</v>
          </cell>
          <cell r="D3119" t="str">
            <v>Travel_Rarely</v>
          </cell>
          <cell r="E3119" t="str">
            <v>Research &amp; Development</v>
          </cell>
          <cell r="F3119">
            <v>10</v>
          </cell>
          <cell r="G3119">
            <v>3</v>
          </cell>
          <cell r="H3119" t="str">
            <v>Life Sciences</v>
          </cell>
          <cell r="I3119">
            <v>1</v>
          </cell>
          <cell r="J3119" t="str">
            <v>Female</v>
          </cell>
          <cell r="K3119">
            <v>4</v>
          </cell>
          <cell r="L3119" t="str">
            <v>Research Director</v>
          </cell>
          <cell r="M3119" t="str">
            <v>Married</v>
          </cell>
          <cell r="N3119">
            <v>67280</v>
          </cell>
          <cell r="O3119">
            <v>7</v>
          </cell>
          <cell r="P3119">
            <v>22</v>
          </cell>
          <cell r="Q3119">
            <v>0</v>
          </cell>
          <cell r="R3119">
            <v>15</v>
          </cell>
          <cell r="S3119">
            <v>2</v>
          </cell>
          <cell r="T3119">
            <v>7</v>
          </cell>
          <cell r="U3119">
            <v>7</v>
          </cell>
          <cell r="V3119">
            <v>7</v>
          </cell>
        </row>
        <row r="3120">
          <cell r="A3120">
            <v>3119</v>
          </cell>
          <cell r="B3120">
            <v>33</v>
          </cell>
          <cell r="C3120" t="str">
            <v>Yes</v>
          </cell>
          <cell r="D3120" t="str">
            <v>Travel_Rarely</v>
          </cell>
          <cell r="E3120" t="str">
            <v>Sales</v>
          </cell>
          <cell r="F3120">
            <v>5</v>
          </cell>
          <cell r="G3120">
            <v>4</v>
          </cell>
          <cell r="H3120" t="str">
            <v>Marketing</v>
          </cell>
          <cell r="I3120">
            <v>1</v>
          </cell>
          <cell r="J3120" t="str">
            <v>Male</v>
          </cell>
          <cell r="K3120">
            <v>2</v>
          </cell>
          <cell r="L3120" t="str">
            <v>Research Director</v>
          </cell>
          <cell r="M3120" t="str">
            <v>Divorced</v>
          </cell>
          <cell r="N3120">
            <v>66520</v>
          </cell>
          <cell r="O3120">
            <v>7</v>
          </cell>
          <cell r="P3120">
            <v>25</v>
          </cell>
          <cell r="Q3120">
            <v>0</v>
          </cell>
          <cell r="R3120">
            <v>8</v>
          </cell>
          <cell r="S3120">
            <v>5</v>
          </cell>
          <cell r="T3120">
            <v>4</v>
          </cell>
          <cell r="U3120">
            <v>1</v>
          </cell>
          <cell r="V3120">
            <v>3</v>
          </cell>
        </row>
        <row r="3121">
          <cell r="A3121">
            <v>3120</v>
          </cell>
          <cell r="B3121">
            <v>30</v>
          </cell>
          <cell r="C3121" t="str">
            <v>No</v>
          </cell>
          <cell r="D3121" t="str">
            <v>Travel_Rarely</v>
          </cell>
          <cell r="E3121" t="str">
            <v>Research &amp; Development</v>
          </cell>
          <cell r="F3121">
            <v>2</v>
          </cell>
          <cell r="G3121">
            <v>3</v>
          </cell>
          <cell r="H3121" t="str">
            <v>Life Sciences</v>
          </cell>
          <cell r="I3121">
            <v>1</v>
          </cell>
          <cell r="J3121" t="str">
            <v>Male</v>
          </cell>
          <cell r="K3121">
            <v>1</v>
          </cell>
          <cell r="L3121" t="str">
            <v>Sales Executive</v>
          </cell>
          <cell r="M3121" t="str">
            <v>Single</v>
          </cell>
          <cell r="N3121">
            <v>48500</v>
          </cell>
          <cell r="O3121">
            <v>0</v>
          </cell>
          <cell r="P3121">
            <v>12</v>
          </cell>
          <cell r="Q3121">
            <v>1</v>
          </cell>
          <cell r="R3121">
            <v>4</v>
          </cell>
          <cell r="S3121">
            <v>4</v>
          </cell>
          <cell r="T3121">
            <v>3</v>
          </cell>
          <cell r="U3121">
            <v>1</v>
          </cell>
          <cell r="V3121">
            <v>2</v>
          </cell>
        </row>
        <row r="3122">
          <cell r="A3122">
            <v>3121</v>
          </cell>
          <cell r="B3122">
            <v>35</v>
          </cell>
          <cell r="C3122" t="str">
            <v>No</v>
          </cell>
          <cell r="D3122" t="str">
            <v>Travel_Rarely</v>
          </cell>
          <cell r="E3122" t="str">
            <v>Research &amp; Development</v>
          </cell>
          <cell r="F3122">
            <v>12</v>
          </cell>
          <cell r="G3122">
            <v>2</v>
          </cell>
          <cell r="H3122" t="str">
            <v>Medical</v>
          </cell>
          <cell r="I3122">
            <v>1</v>
          </cell>
          <cell r="J3122" t="str">
            <v>Female</v>
          </cell>
          <cell r="K3122">
            <v>2</v>
          </cell>
          <cell r="L3122" t="str">
            <v>Sales Representative</v>
          </cell>
          <cell r="M3122" t="str">
            <v>Married</v>
          </cell>
          <cell r="N3122">
            <v>28090</v>
          </cell>
          <cell r="O3122">
            <v>4</v>
          </cell>
          <cell r="P3122">
            <v>23</v>
          </cell>
          <cell r="Q3122">
            <v>1</v>
          </cell>
          <cell r="R3122" t="str">
            <v>NA</v>
          </cell>
          <cell r="S3122">
            <v>2</v>
          </cell>
          <cell r="T3122">
            <v>8</v>
          </cell>
          <cell r="U3122">
            <v>0</v>
          </cell>
          <cell r="V3122">
            <v>0</v>
          </cell>
        </row>
        <row r="3123">
          <cell r="A3123">
            <v>3122</v>
          </cell>
          <cell r="B3123">
            <v>31</v>
          </cell>
          <cell r="C3123" t="str">
            <v>Yes</v>
          </cell>
          <cell r="D3123" t="str">
            <v>Travel_Frequently</v>
          </cell>
          <cell r="E3123" t="str">
            <v>Research &amp; Development</v>
          </cell>
          <cell r="F3123">
            <v>22</v>
          </cell>
          <cell r="G3123">
            <v>2</v>
          </cell>
          <cell r="H3123" t="str">
            <v>Medical</v>
          </cell>
          <cell r="I3123">
            <v>1</v>
          </cell>
          <cell r="J3123" t="str">
            <v>Female</v>
          </cell>
          <cell r="K3123">
            <v>2</v>
          </cell>
          <cell r="L3123" t="str">
            <v>Sales Executive</v>
          </cell>
          <cell r="M3123" t="str">
            <v>Married</v>
          </cell>
          <cell r="N3123">
            <v>56890</v>
          </cell>
          <cell r="O3123">
            <v>3</v>
          </cell>
          <cell r="P3123">
            <v>15</v>
          </cell>
          <cell r="Q3123">
            <v>2</v>
          </cell>
          <cell r="R3123">
            <v>12</v>
          </cell>
          <cell r="S3123">
            <v>2</v>
          </cell>
          <cell r="T3123">
            <v>1</v>
          </cell>
          <cell r="U3123">
            <v>0</v>
          </cell>
          <cell r="V3123">
            <v>0</v>
          </cell>
        </row>
        <row r="3124">
          <cell r="A3124">
            <v>3123</v>
          </cell>
          <cell r="B3124">
            <v>34</v>
          </cell>
          <cell r="C3124" t="str">
            <v>Yes</v>
          </cell>
          <cell r="D3124" t="str">
            <v>Travel_Frequently</v>
          </cell>
          <cell r="E3124" t="str">
            <v>Sales</v>
          </cell>
          <cell r="F3124">
            <v>17</v>
          </cell>
          <cell r="G3124">
            <v>1</v>
          </cell>
          <cell r="H3124" t="str">
            <v>Marketing</v>
          </cell>
          <cell r="I3124">
            <v>1</v>
          </cell>
          <cell r="J3124" t="str">
            <v>Male</v>
          </cell>
          <cell r="K3124">
            <v>1</v>
          </cell>
          <cell r="L3124" t="str">
            <v>Research Director</v>
          </cell>
          <cell r="M3124" t="str">
            <v>Divorced</v>
          </cell>
          <cell r="N3124">
            <v>20010</v>
          </cell>
          <cell r="O3124">
            <v>9</v>
          </cell>
          <cell r="P3124">
            <v>22</v>
          </cell>
          <cell r="Q3124">
            <v>1</v>
          </cell>
          <cell r="R3124">
            <v>11</v>
          </cell>
          <cell r="S3124">
            <v>5</v>
          </cell>
          <cell r="T3124">
            <v>3</v>
          </cell>
          <cell r="U3124">
            <v>0</v>
          </cell>
          <cell r="V3124">
            <v>2</v>
          </cell>
        </row>
        <row r="3125">
          <cell r="A3125">
            <v>3124</v>
          </cell>
          <cell r="B3125">
            <v>42</v>
          </cell>
          <cell r="C3125" t="str">
            <v>No</v>
          </cell>
          <cell r="D3125" t="str">
            <v>Travel_Frequently</v>
          </cell>
          <cell r="E3125" t="str">
            <v>Research &amp; Development</v>
          </cell>
          <cell r="F3125">
            <v>2</v>
          </cell>
          <cell r="G3125">
            <v>4</v>
          </cell>
          <cell r="H3125" t="str">
            <v>Medical</v>
          </cell>
          <cell r="I3125">
            <v>1</v>
          </cell>
          <cell r="J3125" t="str">
            <v>Female</v>
          </cell>
          <cell r="K3125">
            <v>1</v>
          </cell>
          <cell r="L3125" t="str">
            <v>Research Scientist</v>
          </cell>
          <cell r="M3125" t="str">
            <v>Married</v>
          </cell>
          <cell r="N3125">
            <v>29770</v>
          </cell>
          <cell r="O3125">
            <v>4</v>
          </cell>
          <cell r="P3125">
            <v>15</v>
          </cell>
          <cell r="Q3125">
            <v>3</v>
          </cell>
          <cell r="R3125">
            <v>8</v>
          </cell>
          <cell r="S3125">
            <v>3</v>
          </cell>
          <cell r="T3125">
            <v>2</v>
          </cell>
          <cell r="U3125">
            <v>2</v>
          </cell>
          <cell r="V3125">
            <v>0</v>
          </cell>
        </row>
        <row r="3126">
          <cell r="A3126">
            <v>3125</v>
          </cell>
          <cell r="B3126">
            <v>36</v>
          </cell>
          <cell r="C3126" t="str">
            <v>No</v>
          </cell>
          <cell r="D3126" t="str">
            <v>Non-Travel</v>
          </cell>
          <cell r="E3126" t="str">
            <v>Research &amp; Development</v>
          </cell>
          <cell r="F3126">
            <v>3</v>
          </cell>
          <cell r="G3126">
            <v>4</v>
          </cell>
          <cell r="H3126" t="str">
            <v>Medical</v>
          </cell>
          <cell r="I3126">
            <v>1</v>
          </cell>
          <cell r="J3126" t="str">
            <v>Male</v>
          </cell>
          <cell r="K3126">
            <v>1</v>
          </cell>
          <cell r="L3126" t="str">
            <v>Research Scientist</v>
          </cell>
          <cell r="M3126" t="str">
            <v>Single</v>
          </cell>
          <cell r="N3126">
            <v>40250</v>
          </cell>
          <cell r="O3126">
            <v>1</v>
          </cell>
          <cell r="P3126">
            <v>11</v>
          </cell>
          <cell r="Q3126">
            <v>0</v>
          </cell>
          <cell r="R3126">
            <v>10</v>
          </cell>
          <cell r="S3126">
            <v>3</v>
          </cell>
          <cell r="T3126">
            <v>10</v>
          </cell>
          <cell r="U3126">
            <v>9</v>
          </cell>
          <cell r="V3126">
            <v>7</v>
          </cell>
        </row>
        <row r="3127">
          <cell r="A3127">
            <v>3126</v>
          </cell>
          <cell r="B3127">
            <v>22</v>
          </cell>
          <cell r="C3127" t="str">
            <v>Yes</v>
          </cell>
          <cell r="D3127" t="str">
            <v>Travel_Frequently</v>
          </cell>
          <cell r="E3127" t="str">
            <v>Research &amp; Development</v>
          </cell>
          <cell r="F3127">
            <v>7</v>
          </cell>
          <cell r="G3127">
            <v>3</v>
          </cell>
          <cell r="H3127" t="str">
            <v>Medical</v>
          </cell>
          <cell r="I3127">
            <v>1</v>
          </cell>
          <cell r="J3127" t="str">
            <v>Female</v>
          </cell>
          <cell r="K3127">
            <v>2</v>
          </cell>
          <cell r="L3127" t="str">
            <v>Laboratory Technician</v>
          </cell>
          <cell r="M3127" t="str">
            <v>Single</v>
          </cell>
          <cell r="N3127">
            <v>37850</v>
          </cell>
          <cell r="O3127">
            <v>5</v>
          </cell>
          <cell r="P3127">
            <v>13</v>
          </cell>
          <cell r="Q3127">
            <v>2</v>
          </cell>
          <cell r="R3127">
            <v>4</v>
          </cell>
          <cell r="S3127">
            <v>2</v>
          </cell>
          <cell r="T3127">
            <v>2</v>
          </cell>
          <cell r="U3127">
            <v>1</v>
          </cell>
          <cell r="V3127">
            <v>2</v>
          </cell>
        </row>
        <row r="3128">
          <cell r="A3128">
            <v>3127</v>
          </cell>
          <cell r="B3128">
            <v>48</v>
          </cell>
          <cell r="C3128" t="str">
            <v>No</v>
          </cell>
          <cell r="D3128" t="str">
            <v>Travel_Rarely</v>
          </cell>
          <cell r="E3128" t="str">
            <v>Research &amp; Development</v>
          </cell>
          <cell r="F3128">
            <v>6</v>
          </cell>
          <cell r="G3128">
            <v>3</v>
          </cell>
          <cell r="H3128" t="str">
            <v>Medical</v>
          </cell>
          <cell r="I3128">
            <v>1</v>
          </cell>
          <cell r="J3128" t="str">
            <v>Male</v>
          </cell>
          <cell r="K3128">
            <v>1</v>
          </cell>
          <cell r="L3128" t="str">
            <v>Laboratory Technician</v>
          </cell>
          <cell r="M3128" t="str">
            <v>Married</v>
          </cell>
          <cell r="N3128">
            <v>108540</v>
          </cell>
          <cell r="O3128">
            <v>2</v>
          </cell>
          <cell r="P3128">
            <v>14</v>
          </cell>
          <cell r="Q3128">
            <v>1</v>
          </cell>
          <cell r="R3128">
            <v>14</v>
          </cell>
          <cell r="S3128">
            <v>6</v>
          </cell>
          <cell r="T3128">
            <v>9</v>
          </cell>
          <cell r="U3128">
            <v>6</v>
          </cell>
          <cell r="V3128">
            <v>7</v>
          </cell>
        </row>
        <row r="3129">
          <cell r="A3129">
            <v>3128</v>
          </cell>
          <cell r="B3129">
            <v>55</v>
          </cell>
          <cell r="C3129" t="str">
            <v>No</v>
          </cell>
          <cell r="D3129" t="str">
            <v>Travel_Rarely</v>
          </cell>
          <cell r="E3129" t="str">
            <v>Research &amp; Development</v>
          </cell>
          <cell r="F3129">
            <v>1</v>
          </cell>
          <cell r="G3129">
            <v>3</v>
          </cell>
          <cell r="H3129" t="str">
            <v>Medical</v>
          </cell>
          <cell r="I3129">
            <v>1</v>
          </cell>
          <cell r="J3129" t="str">
            <v>Female</v>
          </cell>
          <cell r="K3129">
            <v>1</v>
          </cell>
          <cell r="L3129" t="str">
            <v>Sales Executive</v>
          </cell>
          <cell r="M3129" t="str">
            <v>Single</v>
          </cell>
          <cell r="N3129">
            <v>120310</v>
          </cell>
          <cell r="O3129">
            <v>3</v>
          </cell>
          <cell r="P3129">
            <v>11</v>
          </cell>
          <cell r="Q3129">
            <v>0</v>
          </cell>
          <cell r="R3129">
            <v>37</v>
          </cell>
          <cell r="S3129">
            <v>5</v>
          </cell>
          <cell r="T3129">
            <v>10</v>
          </cell>
          <cell r="U3129">
            <v>7</v>
          </cell>
          <cell r="V3129">
            <v>7</v>
          </cell>
        </row>
        <row r="3130">
          <cell r="A3130">
            <v>3129</v>
          </cell>
          <cell r="B3130">
            <v>41</v>
          </cell>
          <cell r="C3130" t="str">
            <v>No</v>
          </cell>
          <cell r="D3130" t="str">
            <v>Non-Travel</v>
          </cell>
          <cell r="E3130" t="str">
            <v>Research &amp; Development</v>
          </cell>
          <cell r="F3130">
            <v>3</v>
          </cell>
          <cell r="G3130">
            <v>2</v>
          </cell>
          <cell r="H3130" t="str">
            <v>Life Sciences</v>
          </cell>
          <cell r="I3130">
            <v>1</v>
          </cell>
          <cell r="J3130" t="str">
            <v>Female</v>
          </cell>
          <cell r="K3130">
            <v>2</v>
          </cell>
          <cell r="L3130" t="str">
            <v>Research Scientist</v>
          </cell>
          <cell r="M3130" t="str">
            <v>Single</v>
          </cell>
          <cell r="N3130">
            <v>99360</v>
          </cell>
          <cell r="O3130">
            <v>7</v>
          </cell>
          <cell r="P3130">
            <v>17</v>
          </cell>
          <cell r="Q3130">
            <v>1</v>
          </cell>
          <cell r="R3130">
            <v>16</v>
          </cell>
          <cell r="S3130">
            <v>2</v>
          </cell>
          <cell r="T3130">
            <v>14</v>
          </cell>
          <cell r="U3130">
            <v>1</v>
          </cell>
          <cell r="V3130">
            <v>10</v>
          </cell>
        </row>
        <row r="3131">
          <cell r="A3131">
            <v>3130</v>
          </cell>
          <cell r="B3131">
            <v>35</v>
          </cell>
          <cell r="C3131" t="str">
            <v>No</v>
          </cell>
          <cell r="D3131" t="str">
            <v>Travel_Rarely</v>
          </cell>
          <cell r="E3131" t="str">
            <v>Research &amp; Development</v>
          </cell>
          <cell r="F3131">
            <v>22</v>
          </cell>
          <cell r="G3131">
            <v>3</v>
          </cell>
          <cell r="H3131" t="str">
            <v>Medical</v>
          </cell>
          <cell r="I3131">
            <v>1</v>
          </cell>
          <cell r="J3131" t="str">
            <v>Female</v>
          </cell>
          <cell r="K3131">
            <v>1</v>
          </cell>
          <cell r="L3131" t="str">
            <v>Sales Representative</v>
          </cell>
          <cell r="M3131" t="str">
            <v>Married</v>
          </cell>
          <cell r="N3131">
            <v>29660</v>
          </cell>
          <cell r="O3131">
            <v>9</v>
          </cell>
          <cell r="P3131">
            <v>18</v>
          </cell>
          <cell r="Q3131">
            <v>0</v>
          </cell>
          <cell r="R3131">
            <v>15</v>
          </cell>
          <cell r="S3131">
            <v>2</v>
          </cell>
          <cell r="T3131">
            <v>11</v>
          </cell>
          <cell r="U3131">
            <v>6</v>
          </cell>
          <cell r="V3131">
            <v>9</v>
          </cell>
        </row>
        <row r="3132">
          <cell r="A3132">
            <v>3131</v>
          </cell>
          <cell r="B3132">
            <v>40</v>
          </cell>
          <cell r="C3132" t="str">
            <v>No</v>
          </cell>
          <cell r="D3132" t="str">
            <v>Travel_Rarely</v>
          </cell>
          <cell r="E3132" t="str">
            <v>Research &amp; Development</v>
          </cell>
          <cell r="F3132">
            <v>15</v>
          </cell>
          <cell r="G3132">
            <v>3</v>
          </cell>
          <cell r="H3132" t="str">
            <v>Life Sciences</v>
          </cell>
          <cell r="I3132">
            <v>1</v>
          </cell>
          <cell r="J3132" t="str">
            <v>Female</v>
          </cell>
          <cell r="K3132">
            <v>2</v>
          </cell>
          <cell r="L3132" t="str">
            <v>Laboratory Technician</v>
          </cell>
          <cell r="M3132" t="str">
            <v>Single</v>
          </cell>
          <cell r="N3132">
            <v>25710</v>
          </cell>
          <cell r="O3132">
            <v>7</v>
          </cell>
          <cell r="P3132">
            <v>14</v>
          </cell>
          <cell r="Q3132">
            <v>0</v>
          </cell>
          <cell r="R3132">
            <v>22</v>
          </cell>
          <cell r="S3132">
            <v>1</v>
          </cell>
          <cell r="T3132">
            <v>20</v>
          </cell>
          <cell r="U3132">
            <v>5</v>
          </cell>
          <cell r="V3132">
            <v>13</v>
          </cell>
        </row>
        <row r="3133">
          <cell r="A3133">
            <v>3132</v>
          </cell>
          <cell r="B3133">
            <v>39</v>
          </cell>
          <cell r="C3133" t="str">
            <v>No</v>
          </cell>
          <cell r="D3133" t="str">
            <v>Travel_Frequently</v>
          </cell>
          <cell r="E3133" t="str">
            <v>Research &amp; Development</v>
          </cell>
          <cell r="F3133">
            <v>12</v>
          </cell>
          <cell r="G3133">
            <v>1</v>
          </cell>
          <cell r="H3133" t="str">
            <v>Medical</v>
          </cell>
          <cell r="I3133">
            <v>1</v>
          </cell>
          <cell r="J3133" t="str">
            <v>Male</v>
          </cell>
          <cell r="K3133">
            <v>1</v>
          </cell>
          <cell r="L3133" t="str">
            <v>Research Scientist</v>
          </cell>
          <cell r="M3133" t="str">
            <v>Married</v>
          </cell>
          <cell r="N3133">
            <v>99910</v>
          </cell>
          <cell r="O3133">
            <v>1</v>
          </cell>
          <cell r="P3133">
            <v>16</v>
          </cell>
          <cell r="Q3133">
            <v>1</v>
          </cell>
          <cell r="R3133">
            <v>8</v>
          </cell>
          <cell r="S3133">
            <v>3</v>
          </cell>
          <cell r="T3133">
            <v>8</v>
          </cell>
          <cell r="U3133">
            <v>0</v>
          </cell>
          <cell r="V3133">
            <v>7</v>
          </cell>
        </row>
        <row r="3134">
          <cell r="A3134">
            <v>3133</v>
          </cell>
          <cell r="B3134">
            <v>31</v>
          </cell>
          <cell r="C3134" t="str">
            <v>No</v>
          </cell>
          <cell r="D3134" t="str">
            <v>Travel_Rarely</v>
          </cell>
          <cell r="E3134" t="str">
            <v>Research &amp; Development</v>
          </cell>
          <cell r="F3134">
            <v>1</v>
          </cell>
          <cell r="G3134">
            <v>4</v>
          </cell>
          <cell r="H3134" t="str">
            <v>Life Sciences</v>
          </cell>
          <cell r="I3134">
            <v>1</v>
          </cell>
          <cell r="J3134" t="str">
            <v>Male</v>
          </cell>
          <cell r="K3134">
            <v>3</v>
          </cell>
          <cell r="L3134" t="str">
            <v>Research Director</v>
          </cell>
          <cell r="M3134" t="str">
            <v>Single</v>
          </cell>
          <cell r="N3134">
            <v>61420</v>
          </cell>
          <cell r="O3134">
            <v>4</v>
          </cell>
          <cell r="P3134">
            <v>13</v>
          </cell>
          <cell r="Q3134">
            <v>2</v>
          </cell>
          <cell r="R3134">
            <v>10</v>
          </cell>
          <cell r="S3134">
            <v>2</v>
          </cell>
          <cell r="T3134">
            <v>6</v>
          </cell>
          <cell r="U3134">
            <v>0</v>
          </cell>
          <cell r="V3134">
            <v>5</v>
          </cell>
        </row>
        <row r="3135">
          <cell r="A3135">
            <v>3134</v>
          </cell>
          <cell r="B3135">
            <v>42</v>
          </cell>
          <cell r="C3135" t="str">
            <v>No</v>
          </cell>
          <cell r="D3135" t="str">
            <v>Travel_Rarely</v>
          </cell>
          <cell r="E3135" t="str">
            <v>Research &amp; Development</v>
          </cell>
          <cell r="F3135">
            <v>5</v>
          </cell>
          <cell r="G3135">
            <v>3</v>
          </cell>
          <cell r="H3135" t="str">
            <v>Medical</v>
          </cell>
          <cell r="I3135">
            <v>1</v>
          </cell>
          <cell r="J3135" t="str">
            <v>Male</v>
          </cell>
          <cell r="K3135">
            <v>3</v>
          </cell>
          <cell r="L3135" t="str">
            <v>Sales Executive</v>
          </cell>
          <cell r="M3135" t="str">
            <v>Married</v>
          </cell>
          <cell r="N3135">
            <v>53900</v>
          </cell>
          <cell r="O3135">
            <v>1</v>
          </cell>
          <cell r="P3135">
            <v>14</v>
          </cell>
          <cell r="Q3135">
            <v>0</v>
          </cell>
          <cell r="R3135">
            <v>10</v>
          </cell>
          <cell r="S3135">
            <v>3</v>
          </cell>
          <cell r="T3135">
            <v>10</v>
          </cell>
          <cell r="U3135">
            <v>5</v>
          </cell>
          <cell r="V3135">
            <v>8</v>
          </cell>
        </row>
        <row r="3136">
          <cell r="A3136">
            <v>3135</v>
          </cell>
          <cell r="B3136">
            <v>45</v>
          </cell>
          <cell r="C3136" t="str">
            <v>No</v>
          </cell>
          <cell r="D3136" t="str">
            <v>Travel_Rarely</v>
          </cell>
          <cell r="E3136" t="str">
            <v>Research &amp; Development</v>
          </cell>
          <cell r="F3136">
            <v>2</v>
          </cell>
          <cell r="G3136">
            <v>1</v>
          </cell>
          <cell r="H3136" t="str">
            <v>Medical</v>
          </cell>
          <cell r="I3136">
            <v>1</v>
          </cell>
          <cell r="J3136" t="str">
            <v>Female</v>
          </cell>
          <cell r="K3136">
            <v>4</v>
          </cell>
          <cell r="L3136" t="str">
            <v>Sales Executive</v>
          </cell>
          <cell r="M3136" t="str">
            <v>Married</v>
          </cell>
          <cell r="N3136">
            <v>44040</v>
          </cell>
          <cell r="O3136">
            <v>0</v>
          </cell>
          <cell r="P3136">
            <v>23</v>
          </cell>
          <cell r="Q3136">
            <v>0</v>
          </cell>
          <cell r="R3136">
            <v>9</v>
          </cell>
          <cell r="S3136">
            <v>2</v>
          </cell>
          <cell r="T3136">
            <v>8</v>
          </cell>
          <cell r="U3136">
            <v>3</v>
          </cell>
          <cell r="V3136">
            <v>7</v>
          </cell>
        </row>
        <row r="3137">
          <cell r="A3137">
            <v>3136</v>
          </cell>
          <cell r="B3137">
            <v>26</v>
          </cell>
          <cell r="C3137" t="str">
            <v>Yes</v>
          </cell>
          <cell r="D3137" t="str">
            <v>Travel_Frequently</v>
          </cell>
          <cell r="E3137" t="str">
            <v>Research &amp; Development</v>
          </cell>
          <cell r="F3137">
            <v>2</v>
          </cell>
          <cell r="G3137">
            <v>1</v>
          </cell>
          <cell r="H3137" t="str">
            <v>Life Sciences</v>
          </cell>
          <cell r="I3137">
            <v>1</v>
          </cell>
          <cell r="J3137" t="str">
            <v>Female</v>
          </cell>
          <cell r="K3137">
            <v>2</v>
          </cell>
          <cell r="L3137" t="str">
            <v>Laboratory Technician</v>
          </cell>
          <cell r="M3137" t="str">
            <v>Divorced</v>
          </cell>
          <cell r="N3137">
            <v>59930</v>
          </cell>
          <cell r="O3137">
            <v>0</v>
          </cell>
          <cell r="P3137">
            <v>12</v>
          </cell>
          <cell r="Q3137">
            <v>0</v>
          </cell>
          <cell r="R3137">
            <v>8</v>
          </cell>
          <cell r="S3137">
            <v>3</v>
          </cell>
          <cell r="T3137">
            <v>7</v>
          </cell>
          <cell r="U3137">
            <v>1</v>
          </cell>
          <cell r="V3137">
            <v>0</v>
          </cell>
        </row>
        <row r="3138">
          <cell r="A3138">
            <v>3137</v>
          </cell>
          <cell r="B3138">
            <v>29</v>
          </cell>
          <cell r="C3138" t="str">
            <v>No</v>
          </cell>
          <cell r="D3138" t="str">
            <v>Travel_Rarely</v>
          </cell>
          <cell r="E3138" t="str">
            <v>Research &amp; Development</v>
          </cell>
          <cell r="F3138">
            <v>5</v>
          </cell>
          <cell r="G3138">
            <v>3</v>
          </cell>
          <cell r="H3138" t="str">
            <v>Medical</v>
          </cell>
          <cell r="I3138">
            <v>1</v>
          </cell>
          <cell r="J3138" t="str">
            <v>Male</v>
          </cell>
          <cell r="K3138">
            <v>1</v>
          </cell>
          <cell r="L3138" t="str">
            <v>Research Scientist</v>
          </cell>
          <cell r="M3138" t="str">
            <v>Divorced</v>
          </cell>
          <cell r="N3138">
            <v>51300</v>
          </cell>
          <cell r="O3138">
            <v>4</v>
          </cell>
          <cell r="P3138">
            <v>11</v>
          </cell>
          <cell r="Q3138">
            <v>0</v>
          </cell>
          <cell r="R3138">
            <v>8</v>
          </cell>
          <cell r="S3138">
            <v>3</v>
          </cell>
          <cell r="T3138">
            <v>3</v>
          </cell>
          <cell r="U3138">
            <v>1</v>
          </cell>
          <cell r="V3138">
            <v>2</v>
          </cell>
        </row>
        <row r="3139">
          <cell r="A3139">
            <v>3138</v>
          </cell>
          <cell r="B3139">
            <v>33</v>
          </cell>
          <cell r="C3139" t="str">
            <v>No</v>
          </cell>
          <cell r="D3139" t="str">
            <v>Travel_Rarely</v>
          </cell>
          <cell r="E3139" t="str">
            <v>Research &amp; Development</v>
          </cell>
          <cell r="F3139">
            <v>16</v>
          </cell>
          <cell r="G3139">
            <v>3</v>
          </cell>
          <cell r="H3139" t="str">
            <v>Medical</v>
          </cell>
          <cell r="I3139">
            <v>1</v>
          </cell>
          <cell r="J3139" t="str">
            <v>Female</v>
          </cell>
          <cell r="K3139">
            <v>1</v>
          </cell>
          <cell r="L3139" t="str">
            <v>Laboratory Technician</v>
          </cell>
          <cell r="M3139" t="str">
            <v>Divorced</v>
          </cell>
          <cell r="N3139">
            <v>20900</v>
          </cell>
          <cell r="O3139">
            <v>4</v>
          </cell>
          <cell r="P3139">
            <v>16</v>
          </cell>
          <cell r="Q3139">
            <v>0</v>
          </cell>
          <cell r="R3139">
            <v>10</v>
          </cell>
          <cell r="S3139">
            <v>2</v>
          </cell>
          <cell r="T3139">
            <v>6</v>
          </cell>
          <cell r="U3139">
            <v>0</v>
          </cell>
          <cell r="V3139">
            <v>5</v>
          </cell>
        </row>
        <row r="3140">
          <cell r="A3140">
            <v>3139</v>
          </cell>
          <cell r="B3140">
            <v>31</v>
          </cell>
          <cell r="C3140" t="str">
            <v>No</v>
          </cell>
          <cell r="D3140" t="str">
            <v>Travel_Rarely</v>
          </cell>
          <cell r="E3140" t="str">
            <v>Research &amp; Development</v>
          </cell>
          <cell r="F3140">
            <v>2</v>
          </cell>
          <cell r="G3140">
            <v>4</v>
          </cell>
          <cell r="H3140" t="str">
            <v>Life Sciences</v>
          </cell>
          <cell r="I3140">
            <v>1</v>
          </cell>
          <cell r="J3140" t="str">
            <v>Female</v>
          </cell>
          <cell r="K3140">
            <v>1</v>
          </cell>
          <cell r="L3140" t="str">
            <v>Sales Executive</v>
          </cell>
          <cell r="M3140" t="str">
            <v>Divorced</v>
          </cell>
          <cell r="N3140">
            <v>29090</v>
          </cell>
          <cell r="O3140">
            <v>9</v>
          </cell>
          <cell r="P3140">
            <v>14</v>
          </cell>
          <cell r="Q3140">
            <v>2</v>
          </cell>
          <cell r="R3140">
            <v>10</v>
          </cell>
          <cell r="S3140">
            <v>2</v>
          </cell>
          <cell r="T3140">
            <v>5</v>
          </cell>
          <cell r="U3140">
            <v>0</v>
          </cell>
          <cell r="V3140">
            <v>1</v>
          </cell>
        </row>
        <row r="3141">
          <cell r="A3141">
            <v>3140</v>
          </cell>
          <cell r="B3141">
            <v>18</v>
          </cell>
          <cell r="C3141" t="str">
            <v>Yes</v>
          </cell>
          <cell r="D3141" t="str">
            <v>Travel_Frequently</v>
          </cell>
          <cell r="E3141" t="str">
            <v>Research &amp; Development</v>
          </cell>
          <cell r="F3141">
            <v>2</v>
          </cell>
          <cell r="G3141">
            <v>3</v>
          </cell>
          <cell r="H3141" t="str">
            <v>Technical Degree</v>
          </cell>
          <cell r="I3141">
            <v>1</v>
          </cell>
          <cell r="J3141" t="str">
            <v>Male</v>
          </cell>
          <cell r="K3141">
            <v>1</v>
          </cell>
          <cell r="L3141" t="str">
            <v>Sales Executive</v>
          </cell>
          <cell r="M3141" t="str">
            <v>Single</v>
          </cell>
          <cell r="N3141">
            <v>34680</v>
          </cell>
          <cell r="O3141">
            <v>1</v>
          </cell>
          <cell r="P3141">
            <v>18</v>
          </cell>
          <cell r="Q3141">
            <v>2</v>
          </cell>
          <cell r="R3141">
            <v>0</v>
          </cell>
          <cell r="S3141">
            <v>4</v>
          </cell>
          <cell r="T3141">
            <v>0</v>
          </cell>
          <cell r="U3141">
            <v>0</v>
          </cell>
          <cell r="V3141">
            <v>0</v>
          </cell>
        </row>
        <row r="3142">
          <cell r="A3142">
            <v>3141</v>
          </cell>
          <cell r="B3142">
            <v>40</v>
          </cell>
          <cell r="C3142" t="str">
            <v>No</v>
          </cell>
          <cell r="D3142" t="str">
            <v>Non-Travel</v>
          </cell>
          <cell r="E3142" t="str">
            <v>Research &amp; Development</v>
          </cell>
          <cell r="F3142">
            <v>1</v>
          </cell>
          <cell r="G3142">
            <v>4</v>
          </cell>
          <cell r="H3142" t="str">
            <v>Technical Degree</v>
          </cell>
          <cell r="I3142">
            <v>1</v>
          </cell>
          <cell r="J3142" t="str">
            <v>Female</v>
          </cell>
          <cell r="K3142">
            <v>2</v>
          </cell>
          <cell r="L3142" t="str">
            <v>Laboratory Technician</v>
          </cell>
          <cell r="M3142" t="str">
            <v>Divorced</v>
          </cell>
          <cell r="N3142">
            <v>30680</v>
          </cell>
          <cell r="O3142">
            <v>3</v>
          </cell>
          <cell r="P3142">
            <v>19</v>
          </cell>
          <cell r="Q3142">
            <v>0</v>
          </cell>
          <cell r="R3142">
            <v>20</v>
          </cell>
          <cell r="S3142">
            <v>3</v>
          </cell>
          <cell r="T3142">
            <v>1</v>
          </cell>
          <cell r="U3142">
            <v>0</v>
          </cell>
          <cell r="V3142">
            <v>1</v>
          </cell>
        </row>
        <row r="3143">
          <cell r="A3143">
            <v>3142</v>
          </cell>
          <cell r="B3143">
            <v>41</v>
          </cell>
          <cell r="C3143" t="str">
            <v>No</v>
          </cell>
          <cell r="D3143" t="str">
            <v>Non-Travel</v>
          </cell>
          <cell r="E3143" t="str">
            <v>Research &amp; Development</v>
          </cell>
          <cell r="F3143">
            <v>23</v>
          </cell>
          <cell r="G3143">
            <v>3</v>
          </cell>
          <cell r="H3143" t="str">
            <v>Life Sciences</v>
          </cell>
          <cell r="I3143">
            <v>1</v>
          </cell>
          <cell r="J3143" t="str">
            <v>Male</v>
          </cell>
          <cell r="K3143">
            <v>2</v>
          </cell>
          <cell r="L3143" t="str">
            <v>Manufacturing Director</v>
          </cell>
          <cell r="M3143" t="str">
            <v>Single</v>
          </cell>
          <cell r="N3143">
            <v>26700</v>
          </cell>
          <cell r="O3143">
            <v>2</v>
          </cell>
          <cell r="P3143">
            <v>15</v>
          </cell>
          <cell r="Q3143">
            <v>2</v>
          </cell>
          <cell r="R3143">
            <v>10</v>
          </cell>
          <cell r="S3143">
            <v>2</v>
          </cell>
          <cell r="T3143">
            <v>8</v>
          </cell>
          <cell r="U3143">
            <v>0</v>
          </cell>
          <cell r="V3143">
            <v>7</v>
          </cell>
        </row>
        <row r="3144">
          <cell r="A3144">
            <v>3143</v>
          </cell>
          <cell r="B3144">
            <v>26</v>
          </cell>
          <cell r="C3144" t="str">
            <v>No</v>
          </cell>
          <cell r="D3144" t="str">
            <v>Travel_Rarely</v>
          </cell>
          <cell r="E3144" t="str">
            <v>Research &amp; Development</v>
          </cell>
          <cell r="F3144">
            <v>9</v>
          </cell>
          <cell r="G3144">
            <v>4</v>
          </cell>
          <cell r="H3144" t="str">
            <v>Medical</v>
          </cell>
          <cell r="I3144">
            <v>1</v>
          </cell>
          <cell r="J3144" t="str">
            <v>Male</v>
          </cell>
          <cell r="K3144">
            <v>3</v>
          </cell>
          <cell r="L3144" t="str">
            <v>Healthcare Representative</v>
          </cell>
          <cell r="M3144" t="str">
            <v>Divorced</v>
          </cell>
          <cell r="N3144">
            <v>26930</v>
          </cell>
          <cell r="O3144">
            <v>5</v>
          </cell>
          <cell r="P3144">
            <v>17</v>
          </cell>
          <cell r="Q3144">
            <v>3</v>
          </cell>
          <cell r="R3144">
            <v>8</v>
          </cell>
          <cell r="S3144">
            <v>3</v>
          </cell>
          <cell r="T3144">
            <v>0</v>
          </cell>
          <cell r="U3144">
            <v>0</v>
          </cell>
          <cell r="V3144">
            <v>0</v>
          </cell>
        </row>
        <row r="3145">
          <cell r="A3145">
            <v>3144</v>
          </cell>
          <cell r="B3145">
            <v>35</v>
          </cell>
          <cell r="C3145" t="str">
            <v>No</v>
          </cell>
          <cell r="D3145" t="str">
            <v>Travel_Rarely</v>
          </cell>
          <cell r="E3145" t="str">
            <v>Research &amp; Development</v>
          </cell>
          <cell r="F3145">
            <v>16</v>
          </cell>
          <cell r="G3145">
            <v>4</v>
          </cell>
          <cell r="H3145" t="str">
            <v>Medical</v>
          </cell>
          <cell r="I3145">
            <v>1</v>
          </cell>
          <cell r="J3145" t="str">
            <v>Male</v>
          </cell>
          <cell r="K3145">
            <v>2</v>
          </cell>
          <cell r="L3145" t="str">
            <v>Human Resources</v>
          </cell>
          <cell r="M3145" t="str">
            <v>Single</v>
          </cell>
          <cell r="N3145">
            <v>95260</v>
          </cell>
          <cell r="O3145">
            <v>1</v>
          </cell>
          <cell r="P3145">
            <v>15</v>
          </cell>
          <cell r="Q3145">
            <v>0</v>
          </cell>
          <cell r="R3145">
            <v>5</v>
          </cell>
          <cell r="S3145">
            <v>2</v>
          </cell>
          <cell r="T3145">
            <v>5</v>
          </cell>
          <cell r="U3145">
            <v>0</v>
          </cell>
          <cell r="V3145">
            <v>3</v>
          </cell>
        </row>
        <row r="3146">
          <cell r="A3146">
            <v>3145</v>
          </cell>
          <cell r="B3146">
            <v>34</v>
          </cell>
          <cell r="C3146" t="str">
            <v>No</v>
          </cell>
          <cell r="D3146" t="str">
            <v>Travel_Rarely</v>
          </cell>
          <cell r="E3146" t="str">
            <v>Research &amp; Development</v>
          </cell>
          <cell r="F3146">
            <v>26</v>
          </cell>
          <cell r="G3146">
            <v>3</v>
          </cell>
          <cell r="H3146" t="str">
            <v>Medical</v>
          </cell>
          <cell r="I3146">
            <v>1</v>
          </cell>
          <cell r="J3146" t="str">
            <v>Male</v>
          </cell>
          <cell r="K3146">
            <v>1</v>
          </cell>
          <cell r="L3146" t="str">
            <v>Laboratory Technician</v>
          </cell>
          <cell r="M3146" t="str">
            <v>Single</v>
          </cell>
          <cell r="N3146">
            <v>52370</v>
          </cell>
          <cell r="O3146">
            <v>1</v>
          </cell>
          <cell r="P3146">
            <v>19</v>
          </cell>
          <cell r="Q3146">
            <v>1</v>
          </cell>
          <cell r="R3146">
            <v>10</v>
          </cell>
          <cell r="S3146">
            <v>3</v>
          </cell>
          <cell r="T3146">
            <v>10</v>
          </cell>
          <cell r="U3146">
            <v>5</v>
          </cell>
          <cell r="V3146">
            <v>7</v>
          </cell>
        </row>
        <row r="3147">
          <cell r="A3147">
            <v>3146</v>
          </cell>
          <cell r="B3147">
            <v>26</v>
          </cell>
          <cell r="C3147" t="str">
            <v>Yes</v>
          </cell>
          <cell r="D3147" t="str">
            <v>Travel_Rarely</v>
          </cell>
          <cell r="E3147" t="str">
            <v>Sales</v>
          </cell>
          <cell r="F3147">
            <v>1</v>
          </cell>
          <cell r="G3147">
            <v>3</v>
          </cell>
          <cell r="H3147" t="str">
            <v>Marketing</v>
          </cell>
          <cell r="I3147">
            <v>1</v>
          </cell>
          <cell r="J3147" t="str">
            <v>Female</v>
          </cell>
          <cell r="K3147">
            <v>2</v>
          </cell>
          <cell r="L3147" t="str">
            <v>Manufacturing Director</v>
          </cell>
          <cell r="M3147" t="str">
            <v>Single</v>
          </cell>
          <cell r="N3147">
            <v>24260</v>
          </cell>
          <cell r="O3147">
            <v>1</v>
          </cell>
          <cell r="P3147">
            <v>22</v>
          </cell>
          <cell r="Q3147">
            <v>0</v>
          </cell>
          <cell r="R3147">
            <v>1</v>
          </cell>
          <cell r="S3147">
            <v>3</v>
          </cell>
          <cell r="T3147">
            <v>1</v>
          </cell>
          <cell r="U3147">
            <v>0</v>
          </cell>
          <cell r="V3147">
            <v>0</v>
          </cell>
        </row>
        <row r="3148">
          <cell r="A3148">
            <v>3147</v>
          </cell>
          <cell r="B3148">
            <v>37</v>
          </cell>
          <cell r="C3148" t="str">
            <v>No</v>
          </cell>
          <cell r="D3148" t="str">
            <v>Travel_Rarely</v>
          </cell>
          <cell r="E3148" t="str">
            <v>Research &amp; Development</v>
          </cell>
          <cell r="F3148">
            <v>8</v>
          </cell>
          <cell r="G3148">
            <v>1</v>
          </cell>
          <cell r="H3148" t="str">
            <v>Life Sciences</v>
          </cell>
          <cell r="I3148">
            <v>1</v>
          </cell>
          <cell r="J3148" t="str">
            <v>Male</v>
          </cell>
          <cell r="K3148">
            <v>1</v>
          </cell>
          <cell r="L3148" t="str">
            <v>Sales Executive</v>
          </cell>
          <cell r="M3148" t="str">
            <v>Single</v>
          </cell>
          <cell r="N3148">
            <v>41930</v>
          </cell>
          <cell r="O3148">
            <v>4</v>
          </cell>
          <cell r="P3148">
            <v>16</v>
          </cell>
          <cell r="Q3148">
            <v>1</v>
          </cell>
          <cell r="R3148">
            <v>12</v>
          </cell>
          <cell r="S3148">
            <v>5</v>
          </cell>
          <cell r="T3148">
            <v>6</v>
          </cell>
          <cell r="U3148">
            <v>1</v>
          </cell>
          <cell r="V3148">
            <v>2</v>
          </cell>
        </row>
        <row r="3149">
          <cell r="A3149">
            <v>3148</v>
          </cell>
          <cell r="B3149">
            <v>46</v>
          </cell>
          <cell r="C3149" t="str">
            <v>No</v>
          </cell>
          <cell r="D3149" t="str">
            <v>Travel_Frequently</v>
          </cell>
          <cell r="E3149" t="str">
            <v>Research &amp; Development</v>
          </cell>
          <cell r="F3149">
            <v>4</v>
          </cell>
          <cell r="G3149">
            <v>1</v>
          </cell>
          <cell r="H3149" t="str">
            <v>Medical</v>
          </cell>
          <cell r="I3149">
            <v>1</v>
          </cell>
          <cell r="J3149" t="str">
            <v>Male</v>
          </cell>
          <cell r="K3149">
            <v>5</v>
          </cell>
          <cell r="L3149" t="str">
            <v>Human Resources</v>
          </cell>
          <cell r="M3149" t="str">
            <v>Married</v>
          </cell>
          <cell r="N3149">
            <v>29110</v>
          </cell>
          <cell r="O3149">
            <v>5</v>
          </cell>
          <cell r="P3149">
            <v>13</v>
          </cell>
          <cell r="Q3149">
            <v>0</v>
          </cell>
          <cell r="R3149">
            <v>28</v>
          </cell>
          <cell r="S3149">
            <v>3</v>
          </cell>
          <cell r="T3149">
            <v>2</v>
          </cell>
          <cell r="U3149">
            <v>1</v>
          </cell>
          <cell r="V3149">
            <v>2</v>
          </cell>
        </row>
        <row r="3150">
          <cell r="A3150">
            <v>3149</v>
          </cell>
          <cell r="B3150">
            <v>41</v>
          </cell>
          <cell r="C3150" t="str">
            <v>No</v>
          </cell>
          <cell r="D3150" t="str">
            <v>Travel_Rarely</v>
          </cell>
          <cell r="E3150" t="str">
            <v>Research &amp; Development</v>
          </cell>
          <cell r="F3150">
            <v>24</v>
          </cell>
          <cell r="G3150">
            <v>1</v>
          </cell>
          <cell r="H3150" t="str">
            <v>Life Sciences</v>
          </cell>
          <cell r="I3150">
            <v>1</v>
          </cell>
          <cell r="J3150" t="str">
            <v>Male</v>
          </cell>
          <cell r="K3150">
            <v>1</v>
          </cell>
          <cell r="L3150" t="str">
            <v>Research Director</v>
          </cell>
          <cell r="M3150" t="str">
            <v>Married</v>
          </cell>
          <cell r="N3150">
            <v>26610</v>
          </cell>
          <cell r="O3150">
            <v>7</v>
          </cell>
          <cell r="P3150">
            <v>14</v>
          </cell>
          <cell r="Q3150">
            <v>1</v>
          </cell>
          <cell r="R3150">
            <v>22</v>
          </cell>
          <cell r="S3150">
            <v>2</v>
          </cell>
          <cell r="T3150">
            <v>18</v>
          </cell>
          <cell r="U3150">
            <v>11</v>
          </cell>
          <cell r="V3150">
            <v>8</v>
          </cell>
        </row>
        <row r="3151">
          <cell r="A3151">
            <v>3150</v>
          </cell>
          <cell r="B3151">
            <v>37</v>
          </cell>
          <cell r="C3151" t="str">
            <v>No</v>
          </cell>
          <cell r="D3151" t="str">
            <v>Non-Travel</v>
          </cell>
          <cell r="E3151" t="str">
            <v>Research &amp; Development</v>
          </cell>
          <cell r="F3151">
            <v>7</v>
          </cell>
          <cell r="G3151">
            <v>2</v>
          </cell>
          <cell r="H3151" t="str">
            <v>Medical</v>
          </cell>
          <cell r="I3151">
            <v>1</v>
          </cell>
          <cell r="J3151" t="str">
            <v>Male</v>
          </cell>
          <cell r="K3151">
            <v>1</v>
          </cell>
          <cell r="L3151" t="str">
            <v>Sales Executive</v>
          </cell>
          <cell r="M3151" t="str">
            <v>Divorced</v>
          </cell>
          <cell r="N3151">
            <v>20280</v>
          </cell>
          <cell r="O3151">
            <v>1</v>
          </cell>
          <cell r="P3151">
            <v>16</v>
          </cell>
          <cell r="Q3151">
            <v>1</v>
          </cell>
          <cell r="R3151">
            <v>9</v>
          </cell>
          <cell r="S3151">
            <v>3</v>
          </cell>
          <cell r="T3151">
            <v>9</v>
          </cell>
          <cell r="U3151">
            <v>7</v>
          </cell>
          <cell r="V3151">
            <v>7</v>
          </cell>
        </row>
        <row r="3152">
          <cell r="A3152">
            <v>3151</v>
          </cell>
          <cell r="B3152">
            <v>52</v>
          </cell>
          <cell r="C3152" t="str">
            <v>No</v>
          </cell>
          <cell r="D3152" t="str">
            <v>Travel_Rarely</v>
          </cell>
          <cell r="E3152" t="str">
            <v>Sales</v>
          </cell>
          <cell r="F3152">
            <v>2</v>
          </cell>
          <cell r="G3152">
            <v>1</v>
          </cell>
          <cell r="H3152" t="str">
            <v>Medical</v>
          </cell>
          <cell r="I3152">
            <v>1</v>
          </cell>
          <cell r="J3152" t="str">
            <v>Male</v>
          </cell>
          <cell r="K3152">
            <v>1</v>
          </cell>
          <cell r="L3152" t="str">
            <v>Laboratory Technician</v>
          </cell>
          <cell r="M3152" t="str">
            <v>Divorced</v>
          </cell>
          <cell r="N3152">
            <v>99800</v>
          </cell>
          <cell r="O3152">
            <v>3</v>
          </cell>
          <cell r="P3152">
            <v>11</v>
          </cell>
          <cell r="Q3152">
            <v>1</v>
          </cell>
          <cell r="R3152">
            <v>18</v>
          </cell>
          <cell r="S3152">
            <v>2</v>
          </cell>
          <cell r="T3152">
            <v>10</v>
          </cell>
          <cell r="U3152">
            <v>6</v>
          </cell>
          <cell r="V3152">
            <v>9</v>
          </cell>
        </row>
        <row r="3153">
          <cell r="A3153">
            <v>3152</v>
          </cell>
          <cell r="B3153">
            <v>32</v>
          </cell>
          <cell r="C3153" t="str">
            <v>Yes</v>
          </cell>
          <cell r="D3153" t="str">
            <v>Non-Travel</v>
          </cell>
          <cell r="E3153" t="str">
            <v>Research &amp; Development</v>
          </cell>
          <cell r="F3153">
            <v>7</v>
          </cell>
          <cell r="G3153">
            <v>2</v>
          </cell>
          <cell r="H3153" t="str">
            <v>Life Sciences</v>
          </cell>
          <cell r="I3153">
            <v>1</v>
          </cell>
          <cell r="J3153" t="str">
            <v>Female</v>
          </cell>
          <cell r="K3153">
            <v>2</v>
          </cell>
          <cell r="L3153" t="str">
            <v>Research Director</v>
          </cell>
          <cell r="M3153" t="str">
            <v>Married</v>
          </cell>
          <cell r="N3153">
            <v>32980</v>
          </cell>
          <cell r="O3153">
            <v>8</v>
          </cell>
          <cell r="P3153">
            <v>22</v>
          </cell>
          <cell r="Q3153">
            <v>0</v>
          </cell>
          <cell r="R3153">
            <v>6</v>
          </cell>
          <cell r="S3153">
            <v>4</v>
          </cell>
          <cell r="T3153">
            <v>4</v>
          </cell>
          <cell r="U3153">
            <v>1</v>
          </cell>
          <cell r="V3153">
            <v>2</v>
          </cell>
        </row>
        <row r="3154">
          <cell r="A3154">
            <v>3153</v>
          </cell>
          <cell r="B3154">
            <v>24</v>
          </cell>
          <cell r="C3154" t="str">
            <v>No</v>
          </cell>
          <cell r="D3154" t="str">
            <v>Travel_Frequently</v>
          </cell>
          <cell r="E3154" t="str">
            <v>Sales</v>
          </cell>
          <cell r="F3154">
            <v>22</v>
          </cell>
          <cell r="G3154">
            <v>3</v>
          </cell>
          <cell r="H3154" t="str">
            <v>Life Sciences</v>
          </cell>
          <cell r="I3154">
            <v>1</v>
          </cell>
          <cell r="J3154" t="str">
            <v>Female</v>
          </cell>
          <cell r="K3154">
            <v>1</v>
          </cell>
          <cell r="L3154" t="str">
            <v>Healthcare Representative</v>
          </cell>
          <cell r="M3154" t="str">
            <v>Married</v>
          </cell>
          <cell r="N3154">
            <v>29350</v>
          </cell>
          <cell r="O3154">
            <v>0</v>
          </cell>
          <cell r="P3154">
            <v>14</v>
          </cell>
          <cell r="Q3154">
            <v>2</v>
          </cell>
          <cell r="R3154">
            <v>3</v>
          </cell>
          <cell r="S3154">
            <v>5</v>
          </cell>
          <cell r="T3154">
            <v>2</v>
          </cell>
          <cell r="U3154">
            <v>2</v>
          </cell>
          <cell r="V3154">
            <v>1</v>
          </cell>
        </row>
        <row r="3155">
          <cell r="A3155">
            <v>3154</v>
          </cell>
          <cell r="B3155">
            <v>38</v>
          </cell>
          <cell r="C3155" t="str">
            <v>No</v>
          </cell>
          <cell r="D3155" t="str">
            <v>Travel_Rarely</v>
          </cell>
          <cell r="E3155" t="str">
            <v>Research &amp; Development</v>
          </cell>
          <cell r="F3155">
            <v>5</v>
          </cell>
          <cell r="G3155">
            <v>3</v>
          </cell>
          <cell r="H3155" t="str">
            <v>Life Sciences</v>
          </cell>
          <cell r="I3155">
            <v>1</v>
          </cell>
          <cell r="J3155" t="str">
            <v>Female</v>
          </cell>
          <cell r="K3155">
            <v>1</v>
          </cell>
          <cell r="L3155" t="str">
            <v>Research Scientist</v>
          </cell>
          <cell r="M3155" t="str">
            <v>Married</v>
          </cell>
          <cell r="N3155">
            <v>154270</v>
          </cell>
          <cell r="O3155">
            <v>3</v>
          </cell>
          <cell r="P3155">
            <v>16</v>
          </cell>
          <cell r="Q3155">
            <v>1</v>
          </cell>
          <cell r="R3155">
            <v>18</v>
          </cell>
          <cell r="S3155">
            <v>2</v>
          </cell>
          <cell r="T3155">
            <v>1</v>
          </cell>
          <cell r="U3155">
            <v>0</v>
          </cell>
          <cell r="V3155">
            <v>0</v>
          </cell>
        </row>
        <row r="3156">
          <cell r="A3156">
            <v>3155</v>
          </cell>
          <cell r="B3156">
            <v>37</v>
          </cell>
          <cell r="C3156" t="str">
            <v>No</v>
          </cell>
          <cell r="D3156" t="str">
            <v>Travel_Rarely</v>
          </cell>
          <cell r="E3156" t="str">
            <v>Research &amp; Development</v>
          </cell>
          <cell r="F3156">
            <v>1</v>
          </cell>
          <cell r="G3156">
            <v>4</v>
          </cell>
          <cell r="H3156" t="str">
            <v>Technical Degree</v>
          </cell>
          <cell r="I3156">
            <v>1</v>
          </cell>
          <cell r="J3156" t="str">
            <v>Female</v>
          </cell>
          <cell r="K3156">
            <v>5</v>
          </cell>
          <cell r="L3156" t="str">
            <v>Research Scientist</v>
          </cell>
          <cell r="M3156" t="str">
            <v>Married</v>
          </cell>
          <cell r="N3156">
            <v>39440</v>
          </cell>
          <cell r="O3156">
            <v>6</v>
          </cell>
          <cell r="P3156">
            <v>11</v>
          </cell>
          <cell r="Q3156">
            <v>2</v>
          </cell>
          <cell r="R3156">
            <v>8</v>
          </cell>
          <cell r="S3156">
            <v>3</v>
          </cell>
          <cell r="T3156">
            <v>6</v>
          </cell>
          <cell r="U3156">
            <v>4</v>
          </cell>
          <cell r="V3156">
            <v>3</v>
          </cell>
        </row>
        <row r="3157">
          <cell r="A3157">
            <v>3156</v>
          </cell>
          <cell r="B3157">
            <v>49</v>
          </cell>
          <cell r="C3157" t="str">
            <v>No</v>
          </cell>
          <cell r="D3157" t="str">
            <v>Travel_Rarely</v>
          </cell>
          <cell r="E3157" t="str">
            <v>Sales</v>
          </cell>
          <cell r="F3157">
            <v>21</v>
          </cell>
          <cell r="G3157">
            <v>1</v>
          </cell>
          <cell r="H3157" t="str">
            <v>Life Sciences</v>
          </cell>
          <cell r="I3157">
            <v>1</v>
          </cell>
          <cell r="J3157" t="str">
            <v>Male</v>
          </cell>
          <cell r="K3157">
            <v>1</v>
          </cell>
          <cell r="L3157" t="str">
            <v>Sales Executive</v>
          </cell>
          <cell r="M3157" t="str">
            <v>Divorced</v>
          </cell>
          <cell r="N3157">
            <v>40110</v>
          </cell>
          <cell r="O3157">
            <v>1</v>
          </cell>
          <cell r="P3157">
            <v>18</v>
          </cell>
          <cell r="Q3157">
            <v>2</v>
          </cell>
          <cell r="R3157">
            <v>31</v>
          </cell>
          <cell r="S3157">
            <v>2</v>
          </cell>
          <cell r="T3157">
            <v>31</v>
          </cell>
          <cell r="U3157">
            <v>0</v>
          </cell>
          <cell r="V3157">
            <v>9</v>
          </cell>
        </row>
        <row r="3158">
          <cell r="A3158">
            <v>3157</v>
          </cell>
          <cell r="B3158">
            <v>24</v>
          </cell>
          <cell r="C3158" t="str">
            <v>No</v>
          </cell>
          <cell r="D3158" t="str">
            <v>Travel_Rarely</v>
          </cell>
          <cell r="E3158" t="str">
            <v>Sales</v>
          </cell>
          <cell r="F3158">
            <v>1</v>
          </cell>
          <cell r="G3158">
            <v>3</v>
          </cell>
          <cell r="H3158" t="str">
            <v>Marketing</v>
          </cell>
          <cell r="I3158">
            <v>1</v>
          </cell>
          <cell r="J3158" t="str">
            <v>Female</v>
          </cell>
          <cell r="K3158">
            <v>1</v>
          </cell>
          <cell r="L3158" t="str">
            <v>Sales Executive</v>
          </cell>
          <cell r="M3158" t="str">
            <v>Married</v>
          </cell>
          <cell r="N3158">
            <v>34070</v>
          </cell>
          <cell r="O3158">
            <v>1</v>
          </cell>
          <cell r="P3158">
            <v>15</v>
          </cell>
          <cell r="Q3158">
            <v>2</v>
          </cell>
          <cell r="R3158">
            <v>6</v>
          </cell>
          <cell r="S3158">
            <v>2</v>
          </cell>
          <cell r="T3158">
            <v>6</v>
          </cell>
          <cell r="U3158">
            <v>1</v>
          </cell>
          <cell r="V3158">
            <v>4</v>
          </cell>
        </row>
        <row r="3159">
          <cell r="A3159">
            <v>3158</v>
          </cell>
          <cell r="B3159">
            <v>26</v>
          </cell>
          <cell r="C3159" t="str">
            <v>No</v>
          </cell>
          <cell r="D3159" t="str">
            <v>Travel_Rarely</v>
          </cell>
          <cell r="E3159" t="str">
            <v>Research &amp; Development</v>
          </cell>
          <cell r="F3159">
            <v>19</v>
          </cell>
          <cell r="G3159">
            <v>4</v>
          </cell>
          <cell r="H3159" t="str">
            <v>Technical Degree</v>
          </cell>
          <cell r="I3159">
            <v>1</v>
          </cell>
          <cell r="J3159" t="str">
            <v>Female</v>
          </cell>
          <cell r="K3159">
            <v>4</v>
          </cell>
          <cell r="L3159" t="str">
            <v>Sales Executive</v>
          </cell>
          <cell r="M3159" t="str">
            <v>Married</v>
          </cell>
          <cell r="N3159">
            <v>119940</v>
          </cell>
          <cell r="O3159">
            <v>1</v>
          </cell>
          <cell r="P3159">
            <v>14</v>
          </cell>
          <cell r="Q3159">
            <v>1</v>
          </cell>
          <cell r="R3159">
            <v>6</v>
          </cell>
          <cell r="S3159">
            <v>6</v>
          </cell>
          <cell r="T3159">
            <v>5</v>
          </cell>
          <cell r="U3159">
            <v>1</v>
          </cell>
          <cell r="V3159">
            <v>4</v>
          </cell>
        </row>
        <row r="3160">
          <cell r="A3160">
            <v>3159</v>
          </cell>
          <cell r="B3160">
            <v>24</v>
          </cell>
          <cell r="C3160" t="str">
            <v>No</v>
          </cell>
          <cell r="D3160" t="str">
            <v>Travel_Rarely</v>
          </cell>
          <cell r="E3160" t="str">
            <v>Sales</v>
          </cell>
          <cell r="F3160">
            <v>7</v>
          </cell>
          <cell r="G3160">
            <v>3</v>
          </cell>
          <cell r="H3160" t="str">
            <v>Medical</v>
          </cell>
          <cell r="I3160">
            <v>1</v>
          </cell>
          <cell r="J3160" t="str">
            <v>Female</v>
          </cell>
          <cell r="K3160">
            <v>1</v>
          </cell>
          <cell r="L3160" t="str">
            <v>Laboratory Technician</v>
          </cell>
          <cell r="M3160" t="str">
            <v>Married</v>
          </cell>
          <cell r="N3160">
            <v>12320</v>
          </cell>
          <cell r="O3160">
            <v>1</v>
          </cell>
          <cell r="P3160">
            <v>12</v>
          </cell>
          <cell r="Q3160">
            <v>0</v>
          </cell>
          <cell r="R3160">
            <v>1</v>
          </cell>
          <cell r="S3160">
            <v>4</v>
          </cell>
          <cell r="T3160">
            <v>1</v>
          </cell>
          <cell r="U3160">
            <v>0</v>
          </cell>
          <cell r="V3160">
            <v>0</v>
          </cell>
        </row>
        <row r="3161">
          <cell r="A3161">
            <v>3160</v>
          </cell>
          <cell r="B3161">
            <v>50</v>
          </cell>
          <cell r="C3161" t="str">
            <v>No</v>
          </cell>
          <cell r="D3161" t="str">
            <v>Travel_Frequently</v>
          </cell>
          <cell r="E3161" t="str">
            <v>Sales</v>
          </cell>
          <cell r="F3161">
            <v>2</v>
          </cell>
          <cell r="G3161">
            <v>2</v>
          </cell>
          <cell r="H3161" t="str">
            <v>Marketing</v>
          </cell>
          <cell r="I3161">
            <v>1</v>
          </cell>
          <cell r="J3161" t="str">
            <v>Male</v>
          </cell>
          <cell r="K3161">
            <v>1</v>
          </cell>
          <cell r="L3161" t="str">
            <v>Sales Executive</v>
          </cell>
          <cell r="M3161" t="str">
            <v>Married</v>
          </cell>
          <cell r="N3161">
            <v>29600</v>
          </cell>
          <cell r="O3161">
            <v>1</v>
          </cell>
          <cell r="P3161">
            <v>14</v>
          </cell>
          <cell r="Q3161">
            <v>3</v>
          </cell>
          <cell r="R3161">
            <v>32</v>
          </cell>
          <cell r="S3161">
            <v>2</v>
          </cell>
          <cell r="T3161">
            <v>32</v>
          </cell>
          <cell r="U3161">
            <v>10</v>
          </cell>
          <cell r="V3161">
            <v>7</v>
          </cell>
        </row>
        <row r="3162">
          <cell r="A3162">
            <v>3161</v>
          </cell>
          <cell r="B3162">
            <v>25</v>
          </cell>
          <cell r="C3162" t="str">
            <v>No</v>
          </cell>
          <cell r="D3162" t="str">
            <v>Travel_Rarely</v>
          </cell>
          <cell r="E3162" t="str">
            <v>Research &amp; Development</v>
          </cell>
          <cell r="F3162">
            <v>2</v>
          </cell>
          <cell r="G3162">
            <v>3</v>
          </cell>
          <cell r="H3162" t="str">
            <v>Life Sciences</v>
          </cell>
          <cell r="I3162">
            <v>1</v>
          </cell>
          <cell r="J3162" t="str">
            <v>Male</v>
          </cell>
          <cell r="K3162">
            <v>1</v>
          </cell>
          <cell r="L3162" t="str">
            <v>Research Scientist</v>
          </cell>
          <cell r="M3162" t="str">
            <v>Married</v>
          </cell>
          <cell r="N3162">
            <v>190940</v>
          </cell>
          <cell r="O3162">
            <v>1</v>
          </cell>
          <cell r="P3162">
            <v>16</v>
          </cell>
          <cell r="Q3162">
            <v>0</v>
          </cell>
          <cell r="R3162">
            <v>7</v>
          </cell>
          <cell r="S3162">
            <v>3</v>
          </cell>
          <cell r="T3162">
            <v>7</v>
          </cell>
          <cell r="U3162">
            <v>0</v>
          </cell>
          <cell r="V3162">
            <v>6</v>
          </cell>
        </row>
        <row r="3163">
          <cell r="A3163">
            <v>3162</v>
          </cell>
          <cell r="B3163">
            <v>24</v>
          </cell>
          <cell r="C3163" t="str">
            <v>Yes</v>
          </cell>
          <cell r="D3163" t="str">
            <v>Travel_Frequently</v>
          </cell>
          <cell r="E3163" t="str">
            <v>Research &amp; Development</v>
          </cell>
          <cell r="F3163">
            <v>2</v>
          </cell>
          <cell r="G3163">
            <v>3</v>
          </cell>
          <cell r="H3163" t="str">
            <v>Medical</v>
          </cell>
          <cell r="I3163">
            <v>1</v>
          </cell>
          <cell r="J3163" t="str">
            <v>Male</v>
          </cell>
          <cell r="K3163">
            <v>2</v>
          </cell>
          <cell r="L3163" t="str">
            <v>Research Scientist</v>
          </cell>
          <cell r="M3163" t="str">
            <v>Married</v>
          </cell>
          <cell r="N3163">
            <v>39190</v>
          </cell>
          <cell r="O3163">
            <v>1</v>
          </cell>
          <cell r="P3163">
            <v>21</v>
          </cell>
          <cell r="Q3163">
            <v>0</v>
          </cell>
          <cell r="R3163">
            <v>6</v>
          </cell>
          <cell r="S3163">
            <v>3</v>
          </cell>
          <cell r="T3163">
            <v>6</v>
          </cell>
          <cell r="U3163">
            <v>1</v>
          </cell>
          <cell r="V3163">
            <v>2</v>
          </cell>
        </row>
        <row r="3164">
          <cell r="A3164">
            <v>3163</v>
          </cell>
          <cell r="B3164">
            <v>30</v>
          </cell>
          <cell r="C3164" t="str">
            <v>Yes</v>
          </cell>
          <cell r="D3164" t="str">
            <v>Travel_Frequently</v>
          </cell>
          <cell r="E3164" t="str">
            <v>Research &amp; Development</v>
          </cell>
          <cell r="F3164">
            <v>9</v>
          </cell>
          <cell r="G3164">
            <v>3</v>
          </cell>
          <cell r="H3164" t="str">
            <v>Other</v>
          </cell>
          <cell r="I3164">
            <v>1</v>
          </cell>
          <cell r="J3164" t="str">
            <v>Male</v>
          </cell>
          <cell r="K3164">
            <v>2</v>
          </cell>
          <cell r="L3164" t="str">
            <v>Healthcare Representative</v>
          </cell>
          <cell r="M3164" t="str">
            <v>Married</v>
          </cell>
          <cell r="N3164">
            <v>68250</v>
          </cell>
          <cell r="O3164">
            <v>1</v>
          </cell>
          <cell r="P3164">
            <v>14</v>
          </cell>
          <cell r="Q3164">
            <v>0</v>
          </cell>
          <cell r="R3164">
            <v>1</v>
          </cell>
          <cell r="S3164">
            <v>2</v>
          </cell>
          <cell r="T3164">
            <v>1</v>
          </cell>
          <cell r="U3164">
            <v>0</v>
          </cell>
          <cell r="V3164">
            <v>0</v>
          </cell>
        </row>
        <row r="3165">
          <cell r="A3165">
            <v>3164</v>
          </cell>
          <cell r="B3165">
            <v>34</v>
          </cell>
          <cell r="C3165" t="str">
            <v>No</v>
          </cell>
          <cell r="D3165" t="str">
            <v>Travel_Rarely</v>
          </cell>
          <cell r="E3165" t="str">
            <v>Sales</v>
          </cell>
          <cell r="F3165">
            <v>6</v>
          </cell>
          <cell r="G3165">
            <v>2</v>
          </cell>
          <cell r="H3165" t="str">
            <v>Life Sciences</v>
          </cell>
          <cell r="I3165">
            <v>1</v>
          </cell>
          <cell r="J3165" t="str">
            <v>Male</v>
          </cell>
          <cell r="K3165">
            <v>4</v>
          </cell>
          <cell r="L3165" t="str">
            <v>Research Director</v>
          </cell>
          <cell r="M3165" t="str">
            <v>Married</v>
          </cell>
          <cell r="N3165">
            <v>102480</v>
          </cell>
          <cell r="O3165">
            <v>1</v>
          </cell>
          <cell r="P3165">
            <v>12</v>
          </cell>
          <cell r="Q3165">
            <v>1</v>
          </cell>
          <cell r="R3165">
            <v>6</v>
          </cell>
          <cell r="S3165">
            <v>4</v>
          </cell>
          <cell r="T3165">
            <v>6</v>
          </cell>
          <cell r="U3165">
            <v>1</v>
          </cell>
          <cell r="V3165">
            <v>3</v>
          </cell>
        </row>
        <row r="3166">
          <cell r="A3166">
            <v>3165</v>
          </cell>
          <cell r="B3166">
            <v>31</v>
          </cell>
          <cell r="C3166" t="str">
            <v>Yes</v>
          </cell>
          <cell r="D3166" t="str">
            <v>Travel_Rarely</v>
          </cell>
          <cell r="E3166" t="str">
            <v>Research &amp; Development</v>
          </cell>
          <cell r="F3166">
            <v>9</v>
          </cell>
          <cell r="G3166">
            <v>1</v>
          </cell>
          <cell r="H3166" t="str">
            <v>Medical</v>
          </cell>
          <cell r="I3166">
            <v>1</v>
          </cell>
          <cell r="J3166" t="str">
            <v>Female</v>
          </cell>
          <cell r="K3166">
            <v>1</v>
          </cell>
          <cell r="L3166" t="str">
            <v>Sales Representative</v>
          </cell>
          <cell r="M3166" t="str">
            <v>Divorced</v>
          </cell>
          <cell r="N3166">
            <v>189470</v>
          </cell>
          <cell r="O3166">
            <v>2</v>
          </cell>
          <cell r="P3166">
            <v>12</v>
          </cell>
          <cell r="Q3166">
            <v>2</v>
          </cell>
          <cell r="R3166">
            <v>9</v>
          </cell>
          <cell r="S3166">
            <v>2</v>
          </cell>
          <cell r="T3166">
            <v>3</v>
          </cell>
          <cell r="U3166">
            <v>1</v>
          </cell>
          <cell r="V3166">
            <v>2</v>
          </cell>
        </row>
        <row r="3167">
          <cell r="A3167">
            <v>3166</v>
          </cell>
          <cell r="B3167">
            <v>35</v>
          </cell>
          <cell r="C3167" t="str">
            <v>No</v>
          </cell>
          <cell r="D3167" t="str">
            <v>Travel_Rarely</v>
          </cell>
          <cell r="E3167" t="str">
            <v>Research &amp; Development</v>
          </cell>
          <cell r="F3167">
            <v>2</v>
          </cell>
          <cell r="G3167">
            <v>3</v>
          </cell>
          <cell r="H3167" t="str">
            <v>Life Sciences</v>
          </cell>
          <cell r="I3167">
            <v>1</v>
          </cell>
          <cell r="J3167" t="str">
            <v>Female</v>
          </cell>
          <cell r="K3167">
            <v>5</v>
          </cell>
          <cell r="L3167" t="str">
            <v>Sales Executive</v>
          </cell>
          <cell r="M3167" t="str">
            <v>Single</v>
          </cell>
          <cell r="N3167">
            <v>24960</v>
          </cell>
          <cell r="O3167">
            <v>4</v>
          </cell>
          <cell r="P3167">
            <v>17</v>
          </cell>
          <cell r="Q3167">
            <v>3</v>
          </cell>
          <cell r="R3167">
            <v>9</v>
          </cell>
          <cell r="S3167">
            <v>3</v>
          </cell>
          <cell r="T3167">
            <v>3</v>
          </cell>
          <cell r="U3167">
            <v>0</v>
          </cell>
          <cell r="V3167">
            <v>2</v>
          </cell>
        </row>
        <row r="3168">
          <cell r="A3168">
            <v>3167</v>
          </cell>
          <cell r="B3168">
            <v>31</v>
          </cell>
          <cell r="C3168" t="str">
            <v>No</v>
          </cell>
          <cell r="D3168" t="str">
            <v>Travel_Rarely</v>
          </cell>
          <cell r="E3168" t="str">
            <v>Sales</v>
          </cell>
          <cell r="F3168">
            <v>1</v>
          </cell>
          <cell r="G3168">
            <v>3</v>
          </cell>
          <cell r="H3168" t="str">
            <v>Marketing</v>
          </cell>
          <cell r="I3168">
            <v>1</v>
          </cell>
          <cell r="J3168" t="str">
            <v>Female</v>
          </cell>
          <cell r="K3168">
            <v>2</v>
          </cell>
          <cell r="L3168" t="str">
            <v>Sales Executive</v>
          </cell>
          <cell r="M3168" t="str">
            <v>Divorced</v>
          </cell>
          <cell r="N3168">
            <v>64650</v>
          </cell>
          <cell r="O3168">
            <v>4</v>
          </cell>
          <cell r="P3168">
            <v>17</v>
          </cell>
          <cell r="Q3168">
            <v>0</v>
          </cell>
          <cell r="R3168">
            <v>13</v>
          </cell>
          <cell r="S3168">
            <v>3</v>
          </cell>
          <cell r="T3168">
            <v>7</v>
          </cell>
          <cell r="U3168">
            <v>5</v>
          </cell>
          <cell r="V3168">
            <v>7</v>
          </cell>
        </row>
        <row r="3169">
          <cell r="A3169">
            <v>3168</v>
          </cell>
          <cell r="B3169">
            <v>27</v>
          </cell>
          <cell r="C3169" t="str">
            <v>No</v>
          </cell>
          <cell r="D3169" t="str">
            <v>Travel_Rarely</v>
          </cell>
          <cell r="E3169" t="str">
            <v>Sales</v>
          </cell>
          <cell r="F3169">
            <v>22</v>
          </cell>
          <cell r="G3169">
            <v>4</v>
          </cell>
          <cell r="H3169" t="str">
            <v>Medical</v>
          </cell>
          <cell r="I3169">
            <v>1</v>
          </cell>
          <cell r="J3169" t="str">
            <v>Male</v>
          </cell>
          <cell r="K3169">
            <v>1</v>
          </cell>
          <cell r="L3169" t="str">
            <v>Sales Representative</v>
          </cell>
          <cell r="M3169" t="str">
            <v>Divorced</v>
          </cell>
          <cell r="N3169">
            <v>22060</v>
          </cell>
          <cell r="O3169">
            <v>0</v>
          </cell>
          <cell r="P3169">
            <v>14</v>
          </cell>
          <cell r="Q3169">
            <v>1</v>
          </cell>
          <cell r="R3169">
            <v>6</v>
          </cell>
          <cell r="S3169">
            <v>4</v>
          </cell>
          <cell r="T3169">
            <v>5</v>
          </cell>
          <cell r="U3169">
            <v>0</v>
          </cell>
          <cell r="V3169">
            <v>3</v>
          </cell>
        </row>
        <row r="3170">
          <cell r="A3170">
            <v>3169</v>
          </cell>
          <cell r="B3170">
            <v>37</v>
          </cell>
          <cell r="C3170" t="str">
            <v>No</v>
          </cell>
          <cell r="D3170" t="str">
            <v>Travel_Rarely</v>
          </cell>
          <cell r="E3170" t="str">
            <v>Sales</v>
          </cell>
          <cell r="F3170">
            <v>9</v>
          </cell>
          <cell r="G3170">
            <v>4</v>
          </cell>
          <cell r="H3170" t="str">
            <v>Marketing</v>
          </cell>
          <cell r="I3170">
            <v>1</v>
          </cell>
          <cell r="J3170" t="str">
            <v>Female</v>
          </cell>
          <cell r="K3170">
            <v>2</v>
          </cell>
          <cell r="L3170" t="str">
            <v>Laboratory Technician</v>
          </cell>
          <cell r="M3170" t="str">
            <v>Married</v>
          </cell>
          <cell r="N3170">
            <v>20860</v>
          </cell>
          <cell r="O3170">
            <v>4</v>
          </cell>
          <cell r="P3170">
            <v>14</v>
          </cell>
          <cell r="Q3170">
            <v>0</v>
          </cell>
          <cell r="R3170">
            <v>17</v>
          </cell>
          <cell r="S3170">
            <v>3</v>
          </cell>
          <cell r="T3170">
            <v>3</v>
          </cell>
          <cell r="U3170">
            <v>1</v>
          </cell>
          <cell r="V3170">
            <v>0</v>
          </cell>
        </row>
        <row r="3171">
          <cell r="A3171">
            <v>3170</v>
          </cell>
          <cell r="B3171">
            <v>20</v>
          </cell>
          <cell r="C3171" t="str">
            <v>No</v>
          </cell>
          <cell r="D3171" t="str">
            <v>Travel_Rarely</v>
          </cell>
          <cell r="E3171" t="str">
            <v>Research &amp; Development</v>
          </cell>
          <cell r="F3171">
            <v>17</v>
          </cell>
          <cell r="G3171">
            <v>4</v>
          </cell>
          <cell r="H3171" t="str">
            <v>Medical</v>
          </cell>
          <cell r="I3171">
            <v>1</v>
          </cell>
          <cell r="J3171" t="str">
            <v>Female</v>
          </cell>
          <cell r="K3171">
            <v>1</v>
          </cell>
          <cell r="L3171" t="str">
            <v>Sales Representative</v>
          </cell>
          <cell r="M3171" t="str">
            <v>Single</v>
          </cell>
          <cell r="N3171">
            <v>22930</v>
          </cell>
          <cell r="O3171">
            <v>1</v>
          </cell>
          <cell r="P3171">
            <v>13</v>
          </cell>
          <cell r="Q3171">
            <v>2</v>
          </cell>
          <cell r="R3171">
            <v>1</v>
          </cell>
          <cell r="S3171">
            <v>3</v>
          </cell>
          <cell r="T3171">
            <v>1</v>
          </cell>
          <cell r="U3171">
            <v>0</v>
          </cell>
          <cell r="V3171">
            <v>0</v>
          </cell>
        </row>
        <row r="3172">
          <cell r="A3172">
            <v>3171</v>
          </cell>
          <cell r="B3172">
            <v>42</v>
          </cell>
          <cell r="C3172" t="str">
            <v>No</v>
          </cell>
          <cell r="D3172" t="str">
            <v>Travel_Rarely</v>
          </cell>
          <cell r="E3172" t="str">
            <v>Research &amp; Development</v>
          </cell>
          <cell r="F3172">
            <v>28</v>
          </cell>
          <cell r="G3172">
            <v>4</v>
          </cell>
          <cell r="H3172" t="str">
            <v>Life Sciences</v>
          </cell>
          <cell r="I3172">
            <v>1</v>
          </cell>
          <cell r="J3172" t="str">
            <v>Female</v>
          </cell>
          <cell r="K3172">
            <v>2</v>
          </cell>
          <cell r="L3172" t="str">
            <v>Manufacturing Director</v>
          </cell>
          <cell r="M3172" t="str">
            <v>Married</v>
          </cell>
          <cell r="N3172">
            <v>26450</v>
          </cell>
          <cell r="O3172">
            <v>1</v>
          </cell>
          <cell r="P3172">
            <v>15</v>
          </cell>
          <cell r="Q3172">
            <v>0</v>
          </cell>
          <cell r="R3172">
            <v>10</v>
          </cell>
          <cell r="S3172">
            <v>5</v>
          </cell>
          <cell r="T3172">
            <v>10</v>
          </cell>
          <cell r="U3172">
            <v>2</v>
          </cell>
          <cell r="V3172">
            <v>2</v>
          </cell>
        </row>
        <row r="3173">
          <cell r="A3173">
            <v>3172</v>
          </cell>
          <cell r="B3173">
            <v>43</v>
          </cell>
          <cell r="C3173" t="str">
            <v>No</v>
          </cell>
          <cell r="D3173" t="str">
            <v>Travel_Rarely</v>
          </cell>
          <cell r="E3173" t="str">
            <v>Research &amp; Development</v>
          </cell>
          <cell r="F3173">
            <v>10</v>
          </cell>
          <cell r="G3173">
            <v>5</v>
          </cell>
          <cell r="H3173" t="str">
            <v>Technical Degree</v>
          </cell>
          <cell r="I3173">
            <v>1</v>
          </cell>
          <cell r="J3173" t="str">
            <v>Female</v>
          </cell>
          <cell r="K3173">
            <v>2</v>
          </cell>
          <cell r="L3173" t="str">
            <v>Sales Executive</v>
          </cell>
          <cell r="M3173" t="str">
            <v>Divorced</v>
          </cell>
          <cell r="N3173">
            <v>26830</v>
          </cell>
          <cell r="O3173">
            <v>4</v>
          </cell>
          <cell r="P3173">
            <v>11</v>
          </cell>
          <cell r="Q3173">
            <v>0</v>
          </cell>
          <cell r="R3173">
            <v>21</v>
          </cell>
          <cell r="S3173">
            <v>3</v>
          </cell>
          <cell r="T3173">
            <v>1</v>
          </cell>
          <cell r="U3173">
            <v>0</v>
          </cell>
          <cell r="V3173">
            <v>0</v>
          </cell>
        </row>
        <row r="3174">
          <cell r="A3174">
            <v>3173</v>
          </cell>
          <cell r="B3174">
            <v>38</v>
          </cell>
          <cell r="C3174" t="str">
            <v>No</v>
          </cell>
          <cell r="D3174" t="str">
            <v>Travel_Rarely</v>
          </cell>
          <cell r="E3174" t="str">
            <v>Human Resources</v>
          </cell>
          <cell r="F3174">
            <v>2</v>
          </cell>
          <cell r="G3174">
            <v>4</v>
          </cell>
          <cell r="H3174" t="str">
            <v>Medical</v>
          </cell>
          <cell r="I3174">
            <v>1</v>
          </cell>
          <cell r="J3174" t="str">
            <v>Male</v>
          </cell>
          <cell r="K3174">
            <v>1</v>
          </cell>
          <cell r="L3174" t="str">
            <v>Human Resources</v>
          </cell>
          <cell r="M3174" t="str">
            <v>Single</v>
          </cell>
          <cell r="N3174">
            <v>20140</v>
          </cell>
          <cell r="O3174">
            <v>3</v>
          </cell>
          <cell r="P3174">
            <v>17</v>
          </cell>
          <cell r="Q3174">
            <v>1</v>
          </cell>
          <cell r="R3174">
            <v>8</v>
          </cell>
          <cell r="S3174">
            <v>5</v>
          </cell>
          <cell r="T3174">
            <v>0</v>
          </cell>
          <cell r="U3174">
            <v>0</v>
          </cell>
          <cell r="V3174">
            <v>0</v>
          </cell>
        </row>
        <row r="3175">
          <cell r="A3175">
            <v>3174</v>
          </cell>
          <cell r="B3175">
            <v>43</v>
          </cell>
          <cell r="C3175" t="str">
            <v>No</v>
          </cell>
          <cell r="D3175" t="str">
            <v>Travel_Frequently</v>
          </cell>
          <cell r="E3175" t="str">
            <v>Sales</v>
          </cell>
          <cell r="F3175">
            <v>4</v>
          </cell>
          <cell r="G3175">
            <v>3</v>
          </cell>
          <cell r="H3175" t="str">
            <v>Medical</v>
          </cell>
          <cell r="I3175">
            <v>1</v>
          </cell>
          <cell r="J3175" t="str">
            <v>Female</v>
          </cell>
          <cell r="K3175">
            <v>2</v>
          </cell>
          <cell r="L3175" t="str">
            <v>Healthcare Representative</v>
          </cell>
          <cell r="M3175" t="str">
            <v>Divorced</v>
          </cell>
          <cell r="N3175">
            <v>34190</v>
          </cell>
          <cell r="O3175">
            <v>3</v>
          </cell>
          <cell r="P3175">
            <v>11</v>
          </cell>
          <cell r="Q3175">
            <v>1</v>
          </cell>
          <cell r="R3175">
            <v>10</v>
          </cell>
          <cell r="S3175">
            <v>5</v>
          </cell>
          <cell r="T3175">
            <v>8</v>
          </cell>
          <cell r="U3175">
            <v>4</v>
          </cell>
          <cell r="V3175">
            <v>7</v>
          </cell>
        </row>
        <row r="3176">
          <cell r="A3176">
            <v>3175</v>
          </cell>
          <cell r="B3176">
            <v>48</v>
          </cell>
          <cell r="C3176" t="str">
            <v>No</v>
          </cell>
          <cell r="D3176" t="str">
            <v>Travel_Rarely</v>
          </cell>
          <cell r="E3176" t="str">
            <v>Research &amp; Development</v>
          </cell>
          <cell r="F3176">
            <v>8</v>
          </cell>
          <cell r="G3176">
            <v>1</v>
          </cell>
          <cell r="H3176" t="str">
            <v>Medical</v>
          </cell>
          <cell r="I3176">
            <v>1</v>
          </cell>
          <cell r="J3176" t="str">
            <v>Male</v>
          </cell>
          <cell r="K3176">
            <v>2</v>
          </cell>
          <cell r="L3176" t="str">
            <v>Laboratory Technician</v>
          </cell>
          <cell r="M3176" t="str">
            <v>Married</v>
          </cell>
          <cell r="N3176">
            <v>53760</v>
          </cell>
          <cell r="O3176">
            <v>7</v>
          </cell>
          <cell r="P3176">
            <v>13</v>
          </cell>
          <cell r="Q3176">
            <v>1</v>
          </cell>
          <cell r="R3176">
            <v>21</v>
          </cell>
          <cell r="S3176">
            <v>3</v>
          </cell>
          <cell r="T3176">
            <v>3</v>
          </cell>
          <cell r="U3176">
            <v>0</v>
          </cell>
          <cell r="V3176">
            <v>2</v>
          </cell>
        </row>
        <row r="3177">
          <cell r="A3177">
            <v>3176</v>
          </cell>
          <cell r="B3177">
            <v>44</v>
          </cell>
          <cell r="C3177" t="str">
            <v>No</v>
          </cell>
          <cell r="D3177" t="str">
            <v>Travel_Rarely</v>
          </cell>
          <cell r="E3177" t="str">
            <v>Sales</v>
          </cell>
          <cell r="F3177">
            <v>29</v>
          </cell>
          <cell r="G3177">
            <v>4</v>
          </cell>
          <cell r="H3177" t="str">
            <v>Marketing</v>
          </cell>
          <cell r="I3177">
            <v>1</v>
          </cell>
          <cell r="J3177" t="str">
            <v>Male</v>
          </cell>
          <cell r="K3177">
            <v>2</v>
          </cell>
          <cell r="L3177" t="str">
            <v>Sales Executive</v>
          </cell>
          <cell r="M3177" t="str">
            <v>Single</v>
          </cell>
          <cell r="N3177">
            <v>19510</v>
          </cell>
          <cell r="O3177">
            <v>4</v>
          </cell>
          <cell r="P3177">
            <v>22</v>
          </cell>
          <cell r="Q3177">
            <v>3</v>
          </cell>
          <cell r="R3177">
            <v>10</v>
          </cell>
          <cell r="S3177">
            <v>4</v>
          </cell>
          <cell r="T3177">
            <v>2</v>
          </cell>
          <cell r="U3177">
            <v>0</v>
          </cell>
          <cell r="V3177">
            <v>2</v>
          </cell>
        </row>
        <row r="3178">
          <cell r="A3178">
            <v>3177</v>
          </cell>
          <cell r="B3178">
            <v>34</v>
          </cell>
          <cell r="C3178" t="str">
            <v>No</v>
          </cell>
          <cell r="D3178" t="str">
            <v>Travel_Rarely</v>
          </cell>
          <cell r="E3178" t="str">
            <v>Research &amp; Development</v>
          </cell>
          <cell r="F3178">
            <v>13</v>
          </cell>
          <cell r="G3178">
            <v>4</v>
          </cell>
          <cell r="H3178" t="str">
            <v>Life Sciences</v>
          </cell>
          <cell r="I3178">
            <v>1</v>
          </cell>
          <cell r="J3178" t="str">
            <v>Female</v>
          </cell>
          <cell r="K3178">
            <v>1</v>
          </cell>
          <cell r="L3178" t="str">
            <v>Laboratory Technician</v>
          </cell>
          <cell r="M3178" t="str">
            <v>Divorced</v>
          </cell>
          <cell r="N3178">
            <v>23410</v>
          </cell>
          <cell r="O3178">
            <v>1</v>
          </cell>
          <cell r="P3178">
            <v>20</v>
          </cell>
          <cell r="Q3178">
            <v>2</v>
          </cell>
          <cell r="R3178">
            <v>8</v>
          </cell>
          <cell r="S3178">
            <v>3</v>
          </cell>
          <cell r="T3178">
            <v>8</v>
          </cell>
          <cell r="U3178">
            <v>0</v>
          </cell>
          <cell r="V3178">
            <v>6</v>
          </cell>
        </row>
        <row r="3179">
          <cell r="A3179">
            <v>3178</v>
          </cell>
          <cell r="B3179">
            <v>27</v>
          </cell>
          <cell r="C3179" t="str">
            <v>Yes</v>
          </cell>
          <cell r="D3179" t="str">
            <v>Travel_Rarely</v>
          </cell>
          <cell r="E3179" t="str">
            <v>Sales</v>
          </cell>
          <cell r="F3179">
            <v>27</v>
          </cell>
          <cell r="G3179">
            <v>3</v>
          </cell>
          <cell r="H3179" t="str">
            <v>Life Sciences</v>
          </cell>
          <cell r="I3179">
            <v>1</v>
          </cell>
          <cell r="J3179" t="str">
            <v>Male</v>
          </cell>
          <cell r="K3179">
            <v>2</v>
          </cell>
          <cell r="L3179" t="str">
            <v>Research Scientist</v>
          </cell>
          <cell r="M3179" t="str">
            <v>Divorced</v>
          </cell>
          <cell r="N3179">
            <v>22930</v>
          </cell>
          <cell r="O3179">
            <v>0</v>
          </cell>
          <cell r="P3179">
            <v>18</v>
          </cell>
          <cell r="Q3179">
            <v>0</v>
          </cell>
          <cell r="R3179">
            <v>5</v>
          </cell>
          <cell r="S3179">
            <v>0</v>
          </cell>
          <cell r="T3179">
            <v>4</v>
          </cell>
          <cell r="U3179">
            <v>0</v>
          </cell>
          <cell r="V3179">
            <v>2</v>
          </cell>
        </row>
        <row r="3180">
          <cell r="A3180">
            <v>3179</v>
          </cell>
          <cell r="B3180">
            <v>21</v>
          </cell>
          <cell r="C3180" t="str">
            <v>No</v>
          </cell>
          <cell r="D3180" t="str">
            <v>Travel_Rarely</v>
          </cell>
          <cell r="E3180" t="str">
            <v>Sales</v>
          </cell>
          <cell r="F3180">
            <v>16</v>
          </cell>
          <cell r="G3180">
            <v>2</v>
          </cell>
          <cell r="H3180" t="str">
            <v>Life Sciences</v>
          </cell>
          <cell r="I3180">
            <v>1</v>
          </cell>
          <cell r="J3180" t="str">
            <v>Male</v>
          </cell>
          <cell r="K3180">
            <v>3</v>
          </cell>
          <cell r="L3180" t="str">
            <v>Sales Executive</v>
          </cell>
          <cell r="M3180" t="str">
            <v>Single</v>
          </cell>
          <cell r="N3180">
            <v>87260</v>
          </cell>
          <cell r="O3180">
            <v>1</v>
          </cell>
          <cell r="P3180">
            <v>11</v>
          </cell>
          <cell r="Q3180">
            <v>1</v>
          </cell>
          <cell r="R3180">
            <v>3</v>
          </cell>
          <cell r="S3180">
            <v>2</v>
          </cell>
          <cell r="T3180">
            <v>3</v>
          </cell>
          <cell r="U3180">
            <v>1</v>
          </cell>
          <cell r="V3180">
            <v>2</v>
          </cell>
        </row>
        <row r="3181">
          <cell r="A3181">
            <v>3180</v>
          </cell>
          <cell r="B3181">
            <v>44</v>
          </cell>
          <cell r="C3181" t="str">
            <v>No</v>
          </cell>
          <cell r="D3181" t="str">
            <v>Travel_Rarely</v>
          </cell>
          <cell r="E3181" t="str">
            <v>Research &amp; Development</v>
          </cell>
          <cell r="F3181">
            <v>2</v>
          </cell>
          <cell r="G3181">
            <v>2</v>
          </cell>
          <cell r="H3181" t="str">
            <v>Life Sciences</v>
          </cell>
          <cell r="I3181">
            <v>1</v>
          </cell>
          <cell r="J3181" t="str">
            <v>Male</v>
          </cell>
          <cell r="K3181">
            <v>1</v>
          </cell>
          <cell r="L3181" t="str">
            <v>Laboratory Technician</v>
          </cell>
          <cell r="M3181" t="str">
            <v>Married</v>
          </cell>
          <cell r="N3181">
            <v>40110</v>
          </cell>
          <cell r="O3181">
            <v>4</v>
          </cell>
          <cell r="P3181">
            <v>14</v>
          </cell>
          <cell r="Q3181">
            <v>1</v>
          </cell>
          <cell r="R3181">
            <v>26</v>
          </cell>
          <cell r="S3181">
            <v>2</v>
          </cell>
          <cell r="T3181">
            <v>2</v>
          </cell>
          <cell r="U3181">
            <v>0</v>
          </cell>
          <cell r="V3181">
            <v>1</v>
          </cell>
        </row>
        <row r="3182">
          <cell r="A3182">
            <v>3181</v>
          </cell>
          <cell r="B3182">
            <v>22</v>
          </cell>
          <cell r="C3182" t="str">
            <v>No</v>
          </cell>
          <cell r="D3182" t="str">
            <v>Travel_Rarely</v>
          </cell>
          <cell r="E3182" t="str">
            <v>Research &amp; Development</v>
          </cell>
          <cell r="F3182">
            <v>2</v>
          </cell>
          <cell r="G3182">
            <v>2</v>
          </cell>
          <cell r="H3182" t="str">
            <v>Medical</v>
          </cell>
          <cell r="I3182">
            <v>1</v>
          </cell>
          <cell r="J3182" t="str">
            <v>Female</v>
          </cell>
          <cell r="K3182">
            <v>2</v>
          </cell>
          <cell r="L3182" t="str">
            <v>Laboratory Technician</v>
          </cell>
          <cell r="M3182" t="str">
            <v>Married</v>
          </cell>
          <cell r="N3182">
            <v>195450</v>
          </cell>
          <cell r="O3182">
            <v>0</v>
          </cell>
          <cell r="P3182">
            <v>14</v>
          </cell>
          <cell r="Q3182">
            <v>0</v>
          </cell>
          <cell r="R3182">
            <v>3</v>
          </cell>
          <cell r="S3182">
            <v>3</v>
          </cell>
          <cell r="T3182">
            <v>2</v>
          </cell>
          <cell r="U3182">
            <v>2</v>
          </cell>
          <cell r="V3182">
            <v>2</v>
          </cell>
        </row>
        <row r="3183">
          <cell r="A3183">
            <v>3182</v>
          </cell>
          <cell r="B3183">
            <v>33</v>
          </cell>
          <cell r="C3183" t="str">
            <v>No</v>
          </cell>
          <cell r="D3183" t="str">
            <v>Travel_Rarely</v>
          </cell>
          <cell r="E3183" t="str">
            <v>Sales</v>
          </cell>
          <cell r="F3183">
            <v>13</v>
          </cell>
          <cell r="G3183">
            <v>4</v>
          </cell>
          <cell r="H3183" t="str">
            <v>Marketing</v>
          </cell>
          <cell r="I3183">
            <v>1</v>
          </cell>
          <cell r="J3183" t="str">
            <v>Female</v>
          </cell>
          <cell r="K3183">
            <v>2</v>
          </cell>
          <cell r="L3183" t="str">
            <v>Manufacturing Director</v>
          </cell>
          <cell r="M3183" t="str">
            <v>Divorced</v>
          </cell>
          <cell r="N3183">
            <v>45680</v>
          </cell>
          <cell r="O3183">
            <v>0</v>
          </cell>
          <cell r="P3183">
            <v>18</v>
          </cell>
          <cell r="Q3183">
            <v>1</v>
          </cell>
          <cell r="R3183">
            <v>6</v>
          </cell>
          <cell r="S3183">
            <v>2</v>
          </cell>
          <cell r="T3183">
            <v>5</v>
          </cell>
          <cell r="U3183">
            <v>1</v>
          </cell>
          <cell r="V3183">
            <v>2</v>
          </cell>
        </row>
        <row r="3184">
          <cell r="A3184">
            <v>3183</v>
          </cell>
          <cell r="B3184">
            <v>32</v>
          </cell>
          <cell r="C3184" t="str">
            <v>No</v>
          </cell>
          <cell r="D3184" t="str">
            <v>Travel_Rarely</v>
          </cell>
          <cell r="E3184" t="str">
            <v>Research &amp; Development</v>
          </cell>
          <cell r="F3184">
            <v>1</v>
          </cell>
          <cell r="G3184">
            <v>1</v>
          </cell>
          <cell r="H3184" t="str">
            <v>Life Sciences</v>
          </cell>
          <cell r="I3184">
            <v>1</v>
          </cell>
          <cell r="J3184" t="str">
            <v>Female</v>
          </cell>
          <cell r="K3184">
            <v>1</v>
          </cell>
          <cell r="L3184" t="str">
            <v>Healthcare Representative</v>
          </cell>
          <cell r="M3184" t="str">
            <v>Married</v>
          </cell>
          <cell r="N3184">
            <v>30220</v>
          </cell>
          <cell r="O3184">
            <v>1</v>
          </cell>
          <cell r="P3184">
            <v>16</v>
          </cell>
          <cell r="Q3184">
            <v>1</v>
          </cell>
          <cell r="R3184">
            <v>6</v>
          </cell>
          <cell r="S3184">
            <v>3</v>
          </cell>
          <cell r="T3184">
            <v>6</v>
          </cell>
          <cell r="U3184">
            <v>0</v>
          </cell>
          <cell r="V3184">
            <v>5</v>
          </cell>
        </row>
        <row r="3185">
          <cell r="A3185">
            <v>3184</v>
          </cell>
          <cell r="B3185">
            <v>30</v>
          </cell>
          <cell r="C3185" t="str">
            <v>No</v>
          </cell>
          <cell r="D3185" t="str">
            <v>Travel_Frequently</v>
          </cell>
          <cell r="E3185" t="str">
            <v>Research &amp; Development</v>
          </cell>
          <cell r="F3185">
            <v>4</v>
          </cell>
          <cell r="G3185">
            <v>5</v>
          </cell>
          <cell r="H3185" t="str">
            <v>Technical Degree</v>
          </cell>
          <cell r="I3185">
            <v>1</v>
          </cell>
          <cell r="J3185" t="str">
            <v>Male</v>
          </cell>
          <cell r="K3185">
            <v>3</v>
          </cell>
          <cell r="L3185" t="str">
            <v>Manager</v>
          </cell>
          <cell r="M3185" t="str">
            <v>Divorced</v>
          </cell>
          <cell r="N3185">
            <v>57720</v>
          </cell>
          <cell r="O3185">
            <v>1</v>
          </cell>
          <cell r="P3185">
            <v>17</v>
          </cell>
          <cell r="Q3185">
            <v>0</v>
          </cell>
          <cell r="R3185">
            <v>1</v>
          </cell>
          <cell r="S3185">
            <v>3</v>
          </cell>
          <cell r="T3185">
            <v>1</v>
          </cell>
          <cell r="U3185">
            <v>0</v>
          </cell>
          <cell r="V3185">
            <v>0</v>
          </cell>
        </row>
        <row r="3186">
          <cell r="A3186">
            <v>3185</v>
          </cell>
          <cell r="B3186">
            <v>53</v>
          </cell>
          <cell r="C3186" t="str">
            <v>No</v>
          </cell>
          <cell r="D3186" t="str">
            <v>Travel_Rarely</v>
          </cell>
          <cell r="E3186" t="str">
            <v>Research &amp; Development</v>
          </cell>
          <cell r="F3186">
            <v>24</v>
          </cell>
          <cell r="G3186">
            <v>3</v>
          </cell>
          <cell r="H3186" t="str">
            <v>Other</v>
          </cell>
          <cell r="I3186">
            <v>1</v>
          </cell>
          <cell r="J3186" t="str">
            <v>Female</v>
          </cell>
          <cell r="K3186">
            <v>3</v>
          </cell>
          <cell r="L3186" t="str">
            <v>Manager</v>
          </cell>
          <cell r="M3186" t="str">
            <v>Single</v>
          </cell>
          <cell r="N3186">
            <v>22690</v>
          </cell>
          <cell r="O3186">
            <v>7</v>
          </cell>
          <cell r="P3186">
            <v>11</v>
          </cell>
          <cell r="Q3186">
            <v>1</v>
          </cell>
          <cell r="R3186">
            <v>18</v>
          </cell>
          <cell r="S3186">
            <v>2</v>
          </cell>
          <cell r="T3186">
            <v>14</v>
          </cell>
          <cell r="U3186">
            <v>8</v>
          </cell>
          <cell r="V3186">
            <v>10</v>
          </cell>
        </row>
        <row r="3187">
          <cell r="A3187">
            <v>3186</v>
          </cell>
          <cell r="B3187">
            <v>34</v>
          </cell>
          <cell r="C3187" t="str">
            <v>No</v>
          </cell>
          <cell r="D3187" t="str">
            <v>Travel_Rarely</v>
          </cell>
          <cell r="E3187" t="str">
            <v>Research &amp; Development</v>
          </cell>
          <cell r="F3187">
            <v>1</v>
          </cell>
          <cell r="G3187">
            <v>5</v>
          </cell>
          <cell r="H3187" t="str">
            <v>Medical</v>
          </cell>
          <cell r="I3187">
            <v>1</v>
          </cell>
          <cell r="J3187" t="str">
            <v>Male</v>
          </cell>
          <cell r="K3187">
            <v>1</v>
          </cell>
          <cell r="L3187" t="str">
            <v>Research Scientist</v>
          </cell>
          <cell r="M3187" t="str">
            <v>Married</v>
          </cell>
          <cell r="N3187">
            <v>53810</v>
          </cell>
          <cell r="O3187">
            <v>1</v>
          </cell>
          <cell r="P3187">
            <v>12</v>
          </cell>
          <cell r="Q3187">
            <v>0</v>
          </cell>
          <cell r="R3187">
            <v>10</v>
          </cell>
          <cell r="S3187">
            <v>0</v>
          </cell>
          <cell r="T3187">
            <v>10</v>
          </cell>
          <cell r="U3187">
            <v>8</v>
          </cell>
          <cell r="V3187">
            <v>8</v>
          </cell>
        </row>
        <row r="3188">
          <cell r="A3188">
            <v>3187</v>
          </cell>
          <cell r="B3188">
            <v>45</v>
          </cell>
          <cell r="C3188" t="str">
            <v>Yes</v>
          </cell>
          <cell r="D3188" t="str">
            <v>Travel_Frequently</v>
          </cell>
          <cell r="E3188" t="str">
            <v>Research &amp; Development</v>
          </cell>
          <cell r="F3188">
            <v>19</v>
          </cell>
          <cell r="G3188">
            <v>4</v>
          </cell>
          <cell r="H3188" t="str">
            <v>Life Sciences</v>
          </cell>
          <cell r="I3188">
            <v>1</v>
          </cell>
          <cell r="J3188" t="str">
            <v>Male</v>
          </cell>
          <cell r="K3188">
            <v>3</v>
          </cell>
          <cell r="L3188" t="str">
            <v>Research Director</v>
          </cell>
          <cell r="M3188" t="str">
            <v>Married</v>
          </cell>
          <cell r="N3188">
            <v>34410</v>
          </cell>
          <cell r="O3188">
            <v>2</v>
          </cell>
          <cell r="P3188">
            <v>13</v>
          </cell>
          <cell r="Q3188">
            <v>1</v>
          </cell>
          <cell r="R3188">
            <v>5</v>
          </cell>
          <cell r="S3188">
            <v>5</v>
          </cell>
          <cell r="T3188">
            <v>1</v>
          </cell>
          <cell r="U3188">
            <v>0</v>
          </cell>
          <cell r="V3188">
            <v>0</v>
          </cell>
        </row>
        <row r="3189">
          <cell r="A3189">
            <v>3188</v>
          </cell>
          <cell r="B3189">
            <v>26</v>
          </cell>
          <cell r="C3189" t="str">
            <v>No</v>
          </cell>
          <cell r="D3189" t="str">
            <v>Travel_Rarely</v>
          </cell>
          <cell r="E3189" t="str">
            <v>Research &amp; Development</v>
          </cell>
          <cell r="F3189">
            <v>7</v>
          </cell>
          <cell r="G3189">
            <v>2</v>
          </cell>
          <cell r="H3189" t="str">
            <v>Life Sciences</v>
          </cell>
          <cell r="I3189">
            <v>1</v>
          </cell>
          <cell r="J3189" t="str">
            <v>Male</v>
          </cell>
          <cell r="K3189">
            <v>1</v>
          </cell>
          <cell r="L3189" t="str">
            <v>Manufacturing Director</v>
          </cell>
          <cell r="M3189" t="str">
            <v>Married</v>
          </cell>
          <cell r="N3189">
            <v>54540</v>
          </cell>
          <cell r="O3189">
            <v>1</v>
          </cell>
          <cell r="P3189">
            <v>13</v>
          </cell>
          <cell r="Q3189">
            <v>1</v>
          </cell>
          <cell r="R3189">
            <v>3</v>
          </cell>
          <cell r="S3189">
            <v>5</v>
          </cell>
          <cell r="T3189">
            <v>3</v>
          </cell>
          <cell r="U3189">
            <v>0</v>
          </cell>
          <cell r="V3189">
            <v>2</v>
          </cell>
        </row>
        <row r="3190">
          <cell r="A3190">
            <v>3189</v>
          </cell>
          <cell r="B3190">
            <v>37</v>
          </cell>
          <cell r="C3190" t="str">
            <v>No</v>
          </cell>
          <cell r="D3190" t="str">
            <v>Travel_Rarely</v>
          </cell>
          <cell r="E3190" t="str">
            <v>Research &amp; Development</v>
          </cell>
          <cell r="F3190">
            <v>4</v>
          </cell>
          <cell r="G3190">
            <v>3</v>
          </cell>
          <cell r="H3190" t="str">
            <v>Medical</v>
          </cell>
          <cell r="I3190">
            <v>1</v>
          </cell>
          <cell r="J3190" t="str">
            <v>Male</v>
          </cell>
          <cell r="K3190">
            <v>1</v>
          </cell>
          <cell r="L3190" t="str">
            <v>Manager</v>
          </cell>
          <cell r="M3190" t="str">
            <v>Married</v>
          </cell>
          <cell r="N3190">
            <v>98840</v>
          </cell>
          <cell r="O3190">
            <v>1</v>
          </cell>
          <cell r="P3190">
            <v>14</v>
          </cell>
          <cell r="Q3190">
            <v>0</v>
          </cell>
          <cell r="R3190">
            <v>10</v>
          </cell>
          <cell r="S3190">
            <v>3</v>
          </cell>
          <cell r="T3190">
            <v>10</v>
          </cell>
          <cell r="U3190">
            <v>7</v>
          </cell>
          <cell r="V3190">
            <v>8</v>
          </cell>
        </row>
        <row r="3191">
          <cell r="A3191">
            <v>3190</v>
          </cell>
          <cell r="B3191">
            <v>29</v>
          </cell>
          <cell r="C3191" t="str">
            <v>No</v>
          </cell>
          <cell r="D3191" t="str">
            <v>Travel_Rarely</v>
          </cell>
          <cell r="E3191" t="str">
            <v>Research &amp; Development</v>
          </cell>
          <cell r="F3191">
            <v>2</v>
          </cell>
          <cell r="G3191">
            <v>3</v>
          </cell>
          <cell r="H3191" t="str">
            <v>Life Sciences</v>
          </cell>
          <cell r="I3191">
            <v>1</v>
          </cell>
          <cell r="J3191" t="str">
            <v>Female</v>
          </cell>
          <cell r="K3191">
            <v>1</v>
          </cell>
          <cell r="L3191" t="str">
            <v>Healthcare Representative</v>
          </cell>
          <cell r="M3191" t="str">
            <v>Married</v>
          </cell>
          <cell r="N3191">
            <v>41570</v>
          </cell>
          <cell r="O3191">
            <v>1</v>
          </cell>
          <cell r="P3191">
            <v>17</v>
          </cell>
          <cell r="Q3191">
            <v>3</v>
          </cell>
          <cell r="R3191">
            <v>6</v>
          </cell>
          <cell r="S3191">
            <v>2</v>
          </cell>
          <cell r="T3191">
            <v>6</v>
          </cell>
          <cell r="U3191">
            <v>1</v>
          </cell>
          <cell r="V3191">
            <v>2</v>
          </cell>
        </row>
        <row r="3192">
          <cell r="A3192">
            <v>3191</v>
          </cell>
          <cell r="B3192">
            <v>35</v>
          </cell>
          <cell r="C3192" t="str">
            <v>No</v>
          </cell>
          <cell r="D3192" t="str">
            <v>Travel_Rarely</v>
          </cell>
          <cell r="E3192" t="str">
            <v>Research &amp; Development</v>
          </cell>
          <cell r="F3192">
            <v>10</v>
          </cell>
          <cell r="G3192">
            <v>5</v>
          </cell>
          <cell r="H3192" t="str">
            <v>Medical</v>
          </cell>
          <cell r="I3192">
            <v>1</v>
          </cell>
          <cell r="J3192" t="str">
            <v>Female</v>
          </cell>
          <cell r="K3192">
            <v>4</v>
          </cell>
          <cell r="L3192" t="str">
            <v>Laboratory Technician</v>
          </cell>
          <cell r="M3192" t="str">
            <v>Single</v>
          </cell>
          <cell r="N3192">
            <v>134580</v>
          </cell>
          <cell r="O3192">
            <v>1</v>
          </cell>
          <cell r="P3192">
            <v>11</v>
          </cell>
          <cell r="Q3192">
            <v>0</v>
          </cell>
          <cell r="R3192">
            <v>17</v>
          </cell>
          <cell r="S3192">
            <v>3</v>
          </cell>
          <cell r="T3192">
            <v>17</v>
          </cell>
          <cell r="U3192">
            <v>11</v>
          </cell>
          <cell r="V3192">
            <v>8</v>
          </cell>
        </row>
        <row r="3193">
          <cell r="A3193">
            <v>3192</v>
          </cell>
          <cell r="B3193">
            <v>33</v>
          </cell>
          <cell r="C3193" t="str">
            <v>No</v>
          </cell>
          <cell r="D3193" t="str">
            <v>Travel_Frequently</v>
          </cell>
          <cell r="E3193" t="str">
            <v>Research &amp; Development</v>
          </cell>
          <cell r="F3193">
            <v>8</v>
          </cell>
          <cell r="G3193">
            <v>3</v>
          </cell>
          <cell r="H3193" t="str">
            <v>Technical Degree</v>
          </cell>
          <cell r="I3193">
            <v>1</v>
          </cell>
          <cell r="J3193" t="str">
            <v>Male</v>
          </cell>
          <cell r="K3193">
            <v>2</v>
          </cell>
          <cell r="L3193" t="str">
            <v>Laboratory Technician</v>
          </cell>
          <cell r="M3193" t="str">
            <v>Divorced</v>
          </cell>
          <cell r="N3193">
            <v>90690</v>
          </cell>
          <cell r="O3193">
            <v>3</v>
          </cell>
          <cell r="P3193">
            <v>25</v>
          </cell>
          <cell r="Q3193">
            <v>1</v>
          </cell>
          <cell r="R3193">
            <v>15</v>
          </cell>
          <cell r="S3193">
            <v>3</v>
          </cell>
          <cell r="T3193">
            <v>13</v>
          </cell>
          <cell r="U3193">
            <v>4</v>
          </cell>
          <cell r="V3193">
            <v>7</v>
          </cell>
        </row>
        <row r="3194">
          <cell r="A3194">
            <v>3193</v>
          </cell>
          <cell r="B3194">
            <v>54</v>
          </cell>
          <cell r="C3194" t="str">
            <v>No</v>
          </cell>
          <cell r="D3194" t="str">
            <v>Travel_Rarely</v>
          </cell>
          <cell r="E3194" t="str">
            <v>Research &amp; Development</v>
          </cell>
          <cell r="F3194">
            <v>5</v>
          </cell>
          <cell r="G3194">
            <v>2</v>
          </cell>
          <cell r="H3194" t="str">
            <v>Life Sciences</v>
          </cell>
          <cell r="I3194">
            <v>1</v>
          </cell>
          <cell r="J3194" t="str">
            <v>Female</v>
          </cell>
          <cell r="K3194">
            <v>2</v>
          </cell>
          <cell r="L3194" t="str">
            <v>Sales Executive</v>
          </cell>
          <cell r="M3194" t="str">
            <v>Married</v>
          </cell>
          <cell r="N3194">
            <v>40140</v>
          </cell>
          <cell r="O3194">
            <v>2</v>
          </cell>
          <cell r="P3194">
            <v>19</v>
          </cell>
          <cell r="Q3194">
            <v>1</v>
          </cell>
          <cell r="R3194">
            <v>16</v>
          </cell>
          <cell r="S3194">
            <v>4</v>
          </cell>
          <cell r="T3194">
            <v>9</v>
          </cell>
          <cell r="U3194">
            <v>7</v>
          </cell>
          <cell r="V3194">
            <v>1</v>
          </cell>
        </row>
        <row r="3195">
          <cell r="A3195">
            <v>3194</v>
          </cell>
          <cell r="B3195">
            <v>36</v>
          </cell>
          <cell r="C3195" t="str">
            <v>No</v>
          </cell>
          <cell r="D3195" t="str">
            <v>Travel_Rarely</v>
          </cell>
          <cell r="E3195" t="str">
            <v>Research &amp; Development</v>
          </cell>
          <cell r="F3195">
            <v>8</v>
          </cell>
          <cell r="G3195">
            <v>3</v>
          </cell>
          <cell r="H3195" t="str">
            <v>Life Sciences</v>
          </cell>
          <cell r="I3195">
            <v>1</v>
          </cell>
          <cell r="J3195" t="str">
            <v>Male</v>
          </cell>
          <cell r="K3195">
            <v>2</v>
          </cell>
          <cell r="L3195" t="str">
            <v>Research Scientist</v>
          </cell>
          <cell r="M3195" t="str">
            <v>Divorced</v>
          </cell>
          <cell r="N3195">
            <v>59150</v>
          </cell>
          <cell r="O3195">
            <v>2</v>
          </cell>
          <cell r="P3195">
            <v>13</v>
          </cell>
          <cell r="Q3195">
            <v>1</v>
          </cell>
          <cell r="R3195">
            <v>13</v>
          </cell>
          <cell r="S3195">
            <v>3</v>
          </cell>
          <cell r="T3195">
            <v>3</v>
          </cell>
          <cell r="U3195">
            <v>0</v>
          </cell>
          <cell r="V3195">
            <v>2</v>
          </cell>
        </row>
        <row r="3196">
          <cell r="A3196">
            <v>3195</v>
          </cell>
          <cell r="B3196">
            <v>27</v>
          </cell>
          <cell r="C3196" t="str">
            <v>No</v>
          </cell>
          <cell r="D3196" t="str">
            <v>Travel_Rarely</v>
          </cell>
          <cell r="E3196" t="str">
            <v>Sales</v>
          </cell>
          <cell r="F3196">
            <v>9</v>
          </cell>
          <cell r="G3196">
            <v>3</v>
          </cell>
          <cell r="H3196" t="str">
            <v>Marketing</v>
          </cell>
          <cell r="I3196">
            <v>1</v>
          </cell>
          <cell r="J3196" t="str">
            <v>Male</v>
          </cell>
          <cell r="K3196">
            <v>5</v>
          </cell>
          <cell r="L3196" t="str">
            <v>Research Director</v>
          </cell>
          <cell r="M3196" t="str">
            <v>Single</v>
          </cell>
          <cell r="N3196">
            <v>59930</v>
          </cell>
          <cell r="O3196">
            <v>0</v>
          </cell>
          <cell r="P3196">
            <v>14</v>
          </cell>
          <cell r="Q3196">
            <v>1</v>
          </cell>
          <cell r="R3196">
            <v>5</v>
          </cell>
          <cell r="S3196">
            <v>3</v>
          </cell>
          <cell r="T3196">
            <v>4</v>
          </cell>
          <cell r="U3196">
            <v>1</v>
          </cell>
          <cell r="V3196">
            <v>1</v>
          </cell>
        </row>
        <row r="3197">
          <cell r="A3197">
            <v>3196</v>
          </cell>
          <cell r="B3197">
            <v>20</v>
          </cell>
          <cell r="C3197" t="str">
            <v>Yes</v>
          </cell>
          <cell r="D3197" t="str">
            <v>Travel_Rarely</v>
          </cell>
          <cell r="E3197" t="str">
            <v>Research &amp; Development</v>
          </cell>
          <cell r="F3197">
            <v>1</v>
          </cell>
          <cell r="G3197">
            <v>3</v>
          </cell>
          <cell r="H3197" t="str">
            <v>Life Sciences</v>
          </cell>
          <cell r="I3197">
            <v>1</v>
          </cell>
          <cell r="J3197" t="str">
            <v>Male</v>
          </cell>
          <cell r="K3197">
            <v>5</v>
          </cell>
          <cell r="L3197" t="str">
            <v>Sales Representative</v>
          </cell>
          <cell r="M3197" t="str">
            <v>Single</v>
          </cell>
          <cell r="N3197">
            <v>61620</v>
          </cell>
          <cell r="O3197">
            <v>1</v>
          </cell>
          <cell r="P3197">
            <v>12</v>
          </cell>
          <cell r="Q3197">
            <v>3</v>
          </cell>
          <cell r="R3197">
            <v>1</v>
          </cell>
          <cell r="S3197">
            <v>2</v>
          </cell>
          <cell r="T3197">
            <v>1</v>
          </cell>
          <cell r="U3197">
            <v>1</v>
          </cell>
          <cell r="V3197">
            <v>1</v>
          </cell>
        </row>
        <row r="3198">
          <cell r="A3198">
            <v>3197</v>
          </cell>
          <cell r="B3198">
            <v>33</v>
          </cell>
          <cell r="C3198" t="str">
            <v>Yes</v>
          </cell>
          <cell r="D3198" t="str">
            <v>Travel_Frequently</v>
          </cell>
          <cell r="E3198" t="str">
            <v>Research &amp; Development</v>
          </cell>
          <cell r="F3198">
            <v>15</v>
          </cell>
          <cell r="G3198">
            <v>4</v>
          </cell>
          <cell r="H3198" t="str">
            <v>Medical</v>
          </cell>
          <cell r="I3198">
            <v>1</v>
          </cell>
          <cell r="J3198" t="str">
            <v>Female</v>
          </cell>
          <cell r="K3198">
            <v>1</v>
          </cell>
          <cell r="L3198" t="str">
            <v>Laboratory Technician</v>
          </cell>
          <cell r="M3198" t="str">
            <v>Single</v>
          </cell>
          <cell r="N3198">
            <v>24060</v>
          </cell>
          <cell r="O3198">
            <v>1</v>
          </cell>
          <cell r="P3198">
            <v>11</v>
          </cell>
          <cell r="Q3198">
            <v>0</v>
          </cell>
          <cell r="R3198">
            <v>10</v>
          </cell>
          <cell r="S3198">
            <v>3</v>
          </cell>
          <cell r="T3198">
            <v>10</v>
          </cell>
          <cell r="U3198">
            <v>9</v>
          </cell>
          <cell r="V3198">
            <v>7</v>
          </cell>
        </row>
        <row r="3199">
          <cell r="A3199">
            <v>3198</v>
          </cell>
          <cell r="B3199">
            <v>35</v>
          </cell>
          <cell r="C3199" t="str">
            <v>No</v>
          </cell>
          <cell r="D3199" t="str">
            <v>Non-Travel</v>
          </cell>
          <cell r="E3199" t="str">
            <v>Research &amp; Development</v>
          </cell>
          <cell r="F3199">
            <v>2</v>
          </cell>
          <cell r="G3199">
            <v>1</v>
          </cell>
          <cell r="H3199" t="str">
            <v>Medical</v>
          </cell>
          <cell r="I3199">
            <v>1</v>
          </cell>
          <cell r="J3199" t="str">
            <v>Male</v>
          </cell>
          <cell r="K3199">
            <v>1</v>
          </cell>
          <cell r="L3199" t="str">
            <v>Research Scientist</v>
          </cell>
          <cell r="M3199" t="str">
            <v>Married</v>
          </cell>
          <cell r="N3199">
            <v>187400</v>
          </cell>
          <cell r="O3199">
            <v>1</v>
          </cell>
          <cell r="P3199">
            <v>19</v>
          </cell>
          <cell r="Q3199">
            <v>1</v>
          </cell>
          <cell r="R3199">
            <v>1</v>
          </cell>
          <cell r="S3199">
            <v>2</v>
          </cell>
          <cell r="T3199">
            <v>1</v>
          </cell>
          <cell r="U3199">
            <v>0</v>
          </cell>
          <cell r="V3199">
            <v>0</v>
          </cell>
        </row>
        <row r="3200">
          <cell r="A3200">
            <v>3199</v>
          </cell>
          <cell r="B3200">
            <v>23</v>
          </cell>
          <cell r="C3200" t="str">
            <v>No</v>
          </cell>
          <cell r="D3200" t="str">
            <v>Travel_Rarely</v>
          </cell>
          <cell r="E3200" t="str">
            <v>Research &amp; Development</v>
          </cell>
          <cell r="F3200">
            <v>2</v>
          </cell>
          <cell r="G3200">
            <v>3</v>
          </cell>
          <cell r="H3200" t="str">
            <v>Life Sciences</v>
          </cell>
          <cell r="I3200">
            <v>1</v>
          </cell>
          <cell r="J3200" t="str">
            <v>Male</v>
          </cell>
          <cell r="K3200">
            <v>1</v>
          </cell>
          <cell r="L3200" t="str">
            <v>Healthcare Representative</v>
          </cell>
          <cell r="M3200" t="str">
            <v>Married</v>
          </cell>
          <cell r="N3200">
            <v>76370</v>
          </cell>
          <cell r="O3200">
            <v>2</v>
          </cell>
          <cell r="P3200">
            <v>11</v>
          </cell>
          <cell r="Q3200">
            <v>1</v>
          </cell>
          <cell r="R3200">
            <v>5</v>
          </cell>
          <cell r="S3200">
            <v>3</v>
          </cell>
          <cell r="T3200">
            <v>3</v>
          </cell>
          <cell r="U3200">
            <v>0</v>
          </cell>
          <cell r="V3200">
            <v>2</v>
          </cell>
        </row>
        <row r="3201">
          <cell r="A3201">
            <v>3200</v>
          </cell>
          <cell r="B3201">
            <v>25</v>
          </cell>
          <cell r="C3201" t="str">
            <v>No</v>
          </cell>
          <cell r="D3201" t="str">
            <v>Travel_Rarely</v>
          </cell>
          <cell r="E3201" t="str">
            <v>Research &amp; Development</v>
          </cell>
          <cell r="F3201">
            <v>11</v>
          </cell>
          <cell r="G3201">
            <v>3</v>
          </cell>
          <cell r="H3201" t="str">
            <v>Medical</v>
          </cell>
          <cell r="I3201">
            <v>1</v>
          </cell>
          <cell r="J3201" t="str">
            <v>Male</v>
          </cell>
          <cell r="K3201">
            <v>2</v>
          </cell>
          <cell r="L3201" t="str">
            <v>Manufacturing Director</v>
          </cell>
          <cell r="M3201" t="str">
            <v>Married</v>
          </cell>
          <cell r="N3201">
            <v>100960</v>
          </cell>
          <cell r="O3201">
            <v>0</v>
          </cell>
          <cell r="P3201">
            <v>11</v>
          </cell>
          <cell r="Q3201">
            <v>1</v>
          </cell>
          <cell r="R3201">
            <v>4</v>
          </cell>
          <cell r="S3201">
            <v>3</v>
          </cell>
          <cell r="T3201">
            <v>3</v>
          </cell>
          <cell r="U3201">
            <v>1</v>
          </cell>
          <cell r="V3201">
            <v>2</v>
          </cell>
        </row>
        <row r="3202">
          <cell r="A3202">
            <v>3201</v>
          </cell>
          <cell r="B3202">
            <v>38</v>
          </cell>
          <cell r="C3202" t="str">
            <v>No</v>
          </cell>
          <cell r="D3202" t="str">
            <v>Travel_Rarely</v>
          </cell>
          <cell r="E3202" t="str">
            <v>Research &amp; Development</v>
          </cell>
          <cell r="F3202">
            <v>16</v>
          </cell>
          <cell r="G3202">
            <v>3</v>
          </cell>
          <cell r="H3202" t="str">
            <v>Life Sciences</v>
          </cell>
          <cell r="I3202">
            <v>1</v>
          </cell>
          <cell r="J3202" t="str">
            <v>Male</v>
          </cell>
          <cell r="K3202">
            <v>5</v>
          </cell>
          <cell r="L3202" t="str">
            <v>Research Scientist</v>
          </cell>
          <cell r="M3202" t="str">
            <v>Single</v>
          </cell>
          <cell r="N3202">
            <v>147560</v>
          </cell>
          <cell r="O3202">
            <v>0</v>
          </cell>
          <cell r="P3202">
            <v>20</v>
          </cell>
          <cell r="Q3202">
            <v>1</v>
          </cell>
          <cell r="R3202">
            <v>8</v>
          </cell>
          <cell r="S3202">
            <v>3</v>
          </cell>
          <cell r="T3202">
            <v>7</v>
          </cell>
          <cell r="U3202">
            <v>0</v>
          </cell>
          <cell r="V3202">
            <v>5</v>
          </cell>
        </row>
        <row r="3203">
          <cell r="A3203">
            <v>3202</v>
          </cell>
          <cell r="B3203">
            <v>29</v>
          </cell>
          <cell r="C3203" t="str">
            <v>No</v>
          </cell>
          <cell r="D3203" t="str">
            <v>Travel_Frequently</v>
          </cell>
          <cell r="E3203" t="str">
            <v>Sales</v>
          </cell>
          <cell r="F3203">
            <v>2</v>
          </cell>
          <cell r="G3203">
            <v>4</v>
          </cell>
          <cell r="H3203" t="str">
            <v>Life Sciences</v>
          </cell>
          <cell r="I3203">
            <v>1</v>
          </cell>
          <cell r="J3203" t="str">
            <v>Male</v>
          </cell>
          <cell r="K3203">
            <v>4</v>
          </cell>
          <cell r="L3203" t="str">
            <v>Healthcare Representative</v>
          </cell>
          <cell r="M3203" t="str">
            <v>Divorced</v>
          </cell>
          <cell r="N3203">
            <v>64990</v>
          </cell>
          <cell r="O3203">
            <v>1</v>
          </cell>
          <cell r="P3203">
            <v>18</v>
          </cell>
          <cell r="Q3203">
            <v>3</v>
          </cell>
          <cell r="R3203">
            <v>10</v>
          </cell>
          <cell r="S3203">
            <v>3</v>
          </cell>
          <cell r="T3203">
            <v>10</v>
          </cell>
          <cell r="U3203">
            <v>2</v>
          </cell>
          <cell r="V3203">
            <v>8</v>
          </cell>
        </row>
        <row r="3204">
          <cell r="A3204">
            <v>3203</v>
          </cell>
          <cell r="B3204">
            <v>48</v>
          </cell>
          <cell r="C3204" t="str">
            <v>No</v>
          </cell>
          <cell r="D3204" t="str">
            <v>Travel_Rarely</v>
          </cell>
          <cell r="E3204" t="str">
            <v>Research &amp; Development</v>
          </cell>
          <cell r="F3204">
            <v>16</v>
          </cell>
          <cell r="G3204">
            <v>3</v>
          </cell>
          <cell r="H3204" t="str">
            <v>Technical Degree</v>
          </cell>
          <cell r="I3204">
            <v>1</v>
          </cell>
          <cell r="J3204" t="str">
            <v>Male</v>
          </cell>
          <cell r="K3204">
            <v>1</v>
          </cell>
          <cell r="L3204" t="str">
            <v>Sales Executive</v>
          </cell>
          <cell r="M3204" t="str">
            <v>Married</v>
          </cell>
          <cell r="N3204">
            <v>97240</v>
          </cell>
          <cell r="O3204">
            <v>3</v>
          </cell>
          <cell r="P3204">
            <v>13</v>
          </cell>
          <cell r="Q3204">
            <v>0</v>
          </cell>
          <cell r="R3204">
            <v>12</v>
          </cell>
          <cell r="S3204">
            <v>2</v>
          </cell>
          <cell r="T3204">
            <v>2</v>
          </cell>
          <cell r="U3204">
            <v>2</v>
          </cell>
          <cell r="V3204">
            <v>2</v>
          </cell>
        </row>
        <row r="3205">
          <cell r="A3205">
            <v>3204</v>
          </cell>
          <cell r="B3205">
            <v>27</v>
          </cell>
          <cell r="C3205" t="str">
            <v>No</v>
          </cell>
          <cell r="D3205" t="str">
            <v>Travel_Frequently</v>
          </cell>
          <cell r="E3205" t="str">
            <v>Sales</v>
          </cell>
          <cell r="F3205">
            <v>4</v>
          </cell>
          <cell r="G3205">
            <v>3</v>
          </cell>
          <cell r="H3205" t="str">
            <v>Technical Degree</v>
          </cell>
          <cell r="I3205">
            <v>1</v>
          </cell>
          <cell r="J3205" t="str">
            <v>Male</v>
          </cell>
          <cell r="K3205">
            <v>5</v>
          </cell>
          <cell r="L3205" t="str">
            <v>Laboratory Technician</v>
          </cell>
          <cell r="M3205" t="str">
            <v>Divorced</v>
          </cell>
          <cell r="N3205">
            <v>21940</v>
          </cell>
          <cell r="O3205">
            <v>1</v>
          </cell>
          <cell r="P3205">
            <v>12</v>
          </cell>
          <cell r="Q3205">
            <v>0</v>
          </cell>
          <cell r="R3205">
            <v>6</v>
          </cell>
          <cell r="S3205">
            <v>5</v>
          </cell>
          <cell r="T3205">
            <v>6</v>
          </cell>
          <cell r="U3205">
            <v>0</v>
          </cell>
          <cell r="V3205">
            <v>4</v>
          </cell>
        </row>
        <row r="3206">
          <cell r="A3206">
            <v>3205</v>
          </cell>
          <cell r="B3206">
            <v>37</v>
          </cell>
          <cell r="C3206" t="str">
            <v>No</v>
          </cell>
          <cell r="D3206" t="str">
            <v>Travel_Rarely</v>
          </cell>
          <cell r="E3206" t="str">
            <v>Research &amp; Development</v>
          </cell>
          <cell r="F3206">
            <v>16</v>
          </cell>
          <cell r="G3206">
            <v>3</v>
          </cell>
          <cell r="H3206" t="str">
            <v>Life Sciences</v>
          </cell>
          <cell r="I3206">
            <v>1</v>
          </cell>
          <cell r="J3206" t="str">
            <v>Male</v>
          </cell>
          <cell r="K3206">
            <v>3</v>
          </cell>
          <cell r="L3206" t="str">
            <v>Manager</v>
          </cell>
          <cell r="M3206" t="str">
            <v>Single</v>
          </cell>
          <cell r="N3206">
            <v>33880</v>
          </cell>
          <cell r="O3206">
            <v>3</v>
          </cell>
          <cell r="P3206">
            <v>11</v>
          </cell>
          <cell r="Q3206">
            <v>0</v>
          </cell>
          <cell r="R3206">
            <v>4</v>
          </cell>
          <cell r="S3206">
            <v>2</v>
          </cell>
          <cell r="T3206">
            <v>1</v>
          </cell>
          <cell r="U3206">
            <v>0</v>
          </cell>
          <cell r="V3206">
            <v>0</v>
          </cell>
        </row>
        <row r="3207">
          <cell r="A3207">
            <v>3206</v>
          </cell>
          <cell r="B3207">
            <v>50</v>
          </cell>
          <cell r="C3207" t="str">
            <v>No</v>
          </cell>
          <cell r="D3207" t="str">
            <v>Travel_Rarely</v>
          </cell>
          <cell r="E3207" t="str">
            <v>Sales</v>
          </cell>
          <cell r="F3207">
            <v>5</v>
          </cell>
          <cell r="G3207">
            <v>3</v>
          </cell>
          <cell r="H3207" t="str">
            <v>Medical</v>
          </cell>
          <cell r="I3207">
            <v>1</v>
          </cell>
          <cell r="J3207" t="str">
            <v>Male</v>
          </cell>
          <cell r="K3207">
            <v>1</v>
          </cell>
          <cell r="L3207" t="str">
            <v>Laboratory Technician</v>
          </cell>
          <cell r="M3207" t="str">
            <v>Married</v>
          </cell>
          <cell r="N3207">
            <v>54730</v>
          </cell>
          <cell r="O3207">
            <v>1</v>
          </cell>
          <cell r="P3207">
            <v>19</v>
          </cell>
          <cell r="Q3207">
            <v>1</v>
          </cell>
          <cell r="R3207">
            <v>20</v>
          </cell>
          <cell r="S3207">
            <v>2</v>
          </cell>
          <cell r="T3207">
            <v>20</v>
          </cell>
          <cell r="U3207">
            <v>3</v>
          </cell>
          <cell r="V3207">
            <v>8</v>
          </cell>
        </row>
        <row r="3208">
          <cell r="A3208">
            <v>3207</v>
          </cell>
          <cell r="B3208">
            <v>34</v>
          </cell>
          <cell r="C3208" t="str">
            <v>No</v>
          </cell>
          <cell r="D3208" t="str">
            <v>Travel_Rarely</v>
          </cell>
          <cell r="E3208" t="str">
            <v>Research &amp; Development</v>
          </cell>
          <cell r="F3208">
            <v>18</v>
          </cell>
          <cell r="G3208">
            <v>1</v>
          </cell>
          <cell r="H3208" t="str">
            <v>Medical</v>
          </cell>
          <cell r="I3208">
            <v>1</v>
          </cell>
          <cell r="J3208" t="str">
            <v>Male</v>
          </cell>
          <cell r="K3208">
            <v>1</v>
          </cell>
          <cell r="L3208" t="str">
            <v>Healthcare Representative</v>
          </cell>
          <cell r="M3208" t="str">
            <v>Single</v>
          </cell>
          <cell r="N3208">
            <v>27030</v>
          </cell>
          <cell r="O3208">
            <v>1</v>
          </cell>
          <cell r="P3208">
            <v>21</v>
          </cell>
          <cell r="Q3208">
            <v>1</v>
          </cell>
          <cell r="R3208">
            <v>9</v>
          </cell>
          <cell r="S3208">
            <v>2</v>
          </cell>
          <cell r="T3208">
            <v>8</v>
          </cell>
          <cell r="U3208">
            <v>7</v>
          </cell>
          <cell r="V3208">
            <v>7</v>
          </cell>
        </row>
        <row r="3209">
          <cell r="A3209">
            <v>3208</v>
          </cell>
          <cell r="B3209">
            <v>24</v>
          </cell>
          <cell r="C3209" t="str">
            <v>Yes</v>
          </cell>
          <cell r="D3209" t="str">
            <v>Travel_Rarely</v>
          </cell>
          <cell r="E3209" t="str">
            <v>Research &amp; Development</v>
          </cell>
          <cell r="F3209">
            <v>17</v>
          </cell>
          <cell r="G3209">
            <v>2</v>
          </cell>
          <cell r="H3209" t="str">
            <v>Life Sciences</v>
          </cell>
          <cell r="I3209">
            <v>1</v>
          </cell>
          <cell r="J3209" t="str">
            <v>Female</v>
          </cell>
          <cell r="K3209">
            <v>1</v>
          </cell>
          <cell r="L3209" t="str">
            <v>Healthcare Representative</v>
          </cell>
          <cell r="M3209" t="str">
            <v>Single</v>
          </cell>
          <cell r="N3209">
            <v>25010</v>
          </cell>
          <cell r="O3209">
            <v>9</v>
          </cell>
          <cell r="P3209">
            <v>12</v>
          </cell>
          <cell r="Q3209">
            <v>0</v>
          </cell>
          <cell r="R3209">
            <v>4</v>
          </cell>
          <cell r="S3209">
            <v>3</v>
          </cell>
          <cell r="T3209">
            <v>2</v>
          </cell>
          <cell r="U3209">
            <v>2</v>
          </cell>
          <cell r="V3209">
            <v>0</v>
          </cell>
        </row>
        <row r="3210">
          <cell r="A3210">
            <v>3209</v>
          </cell>
          <cell r="B3210">
            <v>39</v>
          </cell>
          <cell r="C3210" t="str">
            <v>No</v>
          </cell>
          <cell r="D3210" t="str">
            <v>Travel_Rarely</v>
          </cell>
          <cell r="E3210" t="str">
            <v>Research &amp; Development</v>
          </cell>
          <cell r="F3210">
            <v>12</v>
          </cell>
          <cell r="G3210">
            <v>5</v>
          </cell>
          <cell r="H3210" t="str">
            <v>Medical</v>
          </cell>
          <cell r="I3210">
            <v>1</v>
          </cell>
          <cell r="J3210" t="str">
            <v>Female</v>
          </cell>
          <cell r="K3210">
            <v>1</v>
          </cell>
          <cell r="L3210" t="str">
            <v>Sales Representative</v>
          </cell>
          <cell r="M3210" t="str">
            <v>Single</v>
          </cell>
          <cell r="N3210">
            <v>62200</v>
          </cell>
          <cell r="O3210">
            <v>1</v>
          </cell>
          <cell r="P3210">
            <v>14</v>
          </cell>
          <cell r="Q3210">
            <v>2</v>
          </cell>
          <cell r="R3210">
            <v>20</v>
          </cell>
          <cell r="S3210">
            <v>2</v>
          </cell>
          <cell r="T3210">
            <v>20</v>
          </cell>
          <cell r="U3210">
            <v>11</v>
          </cell>
          <cell r="V3210">
            <v>10</v>
          </cell>
        </row>
        <row r="3211">
          <cell r="A3211">
            <v>3210</v>
          </cell>
          <cell r="B3211">
            <v>32</v>
          </cell>
          <cell r="C3211" t="str">
            <v>No</v>
          </cell>
          <cell r="D3211" t="str">
            <v>Travel_Rarely</v>
          </cell>
          <cell r="E3211" t="str">
            <v>Research &amp; Development</v>
          </cell>
          <cell r="F3211">
            <v>2</v>
          </cell>
          <cell r="G3211">
            <v>3</v>
          </cell>
          <cell r="H3211" t="str">
            <v>Life Sciences</v>
          </cell>
          <cell r="I3211">
            <v>1</v>
          </cell>
          <cell r="J3211" t="str">
            <v>Male</v>
          </cell>
          <cell r="K3211">
            <v>5</v>
          </cell>
          <cell r="L3211" t="str">
            <v>Research Scientist</v>
          </cell>
          <cell r="M3211" t="str">
            <v>Single</v>
          </cell>
          <cell r="N3211">
            <v>30380</v>
          </cell>
          <cell r="O3211">
            <v>1</v>
          </cell>
          <cell r="P3211">
            <v>11</v>
          </cell>
          <cell r="Q3211">
            <v>0</v>
          </cell>
          <cell r="R3211">
            <v>10</v>
          </cell>
          <cell r="S3211">
            <v>5</v>
          </cell>
          <cell r="T3211">
            <v>10</v>
          </cell>
          <cell r="U3211">
            <v>0</v>
          </cell>
          <cell r="V3211">
            <v>8</v>
          </cell>
        </row>
        <row r="3212">
          <cell r="A3212">
            <v>3211</v>
          </cell>
          <cell r="B3212">
            <v>50</v>
          </cell>
          <cell r="C3212" t="str">
            <v>Yes</v>
          </cell>
          <cell r="D3212" t="str">
            <v>Travel_Frequently</v>
          </cell>
          <cell r="E3212" t="str">
            <v>Research &amp; Development</v>
          </cell>
          <cell r="F3212">
            <v>4</v>
          </cell>
          <cell r="G3212">
            <v>2</v>
          </cell>
          <cell r="H3212" t="str">
            <v>Medical</v>
          </cell>
          <cell r="I3212">
            <v>1</v>
          </cell>
          <cell r="J3212" t="str">
            <v>Male</v>
          </cell>
          <cell r="K3212">
            <v>4</v>
          </cell>
          <cell r="L3212" t="str">
            <v>Sales Representative</v>
          </cell>
          <cell r="M3212" t="str">
            <v>Married</v>
          </cell>
          <cell r="N3212">
            <v>44240</v>
          </cell>
          <cell r="O3212">
            <v>3</v>
          </cell>
          <cell r="P3212">
            <v>14</v>
          </cell>
          <cell r="Q3212">
            <v>1</v>
          </cell>
          <cell r="R3212">
            <v>18</v>
          </cell>
          <cell r="S3212">
            <v>2</v>
          </cell>
          <cell r="T3212">
            <v>4</v>
          </cell>
          <cell r="U3212">
            <v>1</v>
          </cell>
          <cell r="V3212">
            <v>3</v>
          </cell>
        </row>
        <row r="3213">
          <cell r="A3213">
            <v>3212</v>
          </cell>
          <cell r="B3213">
            <v>38</v>
          </cell>
          <cell r="C3213" t="str">
            <v>No</v>
          </cell>
          <cell r="D3213" t="str">
            <v>Travel_Rarely</v>
          </cell>
          <cell r="E3213" t="str">
            <v>Research &amp; Development</v>
          </cell>
          <cell r="F3213">
            <v>9</v>
          </cell>
          <cell r="G3213">
            <v>4</v>
          </cell>
          <cell r="H3213" t="str">
            <v>Life Sciences</v>
          </cell>
          <cell r="I3213">
            <v>1</v>
          </cell>
          <cell r="J3213" t="str">
            <v>Male</v>
          </cell>
          <cell r="K3213">
            <v>1</v>
          </cell>
          <cell r="L3213" t="str">
            <v>Sales Executive</v>
          </cell>
          <cell r="M3213" t="str">
            <v>Single</v>
          </cell>
          <cell r="N3213">
            <v>43120</v>
          </cell>
          <cell r="O3213">
            <v>0</v>
          </cell>
          <cell r="P3213">
            <v>12</v>
          </cell>
          <cell r="Q3213">
            <v>1</v>
          </cell>
          <cell r="R3213">
            <v>10</v>
          </cell>
          <cell r="S3213">
            <v>2</v>
          </cell>
          <cell r="T3213">
            <v>9</v>
          </cell>
          <cell r="U3213">
            <v>1</v>
          </cell>
          <cell r="V3213">
            <v>8</v>
          </cell>
        </row>
        <row r="3214">
          <cell r="A3214">
            <v>3213</v>
          </cell>
          <cell r="B3214">
            <v>27</v>
          </cell>
          <cell r="C3214" t="str">
            <v>No</v>
          </cell>
          <cell r="D3214" t="str">
            <v>Travel_Rarely</v>
          </cell>
          <cell r="E3214" t="str">
            <v>Research &amp; Development</v>
          </cell>
          <cell r="F3214">
            <v>10</v>
          </cell>
          <cell r="G3214">
            <v>3</v>
          </cell>
          <cell r="H3214" t="str">
            <v>Medical</v>
          </cell>
          <cell r="I3214">
            <v>1</v>
          </cell>
          <cell r="J3214" t="str">
            <v>Male</v>
          </cell>
          <cell r="K3214">
            <v>5</v>
          </cell>
          <cell r="L3214" t="str">
            <v>Research Scientist</v>
          </cell>
          <cell r="M3214" t="str">
            <v>Married</v>
          </cell>
          <cell r="N3214">
            <v>132450</v>
          </cell>
          <cell r="O3214">
            <v>1</v>
          </cell>
          <cell r="P3214">
            <v>23</v>
          </cell>
          <cell r="Q3214">
            <v>1</v>
          </cell>
          <cell r="R3214">
            <v>9</v>
          </cell>
          <cell r="S3214">
            <v>3</v>
          </cell>
          <cell r="T3214">
            <v>9</v>
          </cell>
          <cell r="U3214">
            <v>0</v>
          </cell>
          <cell r="V3214">
            <v>7</v>
          </cell>
        </row>
        <row r="3215">
          <cell r="A3215">
            <v>3214</v>
          </cell>
          <cell r="B3215">
            <v>32</v>
          </cell>
          <cell r="C3215" t="str">
            <v>No</v>
          </cell>
          <cell r="D3215" t="str">
            <v>Travel_Rarely</v>
          </cell>
          <cell r="E3215" t="str">
            <v>Sales</v>
          </cell>
          <cell r="F3215">
            <v>1</v>
          </cell>
          <cell r="G3215">
            <v>3</v>
          </cell>
          <cell r="H3215" t="str">
            <v>Medical</v>
          </cell>
          <cell r="I3215">
            <v>1</v>
          </cell>
          <cell r="J3215" t="str">
            <v>Male</v>
          </cell>
          <cell r="K3215">
            <v>2</v>
          </cell>
          <cell r="L3215" t="str">
            <v>Sales Executive</v>
          </cell>
          <cell r="M3215" t="str">
            <v>Single</v>
          </cell>
          <cell r="N3215">
            <v>136640</v>
          </cell>
          <cell r="O3215">
            <v>3</v>
          </cell>
          <cell r="P3215">
            <v>14</v>
          </cell>
          <cell r="Q3215">
            <v>0</v>
          </cell>
          <cell r="R3215">
            <v>10</v>
          </cell>
          <cell r="S3215">
            <v>6</v>
          </cell>
          <cell r="T3215">
            <v>7</v>
          </cell>
          <cell r="U3215">
            <v>7</v>
          </cell>
          <cell r="V3215">
            <v>7</v>
          </cell>
        </row>
        <row r="3216">
          <cell r="A3216">
            <v>3215</v>
          </cell>
          <cell r="B3216">
            <v>47</v>
          </cell>
          <cell r="C3216" t="str">
            <v>No</v>
          </cell>
          <cell r="D3216" t="str">
            <v>Travel_Rarely</v>
          </cell>
          <cell r="E3216" t="str">
            <v>Research &amp; Development</v>
          </cell>
          <cell r="F3216">
            <v>2</v>
          </cell>
          <cell r="G3216">
            <v>3</v>
          </cell>
          <cell r="H3216" t="str">
            <v>Medical</v>
          </cell>
          <cell r="I3216">
            <v>1</v>
          </cell>
          <cell r="J3216" t="str">
            <v>Female</v>
          </cell>
          <cell r="K3216">
            <v>5</v>
          </cell>
          <cell r="L3216" t="str">
            <v>Sales Executive</v>
          </cell>
          <cell r="M3216" t="str">
            <v>Single</v>
          </cell>
          <cell r="N3216">
            <v>50210</v>
          </cell>
          <cell r="O3216">
            <v>2</v>
          </cell>
          <cell r="P3216">
            <v>17</v>
          </cell>
          <cell r="Q3216">
            <v>0</v>
          </cell>
          <cell r="R3216">
            <v>20</v>
          </cell>
          <cell r="S3216">
            <v>3</v>
          </cell>
          <cell r="T3216">
            <v>7</v>
          </cell>
          <cell r="U3216">
            <v>1</v>
          </cell>
          <cell r="V3216">
            <v>7</v>
          </cell>
        </row>
        <row r="3217">
          <cell r="A3217">
            <v>3216</v>
          </cell>
          <cell r="B3217">
            <v>40</v>
          </cell>
          <cell r="C3217" t="str">
            <v>No</v>
          </cell>
          <cell r="D3217" t="str">
            <v>Travel_Frequently</v>
          </cell>
          <cell r="E3217" t="str">
            <v>Research &amp; Development</v>
          </cell>
          <cell r="F3217">
            <v>3</v>
          </cell>
          <cell r="G3217">
            <v>4</v>
          </cell>
          <cell r="H3217" t="str">
            <v>Medical</v>
          </cell>
          <cell r="I3217">
            <v>1</v>
          </cell>
          <cell r="J3217" t="str">
            <v>Female</v>
          </cell>
          <cell r="K3217">
            <v>3</v>
          </cell>
          <cell r="L3217" t="str">
            <v>Human Resources</v>
          </cell>
          <cell r="M3217" t="str">
            <v>Married</v>
          </cell>
          <cell r="N3217">
            <v>51260</v>
          </cell>
          <cell r="O3217">
            <v>5</v>
          </cell>
          <cell r="P3217">
            <v>18</v>
          </cell>
          <cell r="Q3217">
            <v>0</v>
          </cell>
          <cell r="R3217">
            <v>20</v>
          </cell>
          <cell r="S3217">
            <v>2</v>
          </cell>
          <cell r="T3217">
            <v>18</v>
          </cell>
          <cell r="U3217">
            <v>1</v>
          </cell>
          <cell r="V3217">
            <v>12</v>
          </cell>
        </row>
        <row r="3218">
          <cell r="A3218">
            <v>3217</v>
          </cell>
          <cell r="B3218">
            <v>53</v>
          </cell>
          <cell r="C3218" t="str">
            <v>No</v>
          </cell>
          <cell r="D3218" t="str">
            <v>Travel_Rarely</v>
          </cell>
          <cell r="E3218" t="str">
            <v>Research &amp; Development</v>
          </cell>
          <cell r="F3218">
            <v>7</v>
          </cell>
          <cell r="G3218">
            <v>1</v>
          </cell>
          <cell r="H3218" t="str">
            <v>Life Sciences</v>
          </cell>
          <cell r="I3218">
            <v>1</v>
          </cell>
          <cell r="J3218" t="str">
            <v>Male</v>
          </cell>
          <cell r="K3218">
            <v>2</v>
          </cell>
          <cell r="L3218" t="str">
            <v>Laboratory Technician</v>
          </cell>
          <cell r="M3218" t="str">
            <v>Married</v>
          </cell>
          <cell r="N3218">
            <v>28590</v>
          </cell>
          <cell r="O3218">
            <v>3</v>
          </cell>
          <cell r="P3218">
            <v>18</v>
          </cell>
          <cell r="Q3218">
            <v>1</v>
          </cell>
          <cell r="R3218">
            <v>32</v>
          </cell>
          <cell r="S3218">
            <v>2</v>
          </cell>
          <cell r="T3218">
            <v>5</v>
          </cell>
          <cell r="U3218">
            <v>1</v>
          </cell>
          <cell r="V3218">
            <v>3</v>
          </cell>
        </row>
        <row r="3219">
          <cell r="A3219">
            <v>3218</v>
          </cell>
          <cell r="B3219">
            <v>41</v>
          </cell>
          <cell r="C3219" t="str">
            <v>No</v>
          </cell>
          <cell r="D3219" t="str">
            <v>Travel_Rarely</v>
          </cell>
          <cell r="E3219" t="str">
            <v>Sales</v>
          </cell>
          <cell r="F3219">
            <v>6</v>
          </cell>
          <cell r="G3219">
            <v>3</v>
          </cell>
          <cell r="H3219" t="str">
            <v>Medical</v>
          </cell>
          <cell r="I3219">
            <v>1</v>
          </cell>
          <cell r="J3219" t="str">
            <v>Male</v>
          </cell>
          <cell r="K3219">
            <v>1</v>
          </cell>
          <cell r="L3219" t="str">
            <v>Sales Executive</v>
          </cell>
          <cell r="M3219" t="str">
            <v>Divorced</v>
          </cell>
          <cell r="N3219">
            <v>102390</v>
          </cell>
          <cell r="O3219">
            <v>3</v>
          </cell>
          <cell r="P3219">
            <v>24</v>
          </cell>
          <cell r="Q3219">
            <v>3</v>
          </cell>
          <cell r="R3219">
            <v>23</v>
          </cell>
          <cell r="S3219">
            <v>3</v>
          </cell>
          <cell r="T3219">
            <v>21</v>
          </cell>
          <cell r="U3219">
            <v>12</v>
          </cell>
          <cell r="V3219">
            <v>6</v>
          </cell>
        </row>
        <row r="3220">
          <cell r="A3220">
            <v>3219</v>
          </cell>
          <cell r="B3220">
            <v>60</v>
          </cell>
          <cell r="C3220" t="str">
            <v>No</v>
          </cell>
          <cell r="D3220" t="str">
            <v>Travel_Rarely</v>
          </cell>
          <cell r="E3220" t="str">
            <v>Research &amp; Development</v>
          </cell>
          <cell r="F3220">
            <v>8</v>
          </cell>
          <cell r="G3220">
            <v>2</v>
          </cell>
          <cell r="H3220" t="str">
            <v>Life Sciences</v>
          </cell>
          <cell r="I3220">
            <v>1</v>
          </cell>
          <cell r="J3220" t="str">
            <v>Female</v>
          </cell>
          <cell r="K3220">
            <v>5</v>
          </cell>
          <cell r="L3220" t="str">
            <v>Laboratory Technician</v>
          </cell>
          <cell r="M3220" t="str">
            <v>Single</v>
          </cell>
          <cell r="N3220">
            <v>53290</v>
          </cell>
          <cell r="O3220">
            <v>8</v>
          </cell>
          <cell r="P3220">
            <v>20</v>
          </cell>
          <cell r="Q3220">
            <v>0</v>
          </cell>
          <cell r="R3220">
            <v>10</v>
          </cell>
          <cell r="S3220">
            <v>3</v>
          </cell>
          <cell r="T3220">
            <v>2</v>
          </cell>
          <cell r="U3220">
            <v>2</v>
          </cell>
          <cell r="V3220">
            <v>2</v>
          </cell>
        </row>
        <row r="3221">
          <cell r="A3221">
            <v>3220</v>
          </cell>
          <cell r="B3221">
            <v>27</v>
          </cell>
          <cell r="C3221" t="str">
            <v>No</v>
          </cell>
          <cell r="D3221" t="str">
            <v>Travel_Frequently</v>
          </cell>
          <cell r="E3221" t="str">
            <v>Research &amp; Development</v>
          </cell>
          <cell r="F3221">
            <v>29</v>
          </cell>
          <cell r="G3221">
            <v>1</v>
          </cell>
          <cell r="H3221" t="str">
            <v>Life Sciences</v>
          </cell>
          <cell r="I3221">
            <v>1</v>
          </cell>
          <cell r="J3221" t="str">
            <v>Male</v>
          </cell>
          <cell r="K3221">
            <v>2</v>
          </cell>
          <cell r="L3221" t="str">
            <v>Manufacturing Director</v>
          </cell>
          <cell r="M3221" t="str">
            <v>Divorced</v>
          </cell>
          <cell r="N3221">
            <v>43250</v>
          </cell>
          <cell r="O3221">
            <v>1</v>
          </cell>
          <cell r="P3221">
            <v>14</v>
          </cell>
          <cell r="Q3221">
            <v>0</v>
          </cell>
          <cell r="R3221">
            <v>9</v>
          </cell>
          <cell r="S3221">
            <v>2</v>
          </cell>
          <cell r="T3221">
            <v>9</v>
          </cell>
          <cell r="U3221">
            <v>1</v>
          </cell>
          <cell r="V3221">
            <v>7</v>
          </cell>
        </row>
        <row r="3222">
          <cell r="A3222">
            <v>3221</v>
          </cell>
          <cell r="B3222">
            <v>41</v>
          </cell>
          <cell r="C3222" t="str">
            <v>No</v>
          </cell>
          <cell r="D3222" t="str">
            <v>Travel_Rarely</v>
          </cell>
          <cell r="E3222" t="str">
            <v>Research &amp; Development</v>
          </cell>
          <cell r="F3222">
            <v>3</v>
          </cell>
          <cell r="G3222">
            <v>3</v>
          </cell>
          <cell r="H3222" t="str">
            <v>Medical</v>
          </cell>
          <cell r="I3222">
            <v>1</v>
          </cell>
          <cell r="J3222" t="str">
            <v>Male</v>
          </cell>
          <cell r="K3222">
            <v>1</v>
          </cell>
          <cell r="L3222" t="str">
            <v>Manufacturing Director</v>
          </cell>
          <cell r="M3222" t="str">
            <v>Married</v>
          </cell>
          <cell r="N3222">
            <v>72600</v>
          </cell>
          <cell r="O3222">
            <v>1</v>
          </cell>
          <cell r="P3222">
            <v>16</v>
          </cell>
          <cell r="Q3222">
            <v>0</v>
          </cell>
          <cell r="R3222">
            <v>22</v>
          </cell>
          <cell r="S3222">
            <v>2</v>
          </cell>
          <cell r="T3222">
            <v>22</v>
          </cell>
          <cell r="U3222">
            <v>2</v>
          </cell>
          <cell r="V3222">
            <v>10</v>
          </cell>
        </row>
        <row r="3223">
          <cell r="A3223">
            <v>3222</v>
          </cell>
          <cell r="B3223">
            <v>50</v>
          </cell>
          <cell r="C3223" t="str">
            <v>No</v>
          </cell>
          <cell r="D3223" t="str">
            <v>Travel_Rarely</v>
          </cell>
          <cell r="E3223" t="str">
            <v>Sales</v>
          </cell>
          <cell r="F3223">
            <v>9</v>
          </cell>
          <cell r="G3223">
            <v>3</v>
          </cell>
          <cell r="H3223" t="str">
            <v>Life Sciences</v>
          </cell>
          <cell r="I3223">
            <v>1</v>
          </cell>
          <cell r="J3223" t="str">
            <v>Male</v>
          </cell>
          <cell r="K3223">
            <v>2</v>
          </cell>
          <cell r="L3223" t="str">
            <v>Research Scientist</v>
          </cell>
          <cell r="M3223" t="str">
            <v>Married</v>
          </cell>
          <cell r="N3223">
            <v>23220</v>
          </cell>
          <cell r="O3223">
            <v>7</v>
          </cell>
          <cell r="P3223">
            <v>25</v>
          </cell>
          <cell r="Q3223">
            <v>1</v>
          </cell>
          <cell r="R3223">
            <v>4</v>
          </cell>
          <cell r="S3223">
            <v>0</v>
          </cell>
          <cell r="T3223">
            <v>2</v>
          </cell>
          <cell r="U3223">
            <v>2</v>
          </cell>
          <cell r="V3223">
            <v>2</v>
          </cell>
        </row>
        <row r="3224">
          <cell r="A3224">
            <v>3223</v>
          </cell>
          <cell r="B3224">
            <v>28</v>
          </cell>
          <cell r="C3224" t="str">
            <v>Yes</v>
          </cell>
          <cell r="D3224" t="str">
            <v>Travel_Rarely</v>
          </cell>
          <cell r="E3224" t="str">
            <v>Sales</v>
          </cell>
          <cell r="F3224">
            <v>2</v>
          </cell>
          <cell r="G3224">
            <v>4</v>
          </cell>
          <cell r="H3224" t="str">
            <v>Life Sciences</v>
          </cell>
          <cell r="I3224">
            <v>1</v>
          </cell>
          <cell r="J3224" t="str">
            <v>Male</v>
          </cell>
          <cell r="K3224">
            <v>3</v>
          </cell>
          <cell r="L3224" t="str">
            <v>Research Scientist</v>
          </cell>
          <cell r="M3224" t="str">
            <v>Single</v>
          </cell>
          <cell r="N3224">
            <v>20750</v>
          </cell>
          <cell r="O3224">
            <v>7</v>
          </cell>
          <cell r="P3224">
            <v>18</v>
          </cell>
          <cell r="Q3224">
            <v>3</v>
          </cell>
          <cell r="R3224">
            <v>10</v>
          </cell>
          <cell r="S3224">
            <v>0</v>
          </cell>
          <cell r="T3224">
            <v>7</v>
          </cell>
          <cell r="U3224">
            <v>3</v>
          </cell>
          <cell r="V3224">
            <v>7</v>
          </cell>
        </row>
        <row r="3225">
          <cell r="A3225">
            <v>3224</v>
          </cell>
          <cell r="B3225">
            <v>36</v>
          </cell>
          <cell r="C3225" t="str">
            <v>No</v>
          </cell>
          <cell r="D3225" t="str">
            <v>Non-Travel</v>
          </cell>
          <cell r="E3225" t="str">
            <v>Research &amp; Development</v>
          </cell>
          <cell r="F3225">
            <v>10</v>
          </cell>
          <cell r="G3225">
            <v>4</v>
          </cell>
          <cell r="H3225" t="str">
            <v>Technical Degree</v>
          </cell>
          <cell r="I3225">
            <v>1</v>
          </cell>
          <cell r="J3225" t="str">
            <v>Female</v>
          </cell>
          <cell r="K3225">
            <v>2</v>
          </cell>
          <cell r="L3225" t="str">
            <v>Research Scientist</v>
          </cell>
          <cell r="M3225" t="str">
            <v>Married</v>
          </cell>
          <cell r="N3225">
            <v>41520</v>
          </cell>
          <cell r="O3225">
            <v>9</v>
          </cell>
          <cell r="P3225">
            <v>19</v>
          </cell>
          <cell r="Q3225">
            <v>1</v>
          </cell>
          <cell r="R3225">
            <v>10</v>
          </cell>
          <cell r="S3225">
            <v>3</v>
          </cell>
          <cell r="T3225">
            <v>8</v>
          </cell>
          <cell r="U3225">
            <v>0</v>
          </cell>
          <cell r="V3225">
            <v>5</v>
          </cell>
        </row>
        <row r="3226">
          <cell r="A3226">
            <v>3225</v>
          </cell>
          <cell r="B3226">
            <v>38</v>
          </cell>
          <cell r="C3226" t="str">
            <v>No</v>
          </cell>
          <cell r="D3226" t="str">
            <v>Travel_Rarely</v>
          </cell>
          <cell r="E3226" t="str">
            <v>Research &amp; Development</v>
          </cell>
          <cell r="F3226">
            <v>1</v>
          </cell>
          <cell r="G3226">
            <v>3</v>
          </cell>
          <cell r="H3226" t="str">
            <v>Medical</v>
          </cell>
          <cell r="I3226">
            <v>1</v>
          </cell>
          <cell r="J3226" t="str">
            <v>Female</v>
          </cell>
          <cell r="K3226">
            <v>3</v>
          </cell>
          <cell r="L3226" t="str">
            <v>Manager</v>
          </cell>
          <cell r="M3226" t="str">
            <v>Single</v>
          </cell>
          <cell r="N3226">
            <v>96190</v>
          </cell>
          <cell r="O3226">
            <v>4</v>
          </cell>
          <cell r="P3226">
            <v>13</v>
          </cell>
          <cell r="Q3226">
            <v>1</v>
          </cell>
          <cell r="R3226">
            <v>10</v>
          </cell>
          <cell r="S3226">
            <v>2</v>
          </cell>
          <cell r="T3226">
            <v>1</v>
          </cell>
          <cell r="U3226">
            <v>0</v>
          </cell>
          <cell r="V3226">
            <v>0</v>
          </cell>
        </row>
        <row r="3227">
          <cell r="A3227">
            <v>3226</v>
          </cell>
          <cell r="B3227">
            <v>44</v>
          </cell>
          <cell r="C3227" t="str">
            <v>No</v>
          </cell>
          <cell r="D3227" t="str">
            <v>Non-Travel</v>
          </cell>
          <cell r="E3227" t="str">
            <v>Research &amp; Development</v>
          </cell>
          <cell r="F3227">
            <v>8</v>
          </cell>
          <cell r="G3227">
            <v>2</v>
          </cell>
          <cell r="H3227" t="str">
            <v>Life Sciences</v>
          </cell>
          <cell r="I3227">
            <v>1</v>
          </cell>
          <cell r="J3227" t="str">
            <v>Male</v>
          </cell>
          <cell r="K3227">
            <v>1</v>
          </cell>
          <cell r="L3227" t="str">
            <v>Research Scientist</v>
          </cell>
          <cell r="M3227" t="str">
            <v>Single</v>
          </cell>
          <cell r="N3227">
            <v>135030</v>
          </cell>
          <cell r="O3227">
            <v>2</v>
          </cell>
          <cell r="P3227">
            <v>12</v>
          </cell>
          <cell r="Q3227">
            <v>0</v>
          </cell>
          <cell r="R3227">
            <v>9</v>
          </cell>
          <cell r="S3227">
            <v>6</v>
          </cell>
          <cell r="T3227">
            <v>5</v>
          </cell>
          <cell r="U3227">
            <v>1</v>
          </cell>
          <cell r="V3227">
            <v>4</v>
          </cell>
        </row>
        <row r="3228">
          <cell r="A3228">
            <v>3227</v>
          </cell>
          <cell r="B3228">
            <v>47</v>
          </cell>
          <cell r="C3228" t="str">
            <v>No</v>
          </cell>
          <cell r="D3228" t="str">
            <v>Travel_Frequently</v>
          </cell>
          <cell r="E3228" t="str">
            <v>Research &amp; Development</v>
          </cell>
          <cell r="F3228">
            <v>27</v>
          </cell>
          <cell r="G3228">
            <v>3</v>
          </cell>
          <cell r="H3228" t="str">
            <v>Life Sciences</v>
          </cell>
          <cell r="I3228">
            <v>1</v>
          </cell>
          <cell r="J3228" t="str">
            <v>Male</v>
          </cell>
          <cell r="K3228">
            <v>1</v>
          </cell>
          <cell r="L3228" t="str">
            <v>Research Scientist</v>
          </cell>
          <cell r="M3228" t="str">
            <v>Divorced</v>
          </cell>
          <cell r="N3228">
            <v>54410</v>
          </cell>
          <cell r="O3228">
            <v>9</v>
          </cell>
          <cell r="P3228">
            <v>22</v>
          </cell>
          <cell r="Q3228">
            <v>1</v>
          </cell>
          <cell r="R3228">
            <v>28</v>
          </cell>
          <cell r="S3228">
            <v>6</v>
          </cell>
          <cell r="T3228">
            <v>22</v>
          </cell>
          <cell r="U3228">
            <v>11</v>
          </cell>
          <cell r="V3228">
            <v>13</v>
          </cell>
        </row>
        <row r="3229">
          <cell r="A3229">
            <v>3228</v>
          </cell>
          <cell r="B3229">
            <v>30</v>
          </cell>
          <cell r="C3229" t="str">
            <v>No</v>
          </cell>
          <cell r="D3229" t="str">
            <v>Travel_Rarely</v>
          </cell>
          <cell r="E3229" t="str">
            <v>Research &amp; Development</v>
          </cell>
          <cell r="F3229">
            <v>8</v>
          </cell>
          <cell r="G3229">
            <v>3</v>
          </cell>
          <cell r="H3229" t="str">
            <v>Life Sciences</v>
          </cell>
          <cell r="I3229">
            <v>1</v>
          </cell>
          <cell r="J3229" t="str">
            <v>Male</v>
          </cell>
          <cell r="K3229">
            <v>2</v>
          </cell>
          <cell r="L3229" t="str">
            <v>Sales Executive</v>
          </cell>
          <cell r="M3229" t="str">
            <v>Divorced</v>
          </cell>
          <cell r="N3229">
            <v>52090</v>
          </cell>
          <cell r="O3229">
            <v>7</v>
          </cell>
          <cell r="P3229">
            <v>14</v>
          </cell>
          <cell r="Q3229">
            <v>1</v>
          </cell>
          <cell r="R3229">
            <v>10</v>
          </cell>
          <cell r="S3229">
            <v>3</v>
          </cell>
          <cell r="T3229">
            <v>8</v>
          </cell>
          <cell r="U3229">
            <v>7</v>
          </cell>
          <cell r="V3229">
            <v>7</v>
          </cell>
        </row>
        <row r="3230">
          <cell r="A3230">
            <v>3229</v>
          </cell>
          <cell r="B3230">
            <v>29</v>
          </cell>
          <cell r="C3230" t="str">
            <v>No</v>
          </cell>
          <cell r="D3230" t="str">
            <v>Travel_Rarely</v>
          </cell>
          <cell r="E3230" t="str">
            <v>Research &amp; Development</v>
          </cell>
          <cell r="F3230">
            <v>1</v>
          </cell>
          <cell r="G3230">
            <v>2</v>
          </cell>
          <cell r="H3230" t="str">
            <v>Medical</v>
          </cell>
          <cell r="I3230">
            <v>1</v>
          </cell>
          <cell r="J3230" t="str">
            <v>Female</v>
          </cell>
          <cell r="K3230">
            <v>1</v>
          </cell>
          <cell r="L3230" t="str">
            <v>Sales Executive</v>
          </cell>
          <cell r="M3230" t="str">
            <v>Single</v>
          </cell>
          <cell r="N3230">
            <v>106730</v>
          </cell>
          <cell r="O3230">
            <v>1</v>
          </cell>
          <cell r="P3230">
            <v>13</v>
          </cell>
          <cell r="Q3230">
            <v>3</v>
          </cell>
          <cell r="R3230">
            <v>1</v>
          </cell>
          <cell r="S3230">
            <v>2</v>
          </cell>
          <cell r="T3230">
            <v>1</v>
          </cell>
          <cell r="U3230">
            <v>0</v>
          </cell>
          <cell r="V3230">
            <v>0</v>
          </cell>
        </row>
        <row r="3231">
          <cell r="A3231">
            <v>3230</v>
          </cell>
          <cell r="B3231">
            <v>42</v>
          </cell>
          <cell r="C3231" t="str">
            <v>Yes</v>
          </cell>
          <cell r="D3231" t="str">
            <v>Travel_Frequently</v>
          </cell>
          <cell r="E3231" t="str">
            <v>Research &amp; Development</v>
          </cell>
          <cell r="F3231">
            <v>10</v>
          </cell>
          <cell r="G3231">
            <v>1</v>
          </cell>
          <cell r="H3231" t="str">
            <v>Life Sciences</v>
          </cell>
          <cell r="I3231">
            <v>1</v>
          </cell>
          <cell r="J3231" t="str">
            <v>Female</v>
          </cell>
          <cell r="K3231">
            <v>1</v>
          </cell>
          <cell r="L3231" t="str">
            <v>Sales Executive</v>
          </cell>
          <cell r="M3231" t="str">
            <v>Divorced</v>
          </cell>
          <cell r="N3231">
            <v>50100</v>
          </cell>
          <cell r="O3231">
            <v>6</v>
          </cell>
          <cell r="P3231">
            <v>21</v>
          </cell>
          <cell r="Q3231">
            <v>3</v>
          </cell>
          <cell r="R3231">
            <v>7</v>
          </cell>
          <cell r="S3231">
            <v>3</v>
          </cell>
          <cell r="T3231">
            <v>2</v>
          </cell>
          <cell r="U3231">
            <v>2</v>
          </cell>
          <cell r="V3231">
            <v>2</v>
          </cell>
        </row>
        <row r="3232">
          <cell r="A3232">
            <v>3231</v>
          </cell>
          <cell r="B3232">
            <v>43</v>
          </cell>
          <cell r="C3232" t="str">
            <v>No</v>
          </cell>
          <cell r="D3232" t="str">
            <v>Travel_Frequently</v>
          </cell>
          <cell r="E3232" t="str">
            <v>Research &amp; Development</v>
          </cell>
          <cell r="F3232">
            <v>26</v>
          </cell>
          <cell r="G3232">
            <v>1</v>
          </cell>
          <cell r="H3232" t="str">
            <v>Life Sciences</v>
          </cell>
          <cell r="I3232">
            <v>1</v>
          </cell>
          <cell r="J3232" t="str">
            <v>Male</v>
          </cell>
          <cell r="K3232">
            <v>1</v>
          </cell>
          <cell r="L3232" t="str">
            <v>Laboratory Technician</v>
          </cell>
          <cell r="M3232" t="str">
            <v>Married</v>
          </cell>
          <cell r="N3232">
            <v>135490</v>
          </cell>
          <cell r="O3232">
            <v>3</v>
          </cell>
          <cell r="P3232">
            <v>11</v>
          </cell>
          <cell r="Q3232">
            <v>2</v>
          </cell>
          <cell r="R3232">
            <v>7</v>
          </cell>
          <cell r="S3232">
            <v>3</v>
          </cell>
          <cell r="T3232">
            <v>2</v>
          </cell>
          <cell r="U3232">
            <v>2</v>
          </cell>
          <cell r="V3232">
            <v>2</v>
          </cell>
        </row>
        <row r="3233">
          <cell r="A3233">
            <v>3232</v>
          </cell>
          <cell r="B3233">
            <v>34</v>
          </cell>
          <cell r="C3233" t="str">
            <v>No</v>
          </cell>
          <cell r="D3233" t="str">
            <v>Travel_Rarely</v>
          </cell>
          <cell r="E3233" t="str">
            <v>Research &amp; Development</v>
          </cell>
          <cell r="F3233">
            <v>2</v>
          </cell>
          <cell r="G3233">
            <v>5</v>
          </cell>
          <cell r="H3233" t="str">
            <v>Technical Degree</v>
          </cell>
          <cell r="I3233">
            <v>1</v>
          </cell>
          <cell r="J3233" t="str">
            <v>Male</v>
          </cell>
          <cell r="K3233">
            <v>2</v>
          </cell>
          <cell r="L3233" t="str">
            <v>Healthcare Representative</v>
          </cell>
          <cell r="M3233" t="str">
            <v>Single</v>
          </cell>
          <cell r="N3233">
            <v>49990</v>
          </cell>
          <cell r="O3233">
            <v>3</v>
          </cell>
          <cell r="P3233">
            <v>12</v>
          </cell>
          <cell r="Q3233">
            <v>2</v>
          </cell>
          <cell r="R3233">
            <v>10</v>
          </cell>
          <cell r="S3233">
            <v>2</v>
          </cell>
          <cell r="T3233">
            <v>5</v>
          </cell>
          <cell r="U3233">
            <v>4</v>
          </cell>
          <cell r="V3233">
            <v>3</v>
          </cell>
        </row>
        <row r="3234">
          <cell r="A3234">
            <v>3233</v>
          </cell>
          <cell r="B3234">
            <v>23</v>
          </cell>
          <cell r="C3234" t="str">
            <v>No</v>
          </cell>
          <cell r="D3234" t="str">
            <v>Travel_Rarely</v>
          </cell>
          <cell r="E3234" t="str">
            <v>Sales</v>
          </cell>
          <cell r="F3234">
            <v>13</v>
          </cell>
          <cell r="G3234">
            <v>3</v>
          </cell>
          <cell r="H3234" t="str">
            <v>Marketing</v>
          </cell>
          <cell r="I3234">
            <v>1</v>
          </cell>
          <cell r="J3234" t="str">
            <v>Male</v>
          </cell>
          <cell r="K3234">
            <v>5</v>
          </cell>
          <cell r="L3234" t="str">
            <v>Sales Executive</v>
          </cell>
          <cell r="M3234" t="str">
            <v>Married</v>
          </cell>
          <cell r="N3234">
            <v>42210</v>
          </cell>
          <cell r="O3234">
            <v>1</v>
          </cell>
          <cell r="P3234">
            <v>11</v>
          </cell>
          <cell r="Q3234">
            <v>1</v>
          </cell>
          <cell r="R3234">
            <v>5</v>
          </cell>
          <cell r="S3234">
            <v>4</v>
          </cell>
          <cell r="T3234">
            <v>4</v>
          </cell>
          <cell r="U3234">
            <v>0</v>
          </cell>
          <cell r="V3234">
            <v>2</v>
          </cell>
        </row>
        <row r="3235">
          <cell r="A3235">
            <v>3234</v>
          </cell>
          <cell r="B3235">
            <v>39</v>
          </cell>
          <cell r="C3235" t="str">
            <v>No</v>
          </cell>
          <cell r="D3235" t="str">
            <v>Travel_Rarely</v>
          </cell>
          <cell r="E3235" t="str">
            <v>Sales</v>
          </cell>
          <cell r="F3235">
            <v>2</v>
          </cell>
          <cell r="G3235">
            <v>4</v>
          </cell>
          <cell r="H3235" t="str">
            <v>Marketing</v>
          </cell>
          <cell r="I3235">
            <v>1</v>
          </cell>
          <cell r="J3235" t="str">
            <v>Female</v>
          </cell>
          <cell r="K3235">
            <v>4</v>
          </cell>
          <cell r="L3235" t="str">
            <v>Healthcare Representative</v>
          </cell>
          <cell r="M3235" t="str">
            <v>Married</v>
          </cell>
          <cell r="N3235">
            <v>138720</v>
          </cell>
          <cell r="O3235">
            <v>9</v>
          </cell>
          <cell r="P3235">
            <v>12</v>
          </cell>
          <cell r="Q3235">
            <v>3</v>
          </cell>
          <cell r="R3235">
            <v>12</v>
          </cell>
          <cell r="S3235">
            <v>3</v>
          </cell>
          <cell r="T3235">
            <v>8</v>
          </cell>
          <cell r="U3235">
            <v>3</v>
          </cell>
          <cell r="V3235">
            <v>6</v>
          </cell>
        </row>
        <row r="3236">
          <cell r="A3236">
            <v>3235</v>
          </cell>
          <cell r="B3236">
            <v>56</v>
          </cell>
          <cell r="C3236" t="str">
            <v>No</v>
          </cell>
          <cell r="D3236" t="str">
            <v>Travel_Rarely</v>
          </cell>
          <cell r="E3236" t="str">
            <v>Research &amp; Development</v>
          </cell>
          <cell r="F3236">
            <v>2</v>
          </cell>
          <cell r="G3236">
            <v>4</v>
          </cell>
          <cell r="H3236" t="str">
            <v>Medical</v>
          </cell>
          <cell r="I3236">
            <v>1</v>
          </cell>
          <cell r="J3236" t="str">
            <v>Male</v>
          </cell>
          <cell r="K3236">
            <v>1</v>
          </cell>
          <cell r="L3236" t="str">
            <v>Manager</v>
          </cell>
          <cell r="M3236" t="str">
            <v>Married</v>
          </cell>
          <cell r="N3236">
            <v>20420</v>
          </cell>
          <cell r="O3236">
            <v>7</v>
          </cell>
          <cell r="P3236">
            <v>12</v>
          </cell>
          <cell r="Q3236">
            <v>0</v>
          </cell>
          <cell r="R3236">
            <v>30</v>
          </cell>
          <cell r="S3236">
            <v>6</v>
          </cell>
          <cell r="T3236">
            <v>10</v>
          </cell>
          <cell r="U3236">
            <v>1</v>
          </cell>
          <cell r="V3236">
            <v>1</v>
          </cell>
        </row>
        <row r="3237">
          <cell r="A3237">
            <v>3236</v>
          </cell>
          <cell r="B3237">
            <v>40</v>
          </cell>
          <cell r="C3237" t="str">
            <v>No</v>
          </cell>
          <cell r="D3237" t="str">
            <v>Travel_Rarely</v>
          </cell>
          <cell r="E3237" t="str">
            <v>Sales</v>
          </cell>
          <cell r="F3237">
            <v>9</v>
          </cell>
          <cell r="G3237">
            <v>3</v>
          </cell>
          <cell r="H3237" t="str">
            <v>Marketing</v>
          </cell>
          <cell r="I3237">
            <v>1</v>
          </cell>
          <cell r="J3237" t="str">
            <v>Male</v>
          </cell>
          <cell r="K3237">
            <v>2</v>
          </cell>
          <cell r="L3237" t="str">
            <v>Research Scientist</v>
          </cell>
          <cell r="M3237" t="str">
            <v>Single</v>
          </cell>
          <cell r="N3237">
            <v>20730</v>
          </cell>
          <cell r="O3237">
            <v>0</v>
          </cell>
          <cell r="P3237">
            <v>14</v>
          </cell>
          <cell r="Q3237">
            <v>0</v>
          </cell>
          <cell r="R3237">
            <v>5</v>
          </cell>
          <cell r="S3237">
            <v>3</v>
          </cell>
          <cell r="T3237">
            <v>4</v>
          </cell>
          <cell r="U3237">
            <v>2</v>
          </cell>
          <cell r="V3237">
            <v>3</v>
          </cell>
        </row>
        <row r="3238">
          <cell r="A3238">
            <v>3237</v>
          </cell>
          <cell r="B3238">
            <v>27</v>
          </cell>
          <cell r="C3238" t="str">
            <v>No</v>
          </cell>
          <cell r="D3238" t="str">
            <v>Travel_Rarely</v>
          </cell>
          <cell r="E3238" t="str">
            <v>Research &amp; Development</v>
          </cell>
          <cell r="F3238">
            <v>10</v>
          </cell>
          <cell r="G3238">
            <v>3</v>
          </cell>
          <cell r="H3238" t="str">
            <v>Life Sciences</v>
          </cell>
          <cell r="I3238">
            <v>1</v>
          </cell>
          <cell r="J3238" t="str">
            <v>Female</v>
          </cell>
          <cell r="K3238">
            <v>1</v>
          </cell>
          <cell r="L3238" t="str">
            <v>Laboratory Technician</v>
          </cell>
          <cell r="M3238" t="str">
            <v>Single</v>
          </cell>
          <cell r="N3238">
            <v>29560</v>
          </cell>
          <cell r="O3238">
            <v>8</v>
          </cell>
          <cell r="P3238">
            <v>13</v>
          </cell>
          <cell r="Q3238">
            <v>0</v>
          </cell>
          <cell r="R3238">
            <v>9</v>
          </cell>
          <cell r="S3238">
            <v>6</v>
          </cell>
          <cell r="T3238">
            <v>7</v>
          </cell>
          <cell r="U3238">
            <v>0</v>
          </cell>
          <cell r="V3238">
            <v>7</v>
          </cell>
        </row>
        <row r="3239">
          <cell r="A3239">
            <v>3238</v>
          </cell>
          <cell r="B3239">
            <v>29</v>
          </cell>
          <cell r="C3239" t="str">
            <v>No</v>
          </cell>
          <cell r="D3239" t="str">
            <v>Travel_Rarely</v>
          </cell>
          <cell r="E3239" t="str">
            <v>Sales</v>
          </cell>
          <cell r="F3239">
            <v>20</v>
          </cell>
          <cell r="G3239">
            <v>3</v>
          </cell>
          <cell r="H3239" t="str">
            <v>Marketing</v>
          </cell>
          <cell r="I3239">
            <v>1</v>
          </cell>
          <cell r="J3239" t="str">
            <v>Female</v>
          </cell>
          <cell r="K3239">
            <v>2</v>
          </cell>
          <cell r="L3239" t="str">
            <v>Manager</v>
          </cell>
          <cell r="M3239" t="str">
            <v>Divorced</v>
          </cell>
          <cell r="N3239">
            <v>29260</v>
          </cell>
          <cell r="O3239">
            <v>1</v>
          </cell>
          <cell r="P3239">
            <v>15</v>
          </cell>
          <cell r="Q3239">
            <v>1</v>
          </cell>
          <cell r="R3239">
            <v>2</v>
          </cell>
          <cell r="S3239">
            <v>3</v>
          </cell>
          <cell r="T3239">
            <v>2</v>
          </cell>
          <cell r="U3239">
            <v>2</v>
          </cell>
          <cell r="V3239">
            <v>2</v>
          </cell>
        </row>
        <row r="3240">
          <cell r="A3240">
            <v>3239</v>
          </cell>
          <cell r="B3240">
            <v>53</v>
          </cell>
          <cell r="C3240" t="str">
            <v>No</v>
          </cell>
          <cell r="D3240" t="str">
            <v>Travel_Rarely</v>
          </cell>
          <cell r="E3240" t="str">
            <v>Research &amp; Development</v>
          </cell>
          <cell r="F3240">
            <v>9</v>
          </cell>
          <cell r="G3240">
            <v>3</v>
          </cell>
          <cell r="H3240" t="str">
            <v>Life Sciences</v>
          </cell>
          <cell r="I3240">
            <v>1</v>
          </cell>
          <cell r="J3240" t="str">
            <v>Female</v>
          </cell>
          <cell r="K3240">
            <v>3</v>
          </cell>
          <cell r="L3240" t="str">
            <v>Laboratory Technician</v>
          </cell>
          <cell r="M3240" t="str">
            <v>Single</v>
          </cell>
          <cell r="N3240">
            <v>48090</v>
          </cell>
          <cell r="O3240">
            <v>2</v>
          </cell>
          <cell r="P3240">
            <v>18</v>
          </cell>
          <cell r="Q3240">
            <v>0</v>
          </cell>
          <cell r="R3240">
            <v>19</v>
          </cell>
          <cell r="S3240">
            <v>2</v>
          </cell>
          <cell r="T3240">
            <v>2</v>
          </cell>
          <cell r="U3240">
            <v>2</v>
          </cell>
          <cell r="V3240">
            <v>2</v>
          </cell>
        </row>
        <row r="3241">
          <cell r="A3241">
            <v>3240</v>
          </cell>
          <cell r="B3241">
            <v>35</v>
          </cell>
          <cell r="C3241" t="str">
            <v>No</v>
          </cell>
          <cell r="D3241" t="str">
            <v>Non-Travel</v>
          </cell>
          <cell r="E3241" t="str">
            <v>Research &amp; Development</v>
          </cell>
          <cell r="F3241">
            <v>5</v>
          </cell>
          <cell r="G3241">
            <v>1</v>
          </cell>
          <cell r="H3241" t="str">
            <v>Medical</v>
          </cell>
          <cell r="I3241">
            <v>1</v>
          </cell>
          <cell r="J3241" t="str">
            <v>Male</v>
          </cell>
          <cell r="K3241">
            <v>1</v>
          </cell>
          <cell r="L3241" t="str">
            <v>Healthcare Representative</v>
          </cell>
          <cell r="M3241" t="str">
            <v>Divorced</v>
          </cell>
          <cell r="N3241">
            <v>51630</v>
          </cell>
          <cell r="O3241">
            <v>2</v>
          </cell>
          <cell r="P3241">
            <v>18</v>
          </cell>
          <cell r="Q3241">
            <v>2</v>
          </cell>
          <cell r="R3241">
            <v>16</v>
          </cell>
          <cell r="S3241">
            <v>4</v>
          </cell>
          <cell r="T3241">
            <v>1</v>
          </cell>
          <cell r="U3241">
            <v>0</v>
          </cell>
          <cell r="V3241">
            <v>0</v>
          </cell>
        </row>
        <row r="3242">
          <cell r="A3242">
            <v>3241</v>
          </cell>
          <cell r="B3242">
            <v>32</v>
          </cell>
          <cell r="C3242" t="str">
            <v>No</v>
          </cell>
          <cell r="D3242" t="str">
            <v>Travel_Frequently</v>
          </cell>
          <cell r="E3242" t="str">
            <v>Sales</v>
          </cell>
          <cell r="F3242">
            <v>4</v>
          </cell>
          <cell r="G3242">
            <v>4</v>
          </cell>
          <cell r="H3242" t="str">
            <v>Life Sciences</v>
          </cell>
          <cell r="I3242">
            <v>1</v>
          </cell>
          <cell r="J3242" t="str">
            <v>Male</v>
          </cell>
          <cell r="K3242">
            <v>2</v>
          </cell>
          <cell r="L3242" t="str">
            <v>Sales Executive</v>
          </cell>
          <cell r="M3242" t="str">
            <v>Married</v>
          </cell>
          <cell r="N3242">
            <v>188440</v>
          </cell>
          <cell r="O3242">
            <v>1</v>
          </cell>
          <cell r="P3242">
            <v>19</v>
          </cell>
          <cell r="Q3242">
            <v>0</v>
          </cell>
          <cell r="R3242">
            <v>10</v>
          </cell>
          <cell r="S3242">
            <v>3</v>
          </cell>
          <cell r="T3242">
            <v>10</v>
          </cell>
          <cell r="U3242">
            <v>4</v>
          </cell>
          <cell r="V3242">
            <v>7</v>
          </cell>
        </row>
        <row r="3243">
          <cell r="A3243">
            <v>3242</v>
          </cell>
          <cell r="B3243">
            <v>38</v>
          </cell>
          <cell r="C3243" t="str">
            <v>No</v>
          </cell>
          <cell r="D3243" t="str">
            <v>Travel_Rarely</v>
          </cell>
          <cell r="E3243" t="str">
            <v>Sales</v>
          </cell>
          <cell r="F3243">
            <v>10</v>
          </cell>
          <cell r="G3243">
            <v>3</v>
          </cell>
          <cell r="H3243" t="str">
            <v>Medical</v>
          </cell>
          <cell r="I3243">
            <v>1</v>
          </cell>
          <cell r="J3243" t="str">
            <v>Male</v>
          </cell>
          <cell r="K3243">
            <v>4</v>
          </cell>
          <cell r="L3243" t="str">
            <v>Laboratory Technician</v>
          </cell>
          <cell r="M3243" t="str">
            <v>Married</v>
          </cell>
          <cell r="N3243">
            <v>181720</v>
          </cell>
          <cell r="O3243">
            <v>6</v>
          </cell>
          <cell r="P3243">
            <v>12</v>
          </cell>
          <cell r="Q3243">
            <v>2</v>
          </cell>
          <cell r="R3243">
            <v>6</v>
          </cell>
          <cell r="S3243">
            <v>5</v>
          </cell>
          <cell r="T3243">
            <v>1</v>
          </cell>
          <cell r="U3243">
            <v>0</v>
          </cell>
          <cell r="V3243">
            <v>1</v>
          </cell>
        </row>
        <row r="3244">
          <cell r="A3244">
            <v>3243</v>
          </cell>
          <cell r="B3244">
            <v>34</v>
          </cell>
          <cell r="C3244" t="str">
            <v>No</v>
          </cell>
          <cell r="D3244" t="str">
            <v>Travel_Rarely</v>
          </cell>
          <cell r="E3244" t="str">
            <v>Research &amp; Development</v>
          </cell>
          <cell r="F3244">
            <v>20</v>
          </cell>
          <cell r="G3244">
            <v>3</v>
          </cell>
          <cell r="H3244" t="str">
            <v>Medical</v>
          </cell>
          <cell r="I3244">
            <v>1</v>
          </cell>
          <cell r="J3244" t="str">
            <v>Female</v>
          </cell>
          <cell r="K3244">
            <v>3</v>
          </cell>
          <cell r="L3244" t="str">
            <v>Laboratory Technician</v>
          </cell>
          <cell r="M3244" t="str">
            <v>Divorced</v>
          </cell>
          <cell r="N3244">
            <v>57440</v>
          </cell>
          <cell r="O3244">
            <v>3</v>
          </cell>
          <cell r="P3244">
            <v>19</v>
          </cell>
          <cell r="Q3244">
            <v>1</v>
          </cell>
          <cell r="R3244">
            <v>7</v>
          </cell>
          <cell r="S3244">
            <v>4</v>
          </cell>
          <cell r="T3244">
            <v>0</v>
          </cell>
          <cell r="U3244">
            <v>0</v>
          </cell>
          <cell r="V3244">
            <v>0</v>
          </cell>
        </row>
        <row r="3245">
          <cell r="A3245">
            <v>3244</v>
          </cell>
          <cell r="B3245">
            <v>52</v>
          </cell>
          <cell r="C3245" t="str">
            <v>No</v>
          </cell>
          <cell r="D3245" t="str">
            <v>Travel_Rarely</v>
          </cell>
          <cell r="E3245" t="str">
            <v>Sales</v>
          </cell>
          <cell r="F3245">
            <v>21</v>
          </cell>
          <cell r="G3245">
            <v>5</v>
          </cell>
          <cell r="H3245" t="str">
            <v>Technical Degree</v>
          </cell>
          <cell r="I3245">
            <v>1</v>
          </cell>
          <cell r="J3245" t="str">
            <v>Male</v>
          </cell>
          <cell r="K3245">
            <v>3</v>
          </cell>
          <cell r="L3245" t="str">
            <v>Manager</v>
          </cell>
          <cell r="M3245" t="str">
            <v>Married</v>
          </cell>
          <cell r="N3245">
            <v>28890</v>
          </cell>
          <cell r="O3245">
            <v>1</v>
          </cell>
          <cell r="P3245">
            <v>11</v>
          </cell>
          <cell r="Q3245">
            <v>1</v>
          </cell>
          <cell r="R3245">
            <v>34</v>
          </cell>
          <cell r="S3245">
            <v>2</v>
          </cell>
          <cell r="T3245">
            <v>34</v>
          </cell>
          <cell r="U3245">
            <v>1</v>
          </cell>
          <cell r="V3245">
            <v>16</v>
          </cell>
        </row>
        <row r="3246">
          <cell r="A3246">
            <v>3245</v>
          </cell>
          <cell r="B3246">
            <v>33</v>
          </cell>
          <cell r="C3246" t="str">
            <v>Yes</v>
          </cell>
          <cell r="D3246" t="str">
            <v>Travel_Rarely</v>
          </cell>
          <cell r="E3246" t="str">
            <v>Research &amp; Development</v>
          </cell>
          <cell r="F3246">
            <v>1</v>
          </cell>
          <cell r="G3246">
            <v>2</v>
          </cell>
          <cell r="H3246" t="str">
            <v>Medical</v>
          </cell>
          <cell r="I3246">
            <v>1</v>
          </cell>
          <cell r="J3246" t="str">
            <v>Male</v>
          </cell>
          <cell r="K3246">
            <v>3</v>
          </cell>
          <cell r="L3246" t="str">
            <v>Laboratory Technician</v>
          </cell>
          <cell r="M3246" t="str">
            <v>Single</v>
          </cell>
          <cell r="N3246">
            <v>28710</v>
          </cell>
          <cell r="O3246">
            <v>1</v>
          </cell>
          <cell r="P3246">
            <v>17</v>
          </cell>
          <cell r="Q3246">
            <v>3</v>
          </cell>
          <cell r="R3246">
            <v>10</v>
          </cell>
          <cell r="S3246">
            <v>2</v>
          </cell>
          <cell r="T3246">
            <v>10</v>
          </cell>
          <cell r="U3246">
            <v>7</v>
          </cell>
          <cell r="V3246">
            <v>8</v>
          </cell>
        </row>
        <row r="3247">
          <cell r="A3247">
            <v>3246</v>
          </cell>
          <cell r="B3247">
            <v>25</v>
          </cell>
          <cell r="C3247" t="str">
            <v>No</v>
          </cell>
          <cell r="D3247" t="str">
            <v>Travel_Rarely</v>
          </cell>
          <cell r="E3247" t="str">
            <v>Research &amp; Development</v>
          </cell>
          <cell r="F3247">
            <v>8</v>
          </cell>
          <cell r="G3247">
            <v>3</v>
          </cell>
          <cell r="H3247" t="str">
            <v>Life Sciences</v>
          </cell>
          <cell r="I3247">
            <v>1</v>
          </cell>
          <cell r="J3247" t="str">
            <v>Male</v>
          </cell>
          <cell r="K3247">
            <v>2</v>
          </cell>
          <cell r="L3247" t="str">
            <v>Research Scientist</v>
          </cell>
          <cell r="M3247" t="str">
            <v>Single</v>
          </cell>
          <cell r="N3247">
            <v>74840</v>
          </cell>
          <cell r="O3247">
            <v>1</v>
          </cell>
          <cell r="P3247">
            <v>15</v>
          </cell>
          <cell r="Q3247">
            <v>0</v>
          </cell>
          <cell r="R3247">
            <v>6</v>
          </cell>
          <cell r="S3247">
            <v>3</v>
          </cell>
          <cell r="T3247">
            <v>6</v>
          </cell>
          <cell r="U3247">
            <v>1</v>
          </cell>
          <cell r="V3247">
            <v>4</v>
          </cell>
        </row>
        <row r="3248">
          <cell r="A3248">
            <v>3247</v>
          </cell>
          <cell r="B3248">
            <v>45</v>
          </cell>
          <cell r="C3248" t="str">
            <v>No</v>
          </cell>
          <cell r="D3248" t="str">
            <v>Travel_Rarely</v>
          </cell>
          <cell r="E3248" t="str">
            <v>Sales</v>
          </cell>
          <cell r="F3248">
            <v>2</v>
          </cell>
          <cell r="G3248">
            <v>3</v>
          </cell>
          <cell r="H3248" t="str">
            <v>Life Sciences</v>
          </cell>
          <cell r="I3248">
            <v>1</v>
          </cell>
          <cell r="J3248" t="str">
            <v>Male</v>
          </cell>
          <cell r="K3248">
            <v>3</v>
          </cell>
          <cell r="L3248" t="str">
            <v>Healthcare Representative</v>
          </cell>
          <cell r="M3248" t="str">
            <v>Single</v>
          </cell>
          <cell r="N3248">
            <v>60740</v>
          </cell>
          <cell r="O3248">
            <v>0</v>
          </cell>
          <cell r="P3248">
            <v>14</v>
          </cell>
          <cell r="Q3248">
            <v>0</v>
          </cell>
          <cell r="R3248">
            <v>9</v>
          </cell>
          <cell r="S3248">
            <v>2</v>
          </cell>
          <cell r="T3248">
            <v>8</v>
          </cell>
          <cell r="U3248">
            <v>3</v>
          </cell>
          <cell r="V3248">
            <v>1</v>
          </cell>
        </row>
        <row r="3249">
          <cell r="A3249">
            <v>3248</v>
          </cell>
          <cell r="B3249">
            <v>23</v>
          </cell>
          <cell r="C3249" t="str">
            <v>No</v>
          </cell>
          <cell r="D3249" t="str">
            <v>Travel_Rarely</v>
          </cell>
          <cell r="E3249" t="str">
            <v>Research &amp; Development</v>
          </cell>
          <cell r="F3249">
            <v>23</v>
          </cell>
          <cell r="G3249">
            <v>1</v>
          </cell>
          <cell r="H3249" t="str">
            <v>Life Sciences</v>
          </cell>
          <cell r="I3249">
            <v>1</v>
          </cell>
          <cell r="J3249" t="str">
            <v>Female</v>
          </cell>
          <cell r="K3249">
            <v>2</v>
          </cell>
          <cell r="L3249" t="str">
            <v>Research Scientist</v>
          </cell>
          <cell r="M3249" t="str">
            <v>Single</v>
          </cell>
          <cell r="N3249">
            <v>173280</v>
          </cell>
          <cell r="O3249">
            <v>1</v>
          </cell>
          <cell r="P3249">
            <v>17</v>
          </cell>
          <cell r="Q3249">
            <v>1</v>
          </cell>
          <cell r="R3249">
            <v>2</v>
          </cell>
          <cell r="S3249">
            <v>2</v>
          </cell>
          <cell r="T3249">
            <v>2</v>
          </cell>
          <cell r="U3249">
            <v>0</v>
          </cell>
          <cell r="V3249">
            <v>2</v>
          </cell>
        </row>
        <row r="3250">
          <cell r="A3250">
            <v>3249</v>
          </cell>
          <cell r="B3250">
            <v>47</v>
          </cell>
          <cell r="C3250" t="str">
            <v>Yes</v>
          </cell>
          <cell r="D3250" t="str">
            <v>Travel_Frequently</v>
          </cell>
          <cell r="E3250" t="str">
            <v>Research &amp; Development</v>
          </cell>
          <cell r="F3250">
            <v>4</v>
          </cell>
          <cell r="G3250">
            <v>3</v>
          </cell>
          <cell r="H3250" t="str">
            <v>Life Sciences</v>
          </cell>
          <cell r="I3250">
            <v>1</v>
          </cell>
          <cell r="J3250" t="str">
            <v>Male</v>
          </cell>
          <cell r="K3250">
            <v>1</v>
          </cell>
          <cell r="L3250" t="str">
            <v>Research Director</v>
          </cell>
          <cell r="M3250" t="str">
            <v>Single</v>
          </cell>
          <cell r="N3250">
            <v>27740</v>
          </cell>
          <cell r="O3250">
            <v>4</v>
          </cell>
          <cell r="P3250">
            <v>13</v>
          </cell>
          <cell r="Q3250">
            <v>1</v>
          </cell>
          <cell r="R3250">
            <v>8</v>
          </cell>
          <cell r="S3250">
            <v>2</v>
          </cell>
          <cell r="T3250">
            <v>5</v>
          </cell>
          <cell r="U3250">
            <v>1</v>
          </cell>
          <cell r="V3250">
            <v>3</v>
          </cell>
        </row>
        <row r="3251">
          <cell r="A3251">
            <v>3250</v>
          </cell>
          <cell r="B3251">
            <v>34</v>
          </cell>
          <cell r="C3251" t="str">
            <v>No</v>
          </cell>
          <cell r="D3251" t="str">
            <v>Travel_Rarely</v>
          </cell>
          <cell r="E3251" t="str">
            <v>Research &amp; Development</v>
          </cell>
          <cell r="F3251">
            <v>12</v>
          </cell>
          <cell r="G3251">
            <v>3</v>
          </cell>
          <cell r="H3251" t="str">
            <v>Technical Degree</v>
          </cell>
          <cell r="I3251">
            <v>1</v>
          </cell>
          <cell r="J3251" t="str">
            <v>Male</v>
          </cell>
          <cell r="K3251">
            <v>1</v>
          </cell>
          <cell r="L3251" t="str">
            <v>Research Scientist</v>
          </cell>
          <cell r="M3251" t="str">
            <v>Single</v>
          </cell>
          <cell r="N3251">
            <v>45050</v>
          </cell>
          <cell r="O3251">
            <v>1</v>
          </cell>
          <cell r="P3251">
            <v>12</v>
          </cell>
          <cell r="Q3251">
            <v>0</v>
          </cell>
          <cell r="R3251">
            <v>6</v>
          </cell>
          <cell r="S3251">
            <v>3</v>
          </cell>
          <cell r="T3251">
            <v>6</v>
          </cell>
          <cell r="U3251">
            <v>1</v>
          </cell>
          <cell r="V3251">
            <v>4</v>
          </cell>
        </row>
        <row r="3252">
          <cell r="A3252">
            <v>3251</v>
          </cell>
          <cell r="B3252">
            <v>55</v>
          </cell>
          <cell r="C3252" t="str">
            <v>Yes</v>
          </cell>
          <cell r="D3252" t="str">
            <v>Travel_Rarely</v>
          </cell>
          <cell r="E3252" t="str">
            <v>Human Resources</v>
          </cell>
          <cell r="F3252">
            <v>7</v>
          </cell>
          <cell r="G3252">
            <v>3</v>
          </cell>
          <cell r="H3252" t="str">
            <v>Human Resources</v>
          </cell>
          <cell r="I3252">
            <v>1</v>
          </cell>
          <cell r="J3252" t="str">
            <v>Male</v>
          </cell>
          <cell r="K3252">
            <v>4</v>
          </cell>
          <cell r="L3252" t="str">
            <v>Laboratory Technician</v>
          </cell>
          <cell r="M3252" t="str">
            <v>Married</v>
          </cell>
          <cell r="N3252">
            <v>74280</v>
          </cell>
          <cell r="O3252">
            <v>5</v>
          </cell>
          <cell r="P3252">
            <v>12</v>
          </cell>
          <cell r="Q3252">
            <v>0</v>
          </cell>
          <cell r="R3252">
            <v>24</v>
          </cell>
          <cell r="S3252">
            <v>2</v>
          </cell>
          <cell r="T3252">
            <v>5</v>
          </cell>
          <cell r="U3252">
            <v>1</v>
          </cell>
          <cell r="V3252">
            <v>4</v>
          </cell>
        </row>
        <row r="3253">
          <cell r="A3253">
            <v>3252</v>
          </cell>
          <cell r="B3253">
            <v>36</v>
          </cell>
          <cell r="C3253" t="str">
            <v>No</v>
          </cell>
          <cell r="D3253" t="str">
            <v>Non-Travel</v>
          </cell>
          <cell r="E3253" t="str">
            <v>Research &amp; Development</v>
          </cell>
          <cell r="F3253">
            <v>7</v>
          </cell>
          <cell r="G3253">
            <v>2</v>
          </cell>
          <cell r="H3253" t="str">
            <v>Life Sciences</v>
          </cell>
          <cell r="I3253">
            <v>1</v>
          </cell>
          <cell r="J3253" t="str">
            <v>Male</v>
          </cell>
          <cell r="K3253">
            <v>5</v>
          </cell>
          <cell r="L3253" t="str">
            <v>Sales Executive</v>
          </cell>
          <cell r="M3253" t="str">
            <v>Single</v>
          </cell>
          <cell r="N3253">
            <v>116310</v>
          </cell>
          <cell r="O3253">
            <v>1</v>
          </cell>
          <cell r="P3253">
            <v>18</v>
          </cell>
          <cell r="Q3253">
            <v>1</v>
          </cell>
          <cell r="R3253">
            <v>10</v>
          </cell>
          <cell r="S3253">
            <v>2</v>
          </cell>
          <cell r="T3253">
            <v>10</v>
          </cell>
          <cell r="U3253">
            <v>0</v>
          </cell>
          <cell r="V3253">
            <v>9</v>
          </cell>
        </row>
        <row r="3254">
          <cell r="A3254">
            <v>3253</v>
          </cell>
          <cell r="B3254">
            <v>52</v>
          </cell>
          <cell r="C3254" t="str">
            <v>No</v>
          </cell>
          <cell r="D3254" t="str">
            <v>Non-Travel</v>
          </cell>
          <cell r="E3254" t="str">
            <v>Research &amp; Development</v>
          </cell>
          <cell r="F3254">
            <v>1</v>
          </cell>
          <cell r="G3254">
            <v>4</v>
          </cell>
          <cell r="H3254" t="str">
            <v>Life Sciences</v>
          </cell>
          <cell r="I3254">
            <v>1</v>
          </cell>
          <cell r="J3254" t="str">
            <v>Male</v>
          </cell>
          <cell r="K3254">
            <v>5</v>
          </cell>
          <cell r="L3254" t="str">
            <v>Sales Executive</v>
          </cell>
          <cell r="M3254" t="str">
            <v>Married</v>
          </cell>
          <cell r="N3254">
            <v>97380</v>
          </cell>
          <cell r="O3254">
            <v>0</v>
          </cell>
          <cell r="P3254">
            <v>18</v>
          </cell>
          <cell r="Q3254">
            <v>2</v>
          </cell>
          <cell r="R3254">
            <v>5</v>
          </cell>
          <cell r="S3254">
            <v>2</v>
          </cell>
          <cell r="T3254">
            <v>4</v>
          </cell>
          <cell r="U3254">
            <v>1</v>
          </cell>
          <cell r="V3254">
            <v>2</v>
          </cell>
        </row>
        <row r="3255">
          <cell r="A3255">
            <v>3254</v>
          </cell>
          <cell r="B3255">
            <v>26</v>
          </cell>
          <cell r="C3255" t="str">
            <v>No</v>
          </cell>
          <cell r="D3255" t="str">
            <v>Travel_Frequently</v>
          </cell>
          <cell r="E3255" t="str">
            <v>Research &amp; Development</v>
          </cell>
          <cell r="F3255">
            <v>2</v>
          </cell>
          <cell r="G3255">
            <v>2</v>
          </cell>
          <cell r="H3255" t="str">
            <v>Life Sciences</v>
          </cell>
          <cell r="I3255">
            <v>1</v>
          </cell>
          <cell r="J3255" t="str">
            <v>Male</v>
          </cell>
          <cell r="K3255">
            <v>1</v>
          </cell>
          <cell r="L3255" t="str">
            <v>Manufacturing Director</v>
          </cell>
          <cell r="M3255" t="str">
            <v>Divorced</v>
          </cell>
          <cell r="N3255">
            <v>28350</v>
          </cell>
          <cell r="O3255">
            <v>3</v>
          </cell>
          <cell r="P3255">
            <v>11</v>
          </cell>
          <cell r="Q3255">
            <v>1</v>
          </cell>
          <cell r="R3255">
            <v>5</v>
          </cell>
          <cell r="S3255">
            <v>2</v>
          </cell>
          <cell r="T3255">
            <v>2</v>
          </cell>
          <cell r="U3255">
            <v>2</v>
          </cell>
          <cell r="V3255">
            <v>0</v>
          </cell>
        </row>
        <row r="3256">
          <cell r="A3256">
            <v>3255</v>
          </cell>
          <cell r="B3256">
            <v>29</v>
          </cell>
          <cell r="C3256" t="str">
            <v>No</v>
          </cell>
          <cell r="D3256" t="str">
            <v>Travel_Rarely</v>
          </cell>
          <cell r="E3256" t="str">
            <v>Research &amp; Development</v>
          </cell>
          <cell r="F3256">
            <v>10</v>
          </cell>
          <cell r="G3256">
            <v>2</v>
          </cell>
          <cell r="H3256" t="str">
            <v>Medical</v>
          </cell>
          <cell r="I3256">
            <v>1</v>
          </cell>
          <cell r="J3256" t="str">
            <v>Male</v>
          </cell>
          <cell r="K3256">
            <v>3</v>
          </cell>
          <cell r="L3256" t="str">
            <v>Manufacturing Director</v>
          </cell>
          <cell r="M3256" t="str">
            <v>Married</v>
          </cell>
          <cell r="N3256">
            <v>169590</v>
          </cell>
          <cell r="O3256">
            <v>4</v>
          </cell>
          <cell r="P3256">
            <v>14</v>
          </cell>
          <cell r="Q3256">
            <v>3</v>
          </cell>
          <cell r="R3256">
            <v>11</v>
          </cell>
          <cell r="S3256">
            <v>5</v>
          </cell>
          <cell r="T3256">
            <v>8</v>
          </cell>
          <cell r="U3256">
            <v>1</v>
          </cell>
          <cell r="V3256">
            <v>1</v>
          </cell>
        </row>
        <row r="3257">
          <cell r="A3257">
            <v>3256</v>
          </cell>
          <cell r="B3257">
            <v>26</v>
          </cell>
          <cell r="C3257" t="str">
            <v>Yes</v>
          </cell>
          <cell r="D3257" t="str">
            <v>Travel_Rarely</v>
          </cell>
          <cell r="E3257" t="str">
            <v>Research &amp; Development</v>
          </cell>
          <cell r="F3257">
            <v>15</v>
          </cell>
          <cell r="G3257">
            <v>2</v>
          </cell>
          <cell r="H3257" t="str">
            <v>Life Sciences</v>
          </cell>
          <cell r="I3257">
            <v>1</v>
          </cell>
          <cell r="J3257" t="str">
            <v>Male</v>
          </cell>
          <cell r="K3257">
            <v>2</v>
          </cell>
          <cell r="L3257" t="str">
            <v>Laboratory Technician</v>
          </cell>
          <cell r="M3257" t="str">
            <v>Single</v>
          </cell>
          <cell r="N3257">
            <v>26130</v>
          </cell>
          <cell r="O3257">
            <v>6</v>
          </cell>
          <cell r="P3257">
            <v>19</v>
          </cell>
          <cell r="Q3257">
            <v>1</v>
          </cell>
          <cell r="R3257">
            <v>6</v>
          </cell>
          <cell r="S3257">
            <v>2</v>
          </cell>
          <cell r="T3257">
            <v>4</v>
          </cell>
          <cell r="U3257">
            <v>1</v>
          </cell>
          <cell r="V3257">
            <v>2</v>
          </cell>
        </row>
        <row r="3258">
          <cell r="A3258">
            <v>3257</v>
          </cell>
          <cell r="B3258">
            <v>34</v>
          </cell>
          <cell r="C3258" t="str">
            <v>No</v>
          </cell>
          <cell r="D3258" t="str">
            <v>Travel_Rarely</v>
          </cell>
          <cell r="E3258" t="str">
            <v>Research &amp; Development</v>
          </cell>
          <cell r="F3258">
            <v>14</v>
          </cell>
          <cell r="G3258">
            <v>4</v>
          </cell>
          <cell r="H3258" t="str">
            <v>Technical Degree</v>
          </cell>
          <cell r="I3258">
            <v>1</v>
          </cell>
          <cell r="J3258" t="str">
            <v>Male</v>
          </cell>
          <cell r="K3258">
            <v>2</v>
          </cell>
          <cell r="L3258" t="str">
            <v>Manufacturing Director</v>
          </cell>
          <cell r="M3258" t="str">
            <v>Single</v>
          </cell>
          <cell r="N3258">
            <v>61460</v>
          </cell>
          <cell r="O3258">
            <v>2</v>
          </cell>
          <cell r="P3258">
            <v>12</v>
          </cell>
          <cell r="Q3258">
            <v>0</v>
          </cell>
          <cell r="R3258">
            <v>10</v>
          </cell>
          <cell r="S3258">
            <v>3</v>
          </cell>
          <cell r="T3258">
            <v>4</v>
          </cell>
          <cell r="U3258">
            <v>1</v>
          </cell>
          <cell r="V3258">
            <v>3</v>
          </cell>
        </row>
        <row r="3259">
          <cell r="A3259">
            <v>3258</v>
          </cell>
          <cell r="B3259">
            <v>54</v>
          </cell>
          <cell r="C3259" t="str">
            <v>No</v>
          </cell>
          <cell r="D3259" t="str">
            <v>Travel_Rarely</v>
          </cell>
          <cell r="E3259" t="str">
            <v>Research &amp; Development</v>
          </cell>
          <cell r="F3259">
            <v>18</v>
          </cell>
          <cell r="G3259">
            <v>4</v>
          </cell>
          <cell r="H3259" t="str">
            <v>Medical</v>
          </cell>
          <cell r="I3259">
            <v>1</v>
          </cell>
          <cell r="J3259" t="str">
            <v>Female</v>
          </cell>
          <cell r="K3259">
            <v>2</v>
          </cell>
          <cell r="L3259" t="str">
            <v>Laboratory Technician</v>
          </cell>
          <cell r="M3259" t="str">
            <v>Divorced</v>
          </cell>
          <cell r="N3259">
            <v>49630</v>
          </cell>
          <cell r="O3259">
            <v>9</v>
          </cell>
          <cell r="P3259">
            <v>15</v>
          </cell>
          <cell r="Q3259">
            <v>1</v>
          </cell>
          <cell r="R3259">
            <v>9</v>
          </cell>
          <cell r="S3259">
            <v>2</v>
          </cell>
          <cell r="T3259">
            <v>5</v>
          </cell>
          <cell r="U3259">
            <v>1</v>
          </cell>
          <cell r="V3259">
            <v>4</v>
          </cell>
        </row>
        <row r="3260">
          <cell r="A3260">
            <v>3259</v>
          </cell>
          <cell r="B3260">
            <v>27</v>
          </cell>
          <cell r="C3260" t="str">
            <v>No</v>
          </cell>
          <cell r="D3260" t="str">
            <v>Travel_Frequently</v>
          </cell>
          <cell r="E3260" t="str">
            <v>Research &amp; Development</v>
          </cell>
          <cell r="F3260">
            <v>13</v>
          </cell>
          <cell r="G3260">
            <v>2</v>
          </cell>
          <cell r="H3260" t="str">
            <v>Life Sciences</v>
          </cell>
          <cell r="I3260">
            <v>1</v>
          </cell>
          <cell r="J3260" t="str">
            <v>Female</v>
          </cell>
          <cell r="K3260">
            <v>4</v>
          </cell>
          <cell r="L3260" t="str">
            <v>Research Scientist</v>
          </cell>
          <cell r="M3260" t="str">
            <v>Married</v>
          </cell>
          <cell r="N3260">
            <v>195370</v>
          </cell>
          <cell r="O3260">
            <v>0</v>
          </cell>
          <cell r="P3260">
            <v>12</v>
          </cell>
          <cell r="Q3260">
            <v>0</v>
          </cell>
          <cell r="R3260">
            <v>5</v>
          </cell>
          <cell r="S3260">
            <v>5</v>
          </cell>
          <cell r="T3260">
            <v>4</v>
          </cell>
          <cell r="U3260">
            <v>1</v>
          </cell>
          <cell r="V3260">
            <v>1</v>
          </cell>
        </row>
        <row r="3261">
          <cell r="A3261">
            <v>3260</v>
          </cell>
          <cell r="B3261">
            <v>37</v>
          </cell>
          <cell r="C3261" t="str">
            <v>No</v>
          </cell>
          <cell r="D3261" t="str">
            <v>Travel_Rarely</v>
          </cell>
          <cell r="E3261" t="str">
            <v>Sales</v>
          </cell>
          <cell r="F3261">
            <v>2</v>
          </cell>
          <cell r="G3261">
            <v>4</v>
          </cell>
          <cell r="H3261" t="str">
            <v>Technical Degree</v>
          </cell>
          <cell r="I3261">
            <v>1</v>
          </cell>
          <cell r="J3261" t="str">
            <v>Male</v>
          </cell>
          <cell r="K3261">
            <v>2</v>
          </cell>
          <cell r="L3261" t="str">
            <v>Manufacturing Director</v>
          </cell>
          <cell r="M3261" t="str">
            <v>Divorced</v>
          </cell>
          <cell r="N3261">
            <v>61720</v>
          </cell>
          <cell r="O3261">
            <v>0</v>
          </cell>
          <cell r="P3261">
            <v>11</v>
          </cell>
          <cell r="Q3261">
            <v>0</v>
          </cell>
          <cell r="R3261">
            <v>6</v>
          </cell>
          <cell r="S3261">
            <v>1</v>
          </cell>
          <cell r="T3261">
            <v>5</v>
          </cell>
          <cell r="U3261">
            <v>4</v>
          </cell>
          <cell r="V3261">
            <v>3</v>
          </cell>
        </row>
        <row r="3262">
          <cell r="A3262">
            <v>3261</v>
          </cell>
          <cell r="B3262">
            <v>38</v>
          </cell>
          <cell r="C3262" t="str">
            <v>No</v>
          </cell>
          <cell r="D3262" t="str">
            <v>Travel_Frequently</v>
          </cell>
          <cell r="E3262" t="str">
            <v>Sales</v>
          </cell>
          <cell r="F3262">
            <v>2</v>
          </cell>
          <cell r="G3262">
            <v>4</v>
          </cell>
          <cell r="H3262" t="str">
            <v>Life Sciences</v>
          </cell>
          <cell r="I3262">
            <v>1</v>
          </cell>
          <cell r="J3262" t="str">
            <v>Female</v>
          </cell>
          <cell r="K3262">
            <v>2</v>
          </cell>
          <cell r="L3262" t="str">
            <v>Research Scientist</v>
          </cell>
          <cell r="M3262" t="str">
            <v>Single</v>
          </cell>
          <cell r="N3262">
            <v>23680</v>
          </cell>
          <cell r="O3262">
            <v>6</v>
          </cell>
          <cell r="P3262">
            <v>11</v>
          </cell>
          <cell r="Q3262">
            <v>1</v>
          </cell>
          <cell r="R3262">
            <v>17</v>
          </cell>
          <cell r="S3262">
            <v>3</v>
          </cell>
          <cell r="T3262">
            <v>15</v>
          </cell>
          <cell r="U3262">
            <v>4</v>
          </cell>
          <cell r="V3262">
            <v>12</v>
          </cell>
        </row>
        <row r="3263">
          <cell r="A3263">
            <v>3262</v>
          </cell>
          <cell r="B3263">
            <v>34</v>
          </cell>
          <cell r="C3263" t="str">
            <v>No</v>
          </cell>
          <cell r="D3263" t="str">
            <v>Travel_Rarely</v>
          </cell>
          <cell r="E3263" t="str">
            <v>Sales</v>
          </cell>
          <cell r="F3263">
            <v>2</v>
          </cell>
          <cell r="G3263">
            <v>3</v>
          </cell>
          <cell r="H3263" t="str">
            <v>Marketing</v>
          </cell>
          <cell r="I3263">
            <v>1</v>
          </cell>
          <cell r="J3263" t="str">
            <v>Male</v>
          </cell>
          <cell r="K3263">
            <v>1</v>
          </cell>
          <cell r="L3263" t="str">
            <v>Sales Representative</v>
          </cell>
          <cell r="M3263" t="str">
            <v>Single</v>
          </cell>
          <cell r="N3263">
            <v>103120</v>
          </cell>
          <cell r="O3263">
            <v>1</v>
          </cell>
          <cell r="P3263">
            <v>12</v>
          </cell>
          <cell r="Q3263">
            <v>0</v>
          </cell>
          <cell r="R3263">
            <v>6</v>
          </cell>
          <cell r="S3263">
            <v>2</v>
          </cell>
          <cell r="T3263">
            <v>6</v>
          </cell>
          <cell r="U3263">
            <v>1</v>
          </cell>
          <cell r="V3263">
            <v>3</v>
          </cell>
        </row>
        <row r="3264">
          <cell r="A3264">
            <v>3263</v>
          </cell>
          <cell r="B3264">
            <v>35</v>
          </cell>
          <cell r="C3264" t="str">
            <v>No</v>
          </cell>
          <cell r="D3264" t="str">
            <v>Travel_Rarely</v>
          </cell>
          <cell r="E3264" t="str">
            <v>Research &amp; Development</v>
          </cell>
          <cell r="F3264">
            <v>5</v>
          </cell>
          <cell r="G3264">
            <v>4</v>
          </cell>
          <cell r="H3264" t="str">
            <v>Medical</v>
          </cell>
          <cell r="I3264">
            <v>1</v>
          </cell>
          <cell r="J3264" t="str">
            <v>Male</v>
          </cell>
          <cell r="K3264">
            <v>3</v>
          </cell>
          <cell r="L3264" t="str">
            <v>Manager</v>
          </cell>
          <cell r="M3264" t="str">
            <v>Married</v>
          </cell>
          <cell r="N3264">
            <v>16750</v>
          </cell>
          <cell r="O3264">
            <v>1</v>
          </cell>
          <cell r="P3264">
            <v>16</v>
          </cell>
          <cell r="Q3264">
            <v>0</v>
          </cell>
          <cell r="R3264">
            <v>3</v>
          </cell>
          <cell r="S3264">
            <v>6</v>
          </cell>
          <cell r="T3264">
            <v>3</v>
          </cell>
          <cell r="U3264">
            <v>0</v>
          </cell>
          <cell r="V3264">
            <v>2</v>
          </cell>
        </row>
        <row r="3265">
          <cell r="A3265">
            <v>3264</v>
          </cell>
          <cell r="B3265">
            <v>30</v>
          </cell>
          <cell r="C3265" t="str">
            <v>No</v>
          </cell>
          <cell r="D3265" t="str">
            <v>Travel_Rarely</v>
          </cell>
          <cell r="E3265" t="str">
            <v>Research &amp; Development</v>
          </cell>
          <cell r="F3265">
            <v>20</v>
          </cell>
          <cell r="G3265">
            <v>3</v>
          </cell>
          <cell r="H3265" t="str">
            <v>Medical</v>
          </cell>
          <cell r="I3265">
            <v>1</v>
          </cell>
          <cell r="J3265" t="str">
            <v>Male</v>
          </cell>
          <cell r="K3265">
            <v>1</v>
          </cell>
          <cell r="L3265" t="str">
            <v>Laboratory Technician</v>
          </cell>
          <cell r="M3265" t="str">
            <v>Married</v>
          </cell>
          <cell r="N3265">
            <v>25230</v>
          </cell>
          <cell r="O3265">
            <v>3</v>
          </cell>
          <cell r="P3265">
            <v>13</v>
          </cell>
          <cell r="Q3265">
            <v>1</v>
          </cell>
          <cell r="R3265">
            <v>7</v>
          </cell>
          <cell r="S3265">
            <v>2</v>
          </cell>
          <cell r="T3265">
            <v>2</v>
          </cell>
          <cell r="U3265">
            <v>0</v>
          </cell>
          <cell r="V3265">
            <v>2</v>
          </cell>
        </row>
        <row r="3266">
          <cell r="A3266">
            <v>3265</v>
          </cell>
          <cell r="B3266">
            <v>40</v>
          </cell>
          <cell r="C3266" t="str">
            <v>No</v>
          </cell>
          <cell r="D3266" t="str">
            <v>Travel_Frequently</v>
          </cell>
          <cell r="E3266" t="str">
            <v>Research &amp; Development</v>
          </cell>
          <cell r="F3266">
            <v>10</v>
          </cell>
          <cell r="G3266">
            <v>4</v>
          </cell>
          <cell r="H3266" t="str">
            <v>Medical</v>
          </cell>
          <cell r="I3266">
            <v>1</v>
          </cell>
          <cell r="J3266" t="str">
            <v>Male</v>
          </cell>
          <cell r="K3266">
            <v>2</v>
          </cell>
          <cell r="L3266" t="str">
            <v>Manufacturing Director</v>
          </cell>
          <cell r="M3266" t="str">
            <v>Married</v>
          </cell>
          <cell r="N3266">
            <v>65670</v>
          </cell>
          <cell r="O3266">
            <v>1</v>
          </cell>
          <cell r="P3266">
            <v>13</v>
          </cell>
          <cell r="Q3266">
            <v>1</v>
          </cell>
          <cell r="R3266">
            <v>8</v>
          </cell>
          <cell r="S3266">
            <v>3</v>
          </cell>
          <cell r="T3266">
            <v>8</v>
          </cell>
          <cell r="U3266">
            <v>3</v>
          </cell>
          <cell r="V3266">
            <v>7</v>
          </cell>
        </row>
        <row r="3267">
          <cell r="A3267">
            <v>3266</v>
          </cell>
          <cell r="B3267">
            <v>34</v>
          </cell>
          <cell r="C3267" t="str">
            <v>No</v>
          </cell>
          <cell r="D3267" t="str">
            <v>Travel_Rarely</v>
          </cell>
          <cell r="E3267" t="str">
            <v>Research &amp; Development</v>
          </cell>
          <cell r="F3267">
            <v>10</v>
          </cell>
          <cell r="G3267">
            <v>3</v>
          </cell>
          <cell r="H3267" t="str">
            <v>Life Sciences</v>
          </cell>
          <cell r="I3267">
            <v>1</v>
          </cell>
          <cell r="J3267" t="str">
            <v>Male</v>
          </cell>
          <cell r="K3267">
            <v>3</v>
          </cell>
          <cell r="L3267" t="str">
            <v>Healthcare Representative</v>
          </cell>
          <cell r="M3267" t="str">
            <v>Married</v>
          </cell>
          <cell r="N3267">
            <v>47390</v>
          </cell>
          <cell r="O3267">
            <v>5</v>
          </cell>
          <cell r="P3267">
            <v>24</v>
          </cell>
          <cell r="Q3267">
            <v>2</v>
          </cell>
          <cell r="R3267">
            <v>6</v>
          </cell>
          <cell r="S3267">
            <v>2</v>
          </cell>
          <cell r="T3267">
            <v>3</v>
          </cell>
          <cell r="U3267">
            <v>1</v>
          </cell>
          <cell r="V3267">
            <v>2</v>
          </cell>
        </row>
        <row r="3268">
          <cell r="A3268">
            <v>3267</v>
          </cell>
          <cell r="B3268">
            <v>42</v>
          </cell>
          <cell r="C3268" t="str">
            <v>No</v>
          </cell>
          <cell r="D3268" t="str">
            <v>Travel_Frequently</v>
          </cell>
          <cell r="E3268" t="str">
            <v>Research &amp; Development</v>
          </cell>
          <cell r="F3268">
            <v>9</v>
          </cell>
          <cell r="G3268">
            <v>4</v>
          </cell>
          <cell r="H3268" t="str">
            <v>Medical</v>
          </cell>
          <cell r="I3268">
            <v>1</v>
          </cell>
          <cell r="J3268" t="str">
            <v>Male</v>
          </cell>
          <cell r="K3268">
            <v>1</v>
          </cell>
          <cell r="L3268" t="str">
            <v>Manufacturing Director</v>
          </cell>
          <cell r="M3268" t="str">
            <v>Divorced</v>
          </cell>
          <cell r="N3268">
            <v>92080</v>
          </cell>
          <cell r="O3268">
            <v>1</v>
          </cell>
          <cell r="P3268">
            <v>15</v>
          </cell>
          <cell r="Q3268">
            <v>1</v>
          </cell>
          <cell r="R3268">
            <v>24</v>
          </cell>
          <cell r="S3268">
            <v>2</v>
          </cell>
          <cell r="T3268">
            <v>24</v>
          </cell>
          <cell r="U3268">
            <v>14</v>
          </cell>
          <cell r="V3268">
            <v>9</v>
          </cell>
        </row>
        <row r="3269">
          <cell r="A3269">
            <v>3268</v>
          </cell>
          <cell r="B3269">
            <v>23</v>
          </cell>
          <cell r="C3269" t="str">
            <v>Yes</v>
          </cell>
          <cell r="D3269" t="str">
            <v>Travel_Rarely</v>
          </cell>
          <cell r="E3269" t="str">
            <v>Sales</v>
          </cell>
          <cell r="F3269">
            <v>2</v>
          </cell>
          <cell r="G3269">
            <v>3</v>
          </cell>
          <cell r="H3269" t="str">
            <v>Medical</v>
          </cell>
          <cell r="I3269">
            <v>1</v>
          </cell>
          <cell r="J3269" t="str">
            <v>Female</v>
          </cell>
          <cell r="K3269">
            <v>4</v>
          </cell>
          <cell r="L3269" t="str">
            <v>Manufacturing Director</v>
          </cell>
          <cell r="M3269" t="str">
            <v>Married</v>
          </cell>
          <cell r="N3269">
            <v>45590</v>
          </cell>
          <cell r="O3269">
            <v>1</v>
          </cell>
          <cell r="P3269">
            <v>18</v>
          </cell>
          <cell r="Q3269">
            <v>1</v>
          </cell>
          <cell r="R3269">
            <v>1</v>
          </cell>
          <cell r="S3269">
            <v>2</v>
          </cell>
          <cell r="T3269">
            <v>0</v>
          </cell>
          <cell r="U3269">
            <v>0</v>
          </cell>
          <cell r="V3269">
            <v>0</v>
          </cell>
        </row>
        <row r="3270">
          <cell r="A3270">
            <v>3269</v>
          </cell>
          <cell r="B3270">
            <v>24</v>
          </cell>
          <cell r="C3270" t="str">
            <v>No</v>
          </cell>
          <cell r="D3270" t="str">
            <v>Non-Travel</v>
          </cell>
          <cell r="E3270" t="str">
            <v>Sales</v>
          </cell>
          <cell r="F3270">
            <v>1</v>
          </cell>
          <cell r="G3270">
            <v>5</v>
          </cell>
          <cell r="H3270" t="str">
            <v>Marketing</v>
          </cell>
          <cell r="I3270">
            <v>1</v>
          </cell>
          <cell r="J3270" t="str">
            <v>Female</v>
          </cell>
          <cell r="K3270">
            <v>1</v>
          </cell>
          <cell r="L3270" t="str">
            <v>Manufacturing Director</v>
          </cell>
          <cell r="M3270" t="str">
            <v>Divorced</v>
          </cell>
          <cell r="N3270">
            <v>81890</v>
          </cell>
          <cell r="O3270">
            <v>1</v>
          </cell>
          <cell r="P3270">
            <v>14</v>
          </cell>
          <cell r="Q3270">
            <v>1</v>
          </cell>
          <cell r="R3270">
            <v>1</v>
          </cell>
          <cell r="S3270">
            <v>3</v>
          </cell>
          <cell r="T3270">
            <v>1</v>
          </cell>
          <cell r="U3270">
            <v>0</v>
          </cell>
          <cell r="V3270">
            <v>0</v>
          </cell>
        </row>
        <row r="3271">
          <cell r="A3271">
            <v>3270</v>
          </cell>
          <cell r="B3271">
            <v>52</v>
          </cell>
          <cell r="C3271" t="str">
            <v>No</v>
          </cell>
          <cell r="D3271" t="str">
            <v>Travel_Rarely</v>
          </cell>
          <cell r="E3271" t="str">
            <v>Research &amp; Development</v>
          </cell>
          <cell r="F3271">
            <v>29</v>
          </cell>
          <cell r="G3271">
            <v>3</v>
          </cell>
          <cell r="H3271" t="str">
            <v>Life Sciences</v>
          </cell>
          <cell r="I3271">
            <v>1</v>
          </cell>
          <cell r="J3271" t="str">
            <v>Male</v>
          </cell>
          <cell r="K3271">
            <v>2</v>
          </cell>
          <cell r="L3271" t="str">
            <v>Manufacturing Director</v>
          </cell>
          <cell r="M3271" t="str">
            <v>Married</v>
          </cell>
          <cell r="N3271">
            <v>29420</v>
          </cell>
          <cell r="O3271">
            <v>8</v>
          </cell>
          <cell r="P3271">
            <v>11</v>
          </cell>
          <cell r="Q3271">
            <v>1</v>
          </cell>
          <cell r="R3271">
            <v>9</v>
          </cell>
          <cell r="S3271">
            <v>1</v>
          </cell>
          <cell r="T3271">
            <v>5</v>
          </cell>
          <cell r="U3271">
            <v>1</v>
          </cell>
          <cell r="V3271">
            <v>4</v>
          </cell>
        </row>
        <row r="3272">
          <cell r="A3272">
            <v>3271</v>
          </cell>
          <cell r="B3272">
            <v>50</v>
          </cell>
          <cell r="C3272" t="str">
            <v>No</v>
          </cell>
          <cell r="D3272" t="str">
            <v>Travel_Rarely</v>
          </cell>
          <cell r="E3272" t="str">
            <v>Research &amp; Development</v>
          </cell>
          <cell r="F3272">
            <v>8</v>
          </cell>
          <cell r="G3272">
            <v>4</v>
          </cell>
          <cell r="H3272" t="str">
            <v>Life Sciences</v>
          </cell>
          <cell r="I3272">
            <v>1</v>
          </cell>
          <cell r="J3272" t="str">
            <v>Male</v>
          </cell>
          <cell r="K3272">
            <v>2</v>
          </cell>
          <cell r="L3272" t="str">
            <v>Sales Executive</v>
          </cell>
          <cell r="M3272" t="str">
            <v>Married</v>
          </cell>
          <cell r="N3272">
            <v>49410</v>
          </cell>
          <cell r="O3272">
            <v>5</v>
          </cell>
          <cell r="P3272">
            <v>11</v>
          </cell>
          <cell r="Q3272">
            <v>1</v>
          </cell>
          <cell r="R3272">
            <v>30</v>
          </cell>
          <cell r="S3272">
            <v>3</v>
          </cell>
          <cell r="T3272">
            <v>4</v>
          </cell>
          <cell r="U3272">
            <v>0</v>
          </cell>
          <cell r="V3272">
            <v>3</v>
          </cell>
        </row>
        <row r="3273">
          <cell r="A3273">
            <v>3272</v>
          </cell>
          <cell r="B3273">
            <v>29</v>
          </cell>
          <cell r="C3273" t="str">
            <v>Yes</v>
          </cell>
          <cell r="D3273" t="str">
            <v>Travel_Rarely</v>
          </cell>
          <cell r="E3273" t="str">
            <v>Sales</v>
          </cell>
          <cell r="F3273">
            <v>2</v>
          </cell>
          <cell r="G3273">
            <v>4</v>
          </cell>
          <cell r="H3273" t="str">
            <v>Marketing</v>
          </cell>
          <cell r="I3273">
            <v>1</v>
          </cell>
          <cell r="J3273" t="str">
            <v>Female</v>
          </cell>
          <cell r="K3273">
            <v>4</v>
          </cell>
          <cell r="L3273" t="str">
            <v>Research Scientist</v>
          </cell>
          <cell r="M3273" t="str">
            <v>Married</v>
          </cell>
          <cell r="N3273">
            <v>106500</v>
          </cell>
          <cell r="O3273">
            <v>1</v>
          </cell>
          <cell r="P3273">
            <v>13</v>
          </cell>
          <cell r="Q3273">
            <v>2</v>
          </cell>
          <cell r="R3273">
            <v>1</v>
          </cell>
          <cell r="S3273">
            <v>2</v>
          </cell>
          <cell r="T3273">
            <v>1</v>
          </cell>
          <cell r="U3273">
            <v>0</v>
          </cell>
          <cell r="V3273">
            <v>0</v>
          </cell>
        </row>
        <row r="3274">
          <cell r="A3274">
            <v>3273</v>
          </cell>
          <cell r="B3274">
            <v>33</v>
          </cell>
          <cell r="C3274" t="str">
            <v>No</v>
          </cell>
          <cell r="D3274" t="str">
            <v>Travel_Rarely</v>
          </cell>
          <cell r="E3274" t="str">
            <v>Research &amp; Development</v>
          </cell>
          <cell r="F3274">
            <v>3</v>
          </cell>
          <cell r="G3274">
            <v>4</v>
          </cell>
          <cell r="H3274" t="str">
            <v>Life Sciences</v>
          </cell>
          <cell r="I3274">
            <v>1</v>
          </cell>
          <cell r="J3274" t="str">
            <v>Male</v>
          </cell>
          <cell r="K3274">
            <v>4</v>
          </cell>
          <cell r="L3274" t="str">
            <v>Manufacturing Director</v>
          </cell>
          <cell r="M3274" t="str">
            <v>Married</v>
          </cell>
          <cell r="N3274">
            <v>59020</v>
          </cell>
          <cell r="O3274">
            <v>0</v>
          </cell>
          <cell r="P3274">
            <v>12</v>
          </cell>
          <cell r="Q3274">
            <v>1</v>
          </cell>
          <cell r="R3274">
            <v>14</v>
          </cell>
          <cell r="S3274">
            <v>2</v>
          </cell>
          <cell r="T3274">
            <v>13</v>
          </cell>
          <cell r="U3274">
            <v>3</v>
          </cell>
          <cell r="V3274">
            <v>7</v>
          </cell>
        </row>
        <row r="3275">
          <cell r="A3275">
            <v>3274</v>
          </cell>
          <cell r="B3275">
            <v>33</v>
          </cell>
          <cell r="C3275" t="str">
            <v>Yes</v>
          </cell>
          <cell r="D3275" t="str">
            <v>Travel_Rarely</v>
          </cell>
          <cell r="E3275" t="str">
            <v>Research &amp; Development</v>
          </cell>
          <cell r="F3275">
            <v>23</v>
          </cell>
          <cell r="G3275">
            <v>5</v>
          </cell>
          <cell r="H3275" t="str">
            <v>Life Sciences</v>
          </cell>
          <cell r="I3275">
            <v>1</v>
          </cell>
          <cell r="J3275" t="str">
            <v>Male</v>
          </cell>
          <cell r="K3275">
            <v>1</v>
          </cell>
          <cell r="L3275" t="str">
            <v>Human Resources</v>
          </cell>
          <cell r="M3275" t="str">
            <v>Single</v>
          </cell>
          <cell r="N3275">
            <v>86390</v>
          </cell>
          <cell r="O3275">
            <v>5</v>
          </cell>
          <cell r="P3275">
            <v>16</v>
          </cell>
          <cell r="Q3275">
            <v>2</v>
          </cell>
          <cell r="R3275">
            <v>6</v>
          </cell>
          <cell r="S3275">
            <v>3</v>
          </cell>
          <cell r="T3275">
            <v>3</v>
          </cell>
          <cell r="U3275">
            <v>0</v>
          </cell>
          <cell r="V3275">
            <v>2</v>
          </cell>
        </row>
        <row r="3276">
          <cell r="A3276">
            <v>3275</v>
          </cell>
          <cell r="B3276">
            <v>47</v>
          </cell>
          <cell r="C3276" t="str">
            <v>No</v>
          </cell>
          <cell r="D3276" t="str">
            <v>Travel_Rarely</v>
          </cell>
          <cell r="E3276" t="str">
            <v>Research &amp; Development</v>
          </cell>
          <cell r="F3276">
            <v>6</v>
          </cell>
          <cell r="G3276">
            <v>4</v>
          </cell>
          <cell r="H3276" t="str">
            <v>Other</v>
          </cell>
          <cell r="I3276">
            <v>1</v>
          </cell>
          <cell r="J3276" t="str">
            <v>Male</v>
          </cell>
          <cell r="K3276">
            <v>2</v>
          </cell>
          <cell r="L3276" t="str">
            <v>Manager</v>
          </cell>
          <cell r="M3276" t="str">
            <v>Married</v>
          </cell>
          <cell r="N3276">
            <v>63470</v>
          </cell>
          <cell r="O3276">
            <v>1</v>
          </cell>
          <cell r="P3276">
            <v>14</v>
          </cell>
          <cell r="Q3276">
            <v>0</v>
          </cell>
          <cell r="R3276">
            <v>26</v>
          </cell>
          <cell r="S3276">
            <v>2</v>
          </cell>
          <cell r="T3276">
            <v>26</v>
          </cell>
          <cell r="U3276">
            <v>3</v>
          </cell>
          <cell r="V3276">
            <v>0</v>
          </cell>
        </row>
        <row r="3277">
          <cell r="A3277">
            <v>3276</v>
          </cell>
          <cell r="B3277">
            <v>36</v>
          </cell>
          <cell r="C3277" t="str">
            <v>No</v>
          </cell>
          <cell r="D3277" t="str">
            <v>Travel_Rarely</v>
          </cell>
          <cell r="E3277" t="str">
            <v>Sales</v>
          </cell>
          <cell r="F3277">
            <v>6</v>
          </cell>
          <cell r="G3277">
            <v>3</v>
          </cell>
          <cell r="H3277" t="str">
            <v>Medical</v>
          </cell>
          <cell r="I3277">
            <v>1</v>
          </cell>
          <cell r="J3277" t="str">
            <v>Female</v>
          </cell>
          <cell r="K3277">
            <v>2</v>
          </cell>
          <cell r="L3277" t="str">
            <v>Sales Executive</v>
          </cell>
          <cell r="M3277" t="str">
            <v>Married</v>
          </cell>
          <cell r="N3277">
            <v>42000</v>
          </cell>
          <cell r="O3277">
            <v>0</v>
          </cell>
          <cell r="P3277">
            <v>22</v>
          </cell>
          <cell r="Q3277">
            <v>0</v>
          </cell>
          <cell r="R3277">
            <v>10</v>
          </cell>
          <cell r="S3277">
            <v>3</v>
          </cell>
          <cell r="T3277">
            <v>9</v>
          </cell>
          <cell r="U3277">
            <v>0</v>
          </cell>
          <cell r="V3277">
            <v>5</v>
          </cell>
        </row>
        <row r="3278">
          <cell r="A3278">
            <v>3277</v>
          </cell>
          <cell r="B3278">
            <v>29</v>
          </cell>
          <cell r="C3278" t="str">
            <v>No</v>
          </cell>
          <cell r="D3278" t="str">
            <v>Travel_Rarely</v>
          </cell>
          <cell r="E3278" t="str">
            <v>Research &amp; Development</v>
          </cell>
          <cell r="F3278">
            <v>10</v>
          </cell>
          <cell r="G3278">
            <v>3</v>
          </cell>
          <cell r="H3278" t="str">
            <v>Other</v>
          </cell>
          <cell r="I3278">
            <v>1</v>
          </cell>
          <cell r="J3278" t="str">
            <v>Male</v>
          </cell>
          <cell r="K3278">
            <v>1</v>
          </cell>
          <cell r="L3278" t="str">
            <v>Research Scientist</v>
          </cell>
          <cell r="M3278" t="str">
            <v>Married</v>
          </cell>
          <cell r="N3278">
            <v>34520</v>
          </cell>
          <cell r="O3278">
            <v>1</v>
          </cell>
          <cell r="P3278">
            <v>11</v>
          </cell>
          <cell r="Q3278">
            <v>0</v>
          </cell>
          <cell r="R3278">
            <v>10</v>
          </cell>
          <cell r="S3278">
            <v>3</v>
          </cell>
          <cell r="T3278">
            <v>10</v>
          </cell>
          <cell r="U3278">
            <v>0</v>
          </cell>
          <cell r="V3278">
            <v>7</v>
          </cell>
        </row>
        <row r="3279">
          <cell r="A3279">
            <v>3278</v>
          </cell>
          <cell r="B3279">
            <v>58</v>
          </cell>
          <cell r="C3279" t="str">
            <v>Yes</v>
          </cell>
          <cell r="D3279" t="str">
            <v>Travel_Rarely</v>
          </cell>
          <cell r="E3279" t="str">
            <v>Research &amp; Development</v>
          </cell>
          <cell r="F3279">
            <v>24</v>
          </cell>
          <cell r="G3279">
            <v>3</v>
          </cell>
          <cell r="H3279" t="str">
            <v>Other</v>
          </cell>
          <cell r="I3279">
            <v>1</v>
          </cell>
          <cell r="J3279" t="str">
            <v>Female</v>
          </cell>
          <cell r="K3279">
            <v>2</v>
          </cell>
          <cell r="L3279" t="str">
            <v>Research Scientist</v>
          </cell>
          <cell r="M3279" t="str">
            <v>Single</v>
          </cell>
          <cell r="N3279">
            <v>43170</v>
          </cell>
          <cell r="O3279">
            <v>7</v>
          </cell>
          <cell r="P3279">
            <v>17</v>
          </cell>
          <cell r="Q3279">
            <v>0</v>
          </cell>
          <cell r="R3279">
            <v>40</v>
          </cell>
          <cell r="S3279">
            <v>2</v>
          </cell>
          <cell r="T3279">
            <v>31</v>
          </cell>
          <cell r="U3279">
            <v>13</v>
          </cell>
          <cell r="V3279">
            <v>8</v>
          </cell>
        </row>
        <row r="3280">
          <cell r="A3280">
            <v>3279</v>
          </cell>
          <cell r="B3280">
            <v>35</v>
          </cell>
          <cell r="C3280" t="str">
            <v>No</v>
          </cell>
          <cell r="D3280" t="str">
            <v>Travel_Rarely</v>
          </cell>
          <cell r="E3280" t="str">
            <v>Sales</v>
          </cell>
          <cell r="F3280">
            <v>10</v>
          </cell>
          <cell r="G3280">
            <v>4</v>
          </cell>
          <cell r="H3280" t="str">
            <v>Marketing</v>
          </cell>
          <cell r="I3280">
            <v>1</v>
          </cell>
          <cell r="J3280" t="str">
            <v>Female</v>
          </cell>
          <cell r="K3280">
            <v>1</v>
          </cell>
          <cell r="L3280" t="str">
            <v>Research Scientist</v>
          </cell>
          <cell r="M3280" t="str">
            <v>Single</v>
          </cell>
          <cell r="N3280">
            <v>26320</v>
          </cell>
          <cell r="O3280">
            <v>3</v>
          </cell>
          <cell r="P3280">
            <v>13</v>
          </cell>
          <cell r="Q3280">
            <v>3</v>
          </cell>
          <cell r="R3280">
            <v>7</v>
          </cell>
          <cell r="S3280">
            <v>3</v>
          </cell>
          <cell r="T3280">
            <v>2</v>
          </cell>
          <cell r="U3280">
            <v>2</v>
          </cell>
          <cell r="V3280">
            <v>2</v>
          </cell>
        </row>
        <row r="3281">
          <cell r="A3281">
            <v>3280</v>
          </cell>
          <cell r="B3281">
            <v>42</v>
          </cell>
          <cell r="C3281" t="str">
            <v>No</v>
          </cell>
          <cell r="D3281" t="str">
            <v>Travel_Rarely</v>
          </cell>
          <cell r="E3281" t="str">
            <v>Sales</v>
          </cell>
          <cell r="F3281">
            <v>15</v>
          </cell>
          <cell r="G3281">
            <v>1</v>
          </cell>
          <cell r="H3281" t="str">
            <v>Marketing</v>
          </cell>
          <cell r="I3281">
            <v>1</v>
          </cell>
          <cell r="J3281" t="str">
            <v>Male</v>
          </cell>
          <cell r="K3281">
            <v>2</v>
          </cell>
          <cell r="L3281" t="str">
            <v>Laboratory Technician</v>
          </cell>
          <cell r="M3281" t="str">
            <v>Married</v>
          </cell>
          <cell r="N3281">
            <v>46680</v>
          </cell>
          <cell r="O3281">
            <v>9</v>
          </cell>
          <cell r="P3281">
            <v>18</v>
          </cell>
          <cell r="Q3281">
            <v>2</v>
          </cell>
          <cell r="R3281">
            <v>8</v>
          </cell>
          <cell r="S3281">
            <v>2</v>
          </cell>
          <cell r="T3281">
            <v>4</v>
          </cell>
          <cell r="U3281">
            <v>0</v>
          </cell>
          <cell r="V3281">
            <v>2</v>
          </cell>
        </row>
        <row r="3282">
          <cell r="A3282">
            <v>3281</v>
          </cell>
          <cell r="B3282">
            <v>28</v>
          </cell>
          <cell r="C3282" t="str">
            <v>Yes</v>
          </cell>
          <cell r="D3282" t="str">
            <v>Travel_Rarely</v>
          </cell>
          <cell r="E3282" t="str">
            <v>Research &amp; Development</v>
          </cell>
          <cell r="F3282">
            <v>19</v>
          </cell>
          <cell r="G3282">
            <v>4</v>
          </cell>
          <cell r="H3282" t="str">
            <v>Medical</v>
          </cell>
          <cell r="I3282">
            <v>1</v>
          </cell>
          <cell r="J3282" t="str">
            <v>Female</v>
          </cell>
          <cell r="K3282">
            <v>2</v>
          </cell>
          <cell r="L3282" t="str">
            <v>Sales Executive</v>
          </cell>
          <cell r="M3282" t="str">
            <v>Single</v>
          </cell>
          <cell r="N3282">
            <v>32040</v>
          </cell>
          <cell r="O3282">
            <v>6</v>
          </cell>
          <cell r="P3282">
            <v>16</v>
          </cell>
          <cell r="Q3282">
            <v>1</v>
          </cell>
          <cell r="R3282">
            <v>5</v>
          </cell>
          <cell r="S3282">
            <v>4</v>
          </cell>
          <cell r="T3282">
            <v>2</v>
          </cell>
          <cell r="U3282">
            <v>2</v>
          </cell>
          <cell r="V3282">
            <v>1</v>
          </cell>
        </row>
        <row r="3283">
          <cell r="A3283">
            <v>3282</v>
          </cell>
          <cell r="B3283">
            <v>36</v>
          </cell>
          <cell r="C3283" t="str">
            <v>No</v>
          </cell>
          <cell r="D3283" t="str">
            <v>Travel_Rarely</v>
          </cell>
          <cell r="E3283" t="str">
            <v>Research &amp; Development</v>
          </cell>
          <cell r="F3283">
            <v>2</v>
          </cell>
          <cell r="G3283">
            <v>3</v>
          </cell>
          <cell r="H3283" t="str">
            <v>Life Sciences</v>
          </cell>
          <cell r="I3283">
            <v>1</v>
          </cell>
          <cell r="J3283" t="str">
            <v>Male</v>
          </cell>
          <cell r="K3283">
            <v>2</v>
          </cell>
          <cell r="L3283" t="str">
            <v>Healthcare Representative</v>
          </cell>
          <cell r="M3283" t="str">
            <v>Married</v>
          </cell>
          <cell r="N3283">
            <v>27200</v>
          </cell>
          <cell r="O3283">
            <v>4</v>
          </cell>
          <cell r="P3283">
            <v>14</v>
          </cell>
          <cell r="Q3283">
            <v>1</v>
          </cell>
          <cell r="R3283">
            <v>8</v>
          </cell>
          <cell r="S3283">
            <v>3</v>
          </cell>
          <cell r="T3283">
            <v>5</v>
          </cell>
          <cell r="U3283">
            <v>0</v>
          </cell>
          <cell r="V3283">
            <v>4</v>
          </cell>
        </row>
        <row r="3284">
          <cell r="A3284">
            <v>3283</v>
          </cell>
          <cell r="B3284">
            <v>32</v>
          </cell>
          <cell r="C3284" t="str">
            <v>No</v>
          </cell>
          <cell r="D3284" t="str">
            <v>Travel_Rarely</v>
          </cell>
          <cell r="E3284" t="str">
            <v>Research &amp; Development</v>
          </cell>
          <cell r="F3284">
            <v>3</v>
          </cell>
          <cell r="G3284">
            <v>1</v>
          </cell>
          <cell r="H3284" t="str">
            <v>Medical</v>
          </cell>
          <cell r="I3284">
            <v>1</v>
          </cell>
          <cell r="J3284" t="str">
            <v>Male</v>
          </cell>
          <cell r="K3284">
            <v>2</v>
          </cell>
          <cell r="L3284" t="str">
            <v>Manufacturing Director</v>
          </cell>
          <cell r="M3284" t="str">
            <v>Married</v>
          </cell>
          <cell r="N3284">
            <v>171810</v>
          </cell>
          <cell r="O3284">
            <v>1</v>
          </cell>
          <cell r="P3284">
            <v>14</v>
          </cell>
          <cell r="Q3284">
            <v>0</v>
          </cell>
          <cell r="R3284">
            <v>14</v>
          </cell>
          <cell r="S3284">
            <v>2</v>
          </cell>
          <cell r="T3284">
            <v>14</v>
          </cell>
          <cell r="U3284">
            <v>6</v>
          </cell>
          <cell r="V3284">
            <v>8</v>
          </cell>
        </row>
        <row r="3285">
          <cell r="A3285">
            <v>3284</v>
          </cell>
          <cell r="B3285">
            <v>40</v>
          </cell>
          <cell r="C3285" t="str">
            <v>No</v>
          </cell>
          <cell r="D3285" t="str">
            <v>Travel_Frequently</v>
          </cell>
          <cell r="E3285" t="str">
            <v>Sales</v>
          </cell>
          <cell r="F3285">
            <v>9</v>
          </cell>
          <cell r="G3285">
            <v>3</v>
          </cell>
          <cell r="H3285" t="str">
            <v>Marketing</v>
          </cell>
          <cell r="I3285">
            <v>1</v>
          </cell>
          <cell r="J3285" t="str">
            <v>Male</v>
          </cell>
          <cell r="K3285">
            <v>3</v>
          </cell>
          <cell r="L3285" t="str">
            <v>Manufacturing Director</v>
          </cell>
          <cell r="M3285" t="str">
            <v>Single</v>
          </cell>
          <cell r="N3285">
            <v>22380</v>
          </cell>
          <cell r="O3285">
            <v>6</v>
          </cell>
          <cell r="P3285">
            <v>14</v>
          </cell>
          <cell r="Q3285">
            <v>0</v>
          </cell>
          <cell r="R3285">
            <v>10</v>
          </cell>
          <cell r="S3285">
            <v>3</v>
          </cell>
          <cell r="T3285">
            <v>1</v>
          </cell>
          <cell r="U3285">
            <v>0</v>
          </cell>
          <cell r="V3285">
            <v>0</v>
          </cell>
        </row>
        <row r="3286">
          <cell r="A3286">
            <v>3285</v>
          </cell>
          <cell r="B3286">
            <v>30</v>
          </cell>
          <cell r="C3286" t="str">
            <v>No</v>
          </cell>
          <cell r="D3286" t="str">
            <v>Travel_Rarely</v>
          </cell>
          <cell r="E3286" t="str">
            <v>Research &amp; Development</v>
          </cell>
          <cell r="F3286">
            <v>7</v>
          </cell>
          <cell r="G3286">
            <v>3</v>
          </cell>
          <cell r="H3286" t="str">
            <v>Technical Degree</v>
          </cell>
          <cell r="I3286">
            <v>1</v>
          </cell>
          <cell r="J3286" t="str">
            <v>Male</v>
          </cell>
          <cell r="K3286">
            <v>2</v>
          </cell>
          <cell r="L3286" t="str">
            <v>Research Director</v>
          </cell>
          <cell r="M3286" t="str">
            <v>Single</v>
          </cell>
          <cell r="N3286">
            <v>14830</v>
          </cell>
          <cell r="O3286">
            <v>5</v>
          </cell>
          <cell r="P3286">
            <v>13</v>
          </cell>
          <cell r="Q3286">
            <v>0</v>
          </cell>
          <cell r="R3286">
            <v>12</v>
          </cell>
          <cell r="S3286">
            <v>3</v>
          </cell>
          <cell r="T3286">
            <v>0</v>
          </cell>
          <cell r="U3286">
            <v>0</v>
          </cell>
          <cell r="V3286">
            <v>0</v>
          </cell>
        </row>
        <row r="3287">
          <cell r="A3287">
            <v>3286</v>
          </cell>
          <cell r="B3287">
            <v>45</v>
          </cell>
          <cell r="C3287" t="str">
            <v>No</v>
          </cell>
          <cell r="D3287" t="str">
            <v>Travel_Rarely</v>
          </cell>
          <cell r="E3287" t="str">
            <v>Research &amp; Development</v>
          </cell>
          <cell r="F3287">
            <v>10</v>
          </cell>
          <cell r="G3287">
            <v>4</v>
          </cell>
          <cell r="H3287" t="str">
            <v>Life Sciences</v>
          </cell>
          <cell r="I3287">
            <v>1</v>
          </cell>
          <cell r="J3287" t="str">
            <v>Male</v>
          </cell>
          <cell r="K3287">
            <v>1</v>
          </cell>
          <cell r="L3287" t="str">
            <v>Research Director</v>
          </cell>
          <cell r="M3287" t="str">
            <v>Single</v>
          </cell>
          <cell r="N3287">
            <v>56050</v>
          </cell>
          <cell r="O3287">
            <v>1</v>
          </cell>
          <cell r="P3287">
            <v>12</v>
          </cell>
          <cell r="Q3287">
            <v>2</v>
          </cell>
          <cell r="R3287">
            <v>1</v>
          </cell>
          <cell r="S3287">
            <v>2</v>
          </cell>
          <cell r="T3287">
            <v>1</v>
          </cell>
          <cell r="U3287">
            <v>0</v>
          </cell>
          <cell r="V3287">
            <v>0</v>
          </cell>
        </row>
        <row r="3288">
          <cell r="A3288">
            <v>3287</v>
          </cell>
          <cell r="B3288">
            <v>42</v>
          </cell>
          <cell r="C3288" t="str">
            <v>No</v>
          </cell>
          <cell r="D3288" t="str">
            <v>Travel_Rarely</v>
          </cell>
          <cell r="E3288" t="str">
            <v>Research &amp; Development</v>
          </cell>
          <cell r="F3288">
            <v>20</v>
          </cell>
          <cell r="G3288">
            <v>2</v>
          </cell>
          <cell r="H3288" t="str">
            <v>Medical</v>
          </cell>
          <cell r="I3288">
            <v>1</v>
          </cell>
          <cell r="J3288" t="str">
            <v>Male</v>
          </cell>
          <cell r="K3288">
            <v>2</v>
          </cell>
          <cell r="L3288" t="str">
            <v>Sales Representative</v>
          </cell>
          <cell r="M3288" t="str">
            <v>Married</v>
          </cell>
          <cell r="N3288">
            <v>72950</v>
          </cell>
          <cell r="O3288">
            <v>1</v>
          </cell>
          <cell r="P3288">
            <v>15</v>
          </cell>
          <cell r="Q3288">
            <v>0</v>
          </cell>
          <cell r="R3288">
            <v>10</v>
          </cell>
          <cell r="S3288">
            <v>3</v>
          </cell>
          <cell r="T3288">
            <v>9</v>
          </cell>
          <cell r="U3288">
            <v>7</v>
          </cell>
          <cell r="V3288">
            <v>8</v>
          </cell>
        </row>
        <row r="3289">
          <cell r="A3289">
            <v>3288</v>
          </cell>
          <cell r="B3289">
            <v>38</v>
          </cell>
          <cell r="C3289" t="str">
            <v>No</v>
          </cell>
          <cell r="D3289" t="str">
            <v>Travel_Frequently</v>
          </cell>
          <cell r="E3289" t="str">
            <v>Sales</v>
          </cell>
          <cell r="F3289">
            <v>4</v>
          </cell>
          <cell r="G3289">
            <v>3</v>
          </cell>
          <cell r="H3289" t="str">
            <v>Medical</v>
          </cell>
          <cell r="I3289">
            <v>1</v>
          </cell>
          <cell r="J3289" t="str">
            <v>Male</v>
          </cell>
          <cell r="K3289">
            <v>2</v>
          </cell>
          <cell r="L3289" t="str">
            <v>Research Scientist</v>
          </cell>
          <cell r="M3289" t="str">
            <v>Divorced</v>
          </cell>
          <cell r="N3289">
            <v>23060</v>
          </cell>
          <cell r="O3289">
            <v>2</v>
          </cell>
          <cell r="P3289">
            <v>19</v>
          </cell>
          <cell r="Q3289">
            <v>1</v>
          </cell>
          <cell r="R3289">
            <v>13</v>
          </cell>
          <cell r="S3289">
            <v>5</v>
          </cell>
          <cell r="T3289">
            <v>4</v>
          </cell>
          <cell r="U3289">
            <v>1</v>
          </cell>
          <cell r="V3289">
            <v>2</v>
          </cell>
        </row>
        <row r="3290">
          <cell r="A3290">
            <v>3289</v>
          </cell>
          <cell r="B3290">
            <v>34</v>
          </cell>
          <cell r="C3290" t="str">
            <v>No</v>
          </cell>
          <cell r="D3290" t="str">
            <v>Travel_Frequently</v>
          </cell>
          <cell r="E3290" t="str">
            <v>Research &amp; Development</v>
          </cell>
          <cell r="F3290">
            <v>7</v>
          </cell>
          <cell r="G3290">
            <v>4</v>
          </cell>
          <cell r="H3290" t="str">
            <v>Life Sciences</v>
          </cell>
          <cell r="I3290">
            <v>1</v>
          </cell>
          <cell r="J3290" t="str">
            <v>Male</v>
          </cell>
          <cell r="K3290">
            <v>3</v>
          </cell>
          <cell r="L3290" t="str">
            <v>Laboratory Technician</v>
          </cell>
          <cell r="M3290" t="str">
            <v>Single</v>
          </cell>
          <cell r="N3290">
            <v>23480</v>
          </cell>
          <cell r="O3290">
            <v>1</v>
          </cell>
          <cell r="P3290">
            <v>14</v>
          </cell>
          <cell r="Q3290">
            <v>1</v>
          </cell>
          <cell r="R3290">
            <v>6</v>
          </cell>
          <cell r="S3290">
            <v>3</v>
          </cell>
          <cell r="T3290">
            <v>5</v>
          </cell>
          <cell r="U3290">
            <v>1</v>
          </cell>
          <cell r="V3290">
            <v>3</v>
          </cell>
        </row>
        <row r="3291">
          <cell r="A3291">
            <v>3290</v>
          </cell>
          <cell r="B3291">
            <v>49</v>
          </cell>
          <cell r="C3291" t="str">
            <v>Yes</v>
          </cell>
          <cell r="D3291" t="str">
            <v>Travel_Rarely</v>
          </cell>
          <cell r="E3291" t="str">
            <v>Sales</v>
          </cell>
          <cell r="F3291">
            <v>7</v>
          </cell>
          <cell r="G3291">
            <v>2</v>
          </cell>
          <cell r="H3291" t="str">
            <v>Life Sciences</v>
          </cell>
          <cell r="I3291">
            <v>1</v>
          </cell>
          <cell r="J3291" t="str">
            <v>Female</v>
          </cell>
          <cell r="K3291">
            <v>2</v>
          </cell>
          <cell r="L3291" t="str">
            <v>Healthcare Representative</v>
          </cell>
          <cell r="M3291" t="str">
            <v>Married</v>
          </cell>
          <cell r="N3291">
            <v>89980</v>
          </cell>
          <cell r="O3291">
            <v>1</v>
          </cell>
          <cell r="P3291">
            <v>14</v>
          </cell>
          <cell r="Q3291">
            <v>2</v>
          </cell>
          <cell r="R3291">
            <v>9</v>
          </cell>
          <cell r="S3291">
            <v>2</v>
          </cell>
          <cell r="T3291">
            <v>9</v>
          </cell>
          <cell r="U3291">
            <v>7</v>
          </cell>
          <cell r="V3291">
            <v>7</v>
          </cell>
        </row>
        <row r="3292">
          <cell r="A3292">
            <v>3291</v>
          </cell>
          <cell r="B3292">
            <v>55</v>
          </cell>
          <cell r="C3292" t="str">
            <v>Yes</v>
          </cell>
          <cell r="D3292" t="str">
            <v>Travel_Rarely</v>
          </cell>
          <cell r="E3292" t="str">
            <v>Human Resources</v>
          </cell>
          <cell r="F3292">
            <v>16</v>
          </cell>
          <cell r="G3292">
            <v>3</v>
          </cell>
          <cell r="H3292" t="str">
            <v>Technical Degree</v>
          </cell>
          <cell r="I3292">
            <v>1</v>
          </cell>
          <cell r="J3292" t="str">
            <v>Male</v>
          </cell>
          <cell r="K3292">
            <v>4</v>
          </cell>
          <cell r="L3292" t="str">
            <v>Manufacturing Director</v>
          </cell>
          <cell r="M3292" t="str">
            <v>Single</v>
          </cell>
          <cell r="N3292">
            <v>43190</v>
          </cell>
          <cell r="O3292">
            <v>4</v>
          </cell>
          <cell r="P3292">
            <v>11</v>
          </cell>
          <cell r="Q3292">
            <v>0</v>
          </cell>
          <cell r="R3292">
            <v>12</v>
          </cell>
          <cell r="S3292">
            <v>3</v>
          </cell>
          <cell r="T3292">
            <v>9</v>
          </cell>
          <cell r="U3292">
            <v>7</v>
          </cell>
          <cell r="V3292">
            <v>3</v>
          </cell>
        </row>
        <row r="3293">
          <cell r="A3293">
            <v>3292</v>
          </cell>
          <cell r="B3293">
            <v>43</v>
          </cell>
          <cell r="C3293" t="str">
            <v>No</v>
          </cell>
          <cell r="D3293" t="str">
            <v>Travel_Rarely</v>
          </cell>
          <cell r="E3293" t="str">
            <v>Research &amp; Development</v>
          </cell>
          <cell r="F3293">
            <v>25</v>
          </cell>
          <cell r="G3293">
            <v>2</v>
          </cell>
          <cell r="H3293" t="str">
            <v>Medical</v>
          </cell>
          <cell r="I3293">
            <v>1</v>
          </cell>
          <cell r="J3293" t="str">
            <v>Male</v>
          </cell>
          <cell r="K3293">
            <v>2</v>
          </cell>
          <cell r="L3293" t="str">
            <v>Healthcare Representative</v>
          </cell>
          <cell r="M3293" t="str">
            <v>Married</v>
          </cell>
          <cell r="N3293">
            <v>61320</v>
          </cell>
          <cell r="O3293">
            <v>6</v>
          </cell>
          <cell r="P3293">
            <v>13</v>
          </cell>
          <cell r="Q3293">
            <v>0</v>
          </cell>
          <cell r="R3293">
            <v>22</v>
          </cell>
          <cell r="S3293">
            <v>3</v>
          </cell>
          <cell r="T3293">
            <v>4</v>
          </cell>
          <cell r="U3293">
            <v>1</v>
          </cell>
          <cell r="V3293">
            <v>0</v>
          </cell>
        </row>
        <row r="3294">
          <cell r="A3294">
            <v>3293</v>
          </cell>
          <cell r="B3294">
            <v>27</v>
          </cell>
          <cell r="C3294" t="str">
            <v>No</v>
          </cell>
          <cell r="D3294" t="str">
            <v>Travel_Rarely</v>
          </cell>
          <cell r="E3294" t="str">
            <v>Sales</v>
          </cell>
          <cell r="F3294">
            <v>2</v>
          </cell>
          <cell r="G3294">
            <v>4</v>
          </cell>
          <cell r="H3294" t="str">
            <v>Medical</v>
          </cell>
          <cell r="I3294">
            <v>1</v>
          </cell>
          <cell r="J3294" t="str">
            <v>Male</v>
          </cell>
          <cell r="K3294">
            <v>2</v>
          </cell>
          <cell r="L3294" t="str">
            <v>Manager</v>
          </cell>
          <cell r="M3294" t="str">
            <v>Divorced</v>
          </cell>
          <cell r="N3294">
            <v>33460</v>
          </cell>
          <cell r="O3294">
            <v>1</v>
          </cell>
          <cell r="P3294">
            <v>21</v>
          </cell>
          <cell r="Q3294">
            <v>1</v>
          </cell>
          <cell r="R3294">
            <v>9</v>
          </cell>
          <cell r="S3294">
            <v>2</v>
          </cell>
          <cell r="T3294">
            <v>9</v>
          </cell>
          <cell r="U3294">
            <v>0</v>
          </cell>
          <cell r="V3294">
            <v>8</v>
          </cell>
        </row>
        <row r="3295">
          <cell r="A3295">
            <v>3294</v>
          </cell>
          <cell r="B3295">
            <v>35</v>
          </cell>
          <cell r="C3295" t="str">
            <v>No</v>
          </cell>
          <cell r="D3295" t="str">
            <v>Travel_Rarely</v>
          </cell>
          <cell r="E3295" t="str">
            <v>Research &amp; Development</v>
          </cell>
          <cell r="F3295">
            <v>1</v>
          </cell>
          <cell r="G3295">
            <v>3</v>
          </cell>
          <cell r="H3295" t="str">
            <v>Medical</v>
          </cell>
          <cell r="I3295">
            <v>1</v>
          </cell>
          <cell r="J3295" t="str">
            <v>Male</v>
          </cell>
          <cell r="K3295">
            <v>1</v>
          </cell>
          <cell r="L3295" t="str">
            <v>Research Director</v>
          </cell>
          <cell r="M3295" t="str">
            <v>Single</v>
          </cell>
          <cell r="N3295">
            <v>108550</v>
          </cell>
          <cell r="O3295">
            <v>3</v>
          </cell>
          <cell r="P3295">
            <v>13</v>
          </cell>
          <cell r="Q3295">
            <v>1</v>
          </cell>
          <cell r="R3295">
            <v>17</v>
          </cell>
          <cell r="S3295">
            <v>2</v>
          </cell>
          <cell r="T3295">
            <v>8</v>
          </cell>
          <cell r="U3295">
            <v>1</v>
          </cell>
          <cell r="V3295">
            <v>6</v>
          </cell>
        </row>
        <row r="3296">
          <cell r="A3296">
            <v>3295</v>
          </cell>
          <cell r="B3296">
            <v>28</v>
          </cell>
          <cell r="C3296" t="str">
            <v>No</v>
          </cell>
          <cell r="D3296" t="str">
            <v>Travel_Rarely</v>
          </cell>
          <cell r="E3296" t="str">
            <v>Sales</v>
          </cell>
          <cell r="F3296">
            <v>1</v>
          </cell>
          <cell r="G3296">
            <v>2</v>
          </cell>
          <cell r="H3296" t="str">
            <v>Technical Degree</v>
          </cell>
          <cell r="I3296">
            <v>1</v>
          </cell>
          <cell r="J3296" t="str">
            <v>Female</v>
          </cell>
          <cell r="K3296">
            <v>1</v>
          </cell>
          <cell r="L3296" t="str">
            <v>Sales Executive</v>
          </cell>
          <cell r="M3296" t="str">
            <v>Married</v>
          </cell>
          <cell r="N3296">
            <v>22310</v>
          </cell>
          <cell r="O3296">
            <v>1</v>
          </cell>
          <cell r="P3296">
            <v>12</v>
          </cell>
          <cell r="Q3296">
            <v>0</v>
          </cell>
          <cell r="R3296">
            <v>8</v>
          </cell>
          <cell r="S3296">
            <v>3</v>
          </cell>
          <cell r="T3296">
            <v>8</v>
          </cell>
          <cell r="U3296">
            <v>7</v>
          </cell>
          <cell r="V3296">
            <v>5</v>
          </cell>
        </row>
        <row r="3297">
          <cell r="A3297">
            <v>3296</v>
          </cell>
          <cell r="B3297">
            <v>34</v>
          </cell>
          <cell r="C3297" t="str">
            <v>No</v>
          </cell>
          <cell r="D3297" t="str">
            <v>Travel_Rarely</v>
          </cell>
          <cell r="E3297" t="str">
            <v>Sales</v>
          </cell>
          <cell r="F3297">
            <v>2</v>
          </cell>
          <cell r="G3297">
            <v>5</v>
          </cell>
          <cell r="H3297" t="str">
            <v>Life Sciences</v>
          </cell>
          <cell r="I3297">
            <v>1</v>
          </cell>
          <cell r="J3297" t="str">
            <v>Male</v>
          </cell>
          <cell r="K3297">
            <v>4</v>
          </cell>
          <cell r="L3297" t="str">
            <v>Research Scientist</v>
          </cell>
          <cell r="M3297" t="str">
            <v>Married</v>
          </cell>
          <cell r="N3297">
            <v>23230</v>
          </cell>
          <cell r="O3297">
            <v>0</v>
          </cell>
          <cell r="P3297">
            <v>17</v>
          </cell>
          <cell r="Q3297">
            <v>0</v>
          </cell>
          <cell r="R3297">
            <v>4</v>
          </cell>
          <cell r="S3297">
            <v>2</v>
          </cell>
          <cell r="T3297">
            <v>3</v>
          </cell>
          <cell r="U3297">
            <v>0</v>
          </cell>
          <cell r="V3297">
            <v>2</v>
          </cell>
        </row>
        <row r="3298">
          <cell r="A3298">
            <v>3297</v>
          </cell>
          <cell r="B3298">
            <v>26</v>
          </cell>
          <cell r="C3298" t="str">
            <v>Yes</v>
          </cell>
          <cell r="D3298" t="str">
            <v>Travel_Frequently</v>
          </cell>
          <cell r="E3298" t="str">
            <v>Research &amp; Development</v>
          </cell>
          <cell r="F3298">
            <v>22</v>
          </cell>
          <cell r="G3298">
            <v>4</v>
          </cell>
          <cell r="H3298" t="str">
            <v>Other</v>
          </cell>
          <cell r="I3298">
            <v>1</v>
          </cell>
          <cell r="J3298" t="str">
            <v>Female</v>
          </cell>
          <cell r="K3298">
            <v>1</v>
          </cell>
          <cell r="L3298" t="str">
            <v>Sales Executive</v>
          </cell>
          <cell r="M3298" t="str">
            <v>Married</v>
          </cell>
          <cell r="N3298">
            <v>20240</v>
          </cell>
          <cell r="O3298">
            <v>1</v>
          </cell>
          <cell r="P3298">
            <v>23</v>
          </cell>
          <cell r="Q3298">
            <v>0</v>
          </cell>
          <cell r="R3298">
            <v>8</v>
          </cell>
          <cell r="S3298">
            <v>2</v>
          </cell>
          <cell r="T3298">
            <v>8</v>
          </cell>
          <cell r="U3298">
            <v>1</v>
          </cell>
          <cell r="V3298">
            <v>7</v>
          </cell>
        </row>
        <row r="3299">
          <cell r="A3299">
            <v>3298</v>
          </cell>
          <cell r="B3299">
            <v>27</v>
          </cell>
          <cell r="C3299" t="str">
            <v>No</v>
          </cell>
          <cell r="D3299" t="str">
            <v>Non-Travel</v>
          </cell>
          <cell r="E3299" t="str">
            <v>Sales</v>
          </cell>
          <cell r="F3299">
            <v>1</v>
          </cell>
          <cell r="G3299">
            <v>3</v>
          </cell>
          <cell r="H3299" t="str">
            <v>Technical Degree</v>
          </cell>
          <cell r="I3299">
            <v>1</v>
          </cell>
          <cell r="J3299" t="str">
            <v>Female</v>
          </cell>
          <cell r="K3299">
            <v>1</v>
          </cell>
          <cell r="L3299" t="str">
            <v>Sales Executive</v>
          </cell>
          <cell r="M3299" t="str">
            <v>Married</v>
          </cell>
          <cell r="N3299">
            <v>27130</v>
          </cell>
          <cell r="O3299">
            <v>1</v>
          </cell>
          <cell r="P3299">
            <v>11</v>
          </cell>
          <cell r="Q3299">
            <v>0</v>
          </cell>
          <cell r="R3299">
            <v>0</v>
          </cell>
          <cell r="S3299">
            <v>2</v>
          </cell>
          <cell r="T3299">
            <v>0</v>
          </cell>
          <cell r="U3299">
            <v>0</v>
          </cell>
          <cell r="V3299">
            <v>0</v>
          </cell>
        </row>
        <row r="3300">
          <cell r="A3300">
            <v>3299</v>
          </cell>
          <cell r="B3300">
            <v>51</v>
          </cell>
          <cell r="C3300" t="str">
            <v>No</v>
          </cell>
          <cell r="D3300" t="str">
            <v>Travel_Rarely</v>
          </cell>
          <cell r="E3300" t="str">
            <v>Sales</v>
          </cell>
          <cell r="F3300">
            <v>16</v>
          </cell>
          <cell r="G3300">
            <v>3</v>
          </cell>
          <cell r="H3300" t="str">
            <v>Medical</v>
          </cell>
          <cell r="I3300">
            <v>1</v>
          </cell>
          <cell r="J3300" t="str">
            <v>Male</v>
          </cell>
          <cell r="K3300">
            <v>3</v>
          </cell>
          <cell r="L3300" t="str">
            <v>Research Scientist</v>
          </cell>
          <cell r="M3300" t="str">
            <v>Married</v>
          </cell>
          <cell r="N3300">
            <v>94390</v>
          </cell>
          <cell r="O3300">
            <v>2</v>
          </cell>
          <cell r="P3300">
            <v>15</v>
          </cell>
          <cell r="Q3300">
            <v>3</v>
          </cell>
          <cell r="R3300">
            <v>29</v>
          </cell>
          <cell r="S3300">
            <v>0</v>
          </cell>
          <cell r="T3300">
            <v>20</v>
          </cell>
          <cell r="U3300">
            <v>4</v>
          </cell>
          <cell r="V3300">
            <v>17</v>
          </cell>
        </row>
        <row r="3301">
          <cell r="A3301">
            <v>3300</v>
          </cell>
          <cell r="B3301">
            <v>44</v>
          </cell>
          <cell r="C3301" t="str">
            <v>No</v>
          </cell>
          <cell r="D3301" t="str">
            <v>Travel_Rarely</v>
          </cell>
          <cell r="E3301" t="str">
            <v>Sales</v>
          </cell>
          <cell r="F3301">
            <v>24</v>
          </cell>
          <cell r="G3301">
            <v>5</v>
          </cell>
          <cell r="H3301" t="str">
            <v>Medical</v>
          </cell>
          <cell r="I3301">
            <v>1</v>
          </cell>
          <cell r="J3301" t="str">
            <v>Female</v>
          </cell>
          <cell r="K3301">
            <v>1</v>
          </cell>
          <cell r="L3301" t="str">
            <v>Sales Executive</v>
          </cell>
          <cell r="M3301" t="str">
            <v>Single</v>
          </cell>
          <cell r="N3301">
            <v>25660</v>
          </cell>
          <cell r="O3301">
            <v>9</v>
          </cell>
          <cell r="P3301">
            <v>11</v>
          </cell>
          <cell r="Q3301">
            <v>1</v>
          </cell>
          <cell r="R3301">
            <v>10</v>
          </cell>
          <cell r="S3301">
            <v>3</v>
          </cell>
          <cell r="T3301">
            <v>5</v>
          </cell>
          <cell r="U3301">
            <v>2</v>
          </cell>
          <cell r="V3301">
            <v>3</v>
          </cell>
        </row>
        <row r="3302">
          <cell r="A3302">
            <v>3301</v>
          </cell>
          <cell r="B3302">
            <v>25</v>
          </cell>
          <cell r="C3302" t="str">
            <v>No</v>
          </cell>
          <cell r="D3302" t="str">
            <v>Travel_Rarely</v>
          </cell>
          <cell r="E3302" t="str">
            <v>Research &amp; Development</v>
          </cell>
          <cell r="F3302">
            <v>17</v>
          </cell>
          <cell r="G3302">
            <v>3</v>
          </cell>
          <cell r="H3302" t="str">
            <v>Medical</v>
          </cell>
          <cell r="I3302">
            <v>1</v>
          </cell>
          <cell r="J3302" t="str">
            <v>Male</v>
          </cell>
          <cell r="K3302">
            <v>1</v>
          </cell>
          <cell r="L3302" t="str">
            <v>Laboratory Technician</v>
          </cell>
          <cell r="M3302" t="str">
            <v>Single</v>
          </cell>
          <cell r="N3302">
            <v>199260</v>
          </cell>
          <cell r="O3302">
            <v>7</v>
          </cell>
          <cell r="P3302">
            <v>11</v>
          </cell>
          <cell r="Q3302">
            <v>3</v>
          </cell>
          <cell r="R3302">
            <v>6</v>
          </cell>
          <cell r="S3302">
            <v>5</v>
          </cell>
          <cell r="T3302">
            <v>4</v>
          </cell>
          <cell r="U3302">
            <v>0</v>
          </cell>
          <cell r="V3302">
            <v>1</v>
          </cell>
        </row>
        <row r="3303">
          <cell r="A3303">
            <v>3302</v>
          </cell>
          <cell r="B3303">
            <v>33</v>
          </cell>
          <cell r="C3303" t="str">
            <v>No</v>
          </cell>
          <cell r="D3303" t="str">
            <v>Travel_Rarely</v>
          </cell>
          <cell r="E3303" t="str">
            <v>Research &amp; Development</v>
          </cell>
          <cell r="F3303">
            <v>8</v>
          </cell>
          <cell r="G3303">
            <v>4</v>
          </cell>
          <cell r="H3303" t="str">
            <v>Life Sciences</v>
          </cell>
          <cell r="I3303">
            <v>1</v>
          </cell>
          <cell r="J3303" t="str">
            <v>Male</v>
          </cell>
          <cell r="K3303">
            <v>3</v>
          </cell>
          <cell r="L3303" t="str">
            <v>Laboratory Technician</v>
          </cell>
          <cell r="M3303" t="str">
            <v>Divorced</v>
          </cell>
          <cell r="N3303">
            <v>24510</v>
          </cell>
          <cell r="O3303">
            <v>1</v>
          </cell>
          <cell r="P3303">
            <v>13</v>
          </cell>
          <cell r="Q3303">
            <v>1</v>
          </cell>
          <cell r="R3303">
            <v>9</v>
          </cell>
          <cell r="S3303">
            <v>3</v>
          </cell>
          <cell r="T3303">
            <v>9</v>
          </cell>
          <cell r="U3303">
            <v>0</v>
          </cell>
          <cell r="V3303">
            <v>8</v>
          </cell>
        </row>
        <row r="3304">
          <cell r="A3304">
            <v>3303</v>
          </cell>
          <cell r="B3304">
            <v>35</v>
          </cell>
          <cell r="C3304" t="str">
            <v>No</v>
          </cell>
          <cell r="D3304" t="str">
            <v>Travel_Rarely</v>
          </cell>
          <cell r="E3304" t="str">
            <v>Sales</v>
          </cell>
          <cell r="F3304">
            <v>6</v>
          </cell>
          <cell r="G3304">
            <v>4</v>
          </cell>
          <cell r="H3304" t="str">
            <v>Medical</v>
          </cell>
          <cell r="I3304">
            <v>1</v>
          </cell>
          <cell r="J3304" t="str">
            <v>Female</v>
          </cell>
          <cell r="K3304">
            <v>2</v>
          </cell>
          <cell r="L3304" t="str">
            <v>Manager</v>
          </cell>
          <cell r="M3304" t="str">
            <v>Single</v>
          </cell>
          <cell r="N3304">
            <v>94190</v>
          </cell>
          <cell r="O3304">
            <v>1</v>
          </cell>
          <cell r="P3304">
            <v>24</v>
          </cell>
          <cell r="Q3304">
            <v>1</v>
          </cell>
          <cell r="R3304">
            <v>6</v>
          </cell>
          <cell r="S3304">
            <v>5</v>
          </cell>
          <cell r="T3304">
            <v>6</v>
          </cell>
          <cell r="U3304">
            <v>1</v>
          </cell>
          <cell r="V3304">
            <v>1</v>
          </cell>
        </row>
        <row r="3305">
          <cell r="A3305">
            <v>3304</v>
          </cell>
          <cell r="B3305">
            <v>36</v>
          </cell>
          <cell r="C3305" t="str">
            <v>No</v>
          </cell>
          <cell r="D3305" t="str">
            <v>Travel_Rarely</v>
          </cell>
          <cell r="E3305" t="str">
            <v>Sales</v>
          </cell>
          <cell r="F3305">
            <v>10</v>
          </cell>
          <cell r="G3305">
            <v>4</v>
          </cell>
          <cell r="H3305" t="str">
            <v>Marketing</v>
          </cell>
          <cell r="I3305">
            <v>1</v>
          </cell>
          <cell r="J3305" t="str">
            <v>Male</v>
          </cell>
          <cell r="K3305">
            <v>3</v>
          </cell>
          <cell r="L3305" t="str">
            <v>Manager</v>
          </cell>
          <cell r="M3305" t="str">
            <v>Married</v>
          </cell>
          <cell r="N3305">
            <v>86860</v>
          </cell>
          <cell r="O3305">
            <v>1</v>
          </cell>
          <cell r="P3305">
            <v>13</v>
          </cell>
          <cell r="Q3305">
            <v>0</v>
          </cell>
          <cell r="R3305">
            <v>18</v>
          </cell>
          <cell r="S3305">
            <v>2</v>
          </cell>
          <cell r="T3305">
            <v>18</v>
          </cell>
          <cell r="U3305">
            <v>4</v>
          </cell>
          <cell r="V3305">
            <v>11</v>
          </cell>
        </row>
        <row r="3306">
          <cell r="A3306">
            <v>3305</v>
          </cell>
          <cell r="B3306">
            <v>32</v>
          </cell>
          <cell r="C3306" t="str">
            <v>No</v>
          </cell>
          <cell r="D3306" t="str">
            <v>Travel_Rarely</v>
          </cell>
          <cell r="E3306" t="str">
            <v>Research &amp; Development</v>
          </cell>
          <cell r="F3306">
            <v>3</v>
          </cell>
          <cell r="G3306">
            <v>4</v>
          </cell>
          <cell r="H3306" t="str">
            <v>Medical</v>
          </cell>
          <cell r="I3306">
            <v>1</v>
          </cell>
          <cell r="J3306" t="str">
            <v>Female</v>
          </cell>
          <cell r="K3306">
            <v>4</v>
          </cell>
          <cell r="L3306" t="str">
            <v>Sales Executive</v>
          </cell>
          <cell r="M3306" t="str">
            <v>Divorced</v>
          </cell>
          <cell r="N3306">
            <v>30380</v>
          </cell>
          <cell r="O3306">
            <v>2</v>
          </cell>
          <cell r="P3306">
            <v>20</v>
          </cell>
          <cell r="Q3306">
            <v>0</v>
          </cell>
          <cell r="R3306">
            <v>8</v>
          </cell>
          <cell r="S3306">
            <v>3</v>
          </cell>
          <cell r="T3306">
            <v>5</v>
          </cell>
          <cell r="U3306">
            <v>0</v>
          </cell>
          <cell r="V3306">
            <v>3</v>
          </cell>
        </row>
        <row r="3307">
          <cell r="A3307">
            <v>3306</v>
          </cell>
          <cell r="B3307">
            <v>30</v>
          </cell>
          <cell r="C3307" t="str">
            <v>No</v>
          </cell>
          <cell r="D3307" t="str">
            <v>Travel_Frequently</v>
          </cell>
          <cell r="E3307" t="str">
            <v>Research &amp; Development</v>
          </cell>
          <cell r="F3307">
            <v>4</v>
          </cell>
          <cell r="G3307">
            <v>5</v>
          </cell>
          <cell r="H3307" t="str">
            <v>Medical</v>
          </cell>
          <cell r="I3307">
            <v>1</v>
          </cell>
          <cell r="J3307" t="str">
            <v>Male</v>
          </cell>
          <cell r="K3307">
            <v>5</v>
          </cell>
          <cell r="L3307" t="str">
            <v>Sales Representative</v>
          </cell>
          <cell r="M3307" t="str">
            <v>Divorced</v>
          </cell>
          <cell r="N3307">
            <v>30580</v>
          </cell>
          <cell r="O3307">
            <v>9</v>
          </cell>
          <cell r="P3307">
            <v>14</v>
          </cell>
          <cell r="Q3307">
            <v>1</v>
          </cell>
          <cell r="R3307">
            <v>10</v>
          </cell>
          <cell r="S3307">
            <v>2</v>
          </cell>
          <cell r="T3307">
            <v>5</v>
          </cell>
          <cell r="U3307">
            <v>0</v>
          </cell>
          <cell r="V3307">
            <v>3</v>
          </cell>
        </row>
        <row r="3308">
          <cell r="A3308">
            <v>3307</v>
          </cell>
          <cell r="B3308">
            <v>53</v>
          </cell>
          <cell r="C3308" t="str">
            <v>No</v>
          </cell>
          <cell r="D3308" t="str">
            <v>Travel_Rarely</v>
          </cell>
          <cell r="E3308" t="str">
            <v>Sales</v>
          </cell>
          <cell r="F3308">
            <v>6</v>
          </cell>
          <cell r="G3308">
            <v>3</v>
          </cell>
          <cell r="H3308" t="str">
            <v>Marketing</v>
          </cell>
          <cell r="I3308">
            <v>1</v>
          </cell>
          <cell r="J3308" t="str">
            <v>Male</v>
          </cell>
          <cell r="K3308">
            <v>4</v>
          </cell>
          <cell r="L3308" t="str">
            <v>Sales Executive</v>
          </cell>
          <cell r="M3308" t="str">
            <v>Married</v>
          </cell>
          <cell r="N3308">
            <v>23250</v>
          </cell>
          <cell r="O3308">
            <v>7</v>
          </cell>
          <cell r="P3308">
            <v>18</v>
          </cell>
          <cell r="Q3308">
            <v>1</v>
          </cell>
          <cell r="R3308">
            <v>35</v>
          </cell>
          <cell r="S3308">
            <v>1</v>
          </cell>
          <cell r="T3308">
            <v>5</v>
          </cell>
          <cell r="U3308">
            <v>0</v>
          </cell>
          <cell r="V3308">
            <v>4</v>
          </cell>
        </row>
        <row r="3309">
          <cell r="A3309">
            <v>3308</v>
          </cell>
          <cell r="B3309">
            <v>45</v>
          </cell>
          <cell r="C3309" t="str">
            <v>No</v>
          </cell>
          <cell r="D3309" t="str">
            <v>Travel_Rarely</v>
          </cell>
          <cell r="E3309" t="str">
            <v>Research &amp; Development</v>
          </cell>
          <cell r="F3309">
            <v>1</v>
          </cell>
          <cell r="G3309">
            <v>5</v>
          </cell>
          <cell r="H3309" t="str">
            <v>Technical Degree</v>
          </cell>
          <cell r="I3309">
            <v>1</v>
          </cell>
          <cell r="J3309" t="str">
            <v>Male</v>
          </cell>
          <cell r="K3309">
            <v>2</v>
          </cell>
          <cell r="L3309" t="str">
            <v>Healthcare Representative</v>
          </cell>
          <cell r="M3309" t="str">
            <v>Divorced</v>
          </cell>
          <cell r="N3309">
            <v>20880</v>
          </cell>
          <cell r="O3309">
            <v>4</v>
          </cell>
          <cell r="P3309">
            <v>15</v>
          </cell>
          <cell r="Q3309">
            <v>3</v>
          </cell>
          <cell r="R3309">
            <v>18</v>
          </cell>
          <cell r="S3309">
            <v>2</v>
          </cell>
          <cell r="T3309">
            <v>5</v>
          </cell>
          <cell r="U3309">
            <v>0</v>
          </cell>
          <cell r="V3309">
            <v>2</v>
          </cell>
        </row>
        <row r="3310">
          <cell r="A3310">
            <v>3309</v>
          </cell>
          <cell r="B3310">
            <v>32</v>
          </cell>
          <cell r="C3310" t="str">
            <v>No</v>
          </cell>
          <cell r="D3310" t="str">
            <v>Travel_Rarely</v>
          </cell>
          <cell r="E3310" t="str">
            <v>Sales</v>
          </cell>
          <cell r="F3310">
            <v>10</v>
          </cell>
          <cell r="G3310">
            <v>3</v>
          </cell>
          <cell r="H3310" t="str">
            <v>Marketing</v>
          </cell>
          <cell r="I3310">
            <v>1</v>
          </cell>
          <cell r="J3310" t="str">
            <v>Female</v>
          </cell>
          <cell r="K3310">
            <v>1</v>
          </cell>
          <cell r="L3310" t="str">
            <v>Human Resources</v>
          </cell>
          <cell r="M3310" t="str">
            <v>Married</v>
          </cell>
          <cell r="N3310">
            <v>30720</v>
          </cell>
          <cell r="O3310">
            <v>5</v>
          </cell>
          <cell r="P3310">
            <v>12</v>
          </cell>
          <cell r="Q3310">
            <v>0</v>
          </cell>
          <cell r="R3310">
            <v>9</v>
          </cell>
          <cell r="S3310">
            <v>4</v>
          </cell>
          <cell r="T3310">
            <v>5</v>
          </cell>
          <cell r="U3310">
            <v>1</v>
          </cell>
          <cell r="V3310">
            <v>3</v>
          </cell>
        </row>
        <row r="3311">
          <cell r="A3311">
            <v>3310</v>
          </cell>
          <cell r="B3311">
            <v>52</v>
          </cell>
          <cell r="C3311" t="str">
            <v>No</v>
          </cell>
          <cell r="D3311" t="str">
            <v>Travel_Frequently</v>
          </cell>
          <cell r="E3311" t="str">
            <v>Research &amp; Development</v>
          </cell>
          <cell r="F3311">
            <v>1</v>
          </cell>
          <cell r="G3311">
            <v>1</v>
          </cell>
          <cell r="H3311" t="str">
            <v>Life Sciences</v>
          </cell>
          <cell r="I3311">
            <v>1</v>
          </cell>
          <cell r="J3311" t="str">
            <v>Male</v>
          </cell>
          <cell r="K3311">
            <v>2</v>
          </cell>
          <cell r="L3311" t="str">
            <v>Laboratory Technician</v>
          </cell>
          <cell r="M3311" t="str">
            <v>Married</v>
          </cell>
          <cell r="N3311">
            <v>50060</v>
          </cell>
          <cell r="O3311">
            <v>3</v>
          </cell>
          <cell r="P3311">
            <v>16</v>
          </cell>
          <cell r="Q3311">
            <v>1</v>
          </cell>
          <cell r="R3311">
            <v>31</v>
          </cell>
          <cell r="S3311">
            <v>2</v>
          </cell>
          <cell r="T3311">
            <v>9</v>
          </cell>
          <cell r="U3311">
            <v>0</v>
          </cell>
          <cell r="V3311">
            <v>0</v>
          </cell>
        </row>
        <row r="3312">
          <cell r="A3312">
            <v>3311</v>
          </cell>
          <cell r="B3312">
            <v>37</v>
          </cell>
          <cell r="C3312" t="str">
            <v>No</v>
          </cell>
          <cell r="D3312" t="str">
            <v>Travel_Rarely</v>
          </cell>
          <cell r="E3312" t="str">
            <v>Sales</v>
          </cell>
          <cell r="F3312">
            <v>24</v>
          </cell>
          <cell r="G3312">
            <v>2</v>
          </cell>
          <cell r="H3312" t="str">
            <v>Life Sciences</v>
          </cell>
          <cell r="I3312">
            <v>1</v>
          </cell>
          <cell r="J3312" t="str">
            <v>Female</v>
          </cell>
          <cell r="K3312">
            <v>4</v>
          </cell>
          <cell r="L3312" t="str">
            <v>Laboratory Technician</v>
          </cell>
          <cell r="M3312" t="str">
            <v>Divorced</v>
          </cell>
          <cell r="N3312">
            <v>42570</v>
          </cell>
          <cell r="O3312">
            <v>4</v>
          </cell>
          <cell r="P3312">
            <v>15</v>
          </cell>
          <cell r="Q3312">
            <v>0</v>
          </cell>
          <cell r="R3312">
            <v>9</v>
          </cell>
          <cell r="S3312">
            <v>2</v>
          </cell>
          <cell r="T3312">
            <v>1</v>
          </cell>
          <cell r="U3312">
            <v>0</v>
          </cell>
          <cell r="V3312">
            <v>0</v>
          </cell>
        </row>
        <row r="3313">
          <cell r="A3313">
            <v>3312</v>
          </cell>
          <cell r="B3313">
            <v>28</v>
          </cell>
          <cell r="C3313" t="str">
            <v>No</v>
          </cell>
          <cell r="D3313" t="str">
            <v>Travel_Rarely</v>
          </cell>
          <cell r="E3313" t="str">
            <v>Research &amp; Development</v>
          </cell>
          <cell r="F3313">
            <v>21</v>
          </cell>
          <cell r="G3313">
            <v>4</v>
          </cell>
          <cell r="H3313" t="str">
            <v>Life Sciences</v>
          </cell>
          <cell r="I3313">
            <v>1</v>
          </cell>
          <cell r="J3313" t="str">
            <v>Female</v>
          </cell>
          <cell r="K3313">
            <v>1</v>
          </cell>
          <cell r="L3313" t="str">
            <v>Healthcare Representative</v>
          </cell>
          <cell r="M3313" t="str">
            <v>Divorced</v>
          </cell>
          <cell r="N3313">
            <v>25000</v>
          </cell>
          <cell r="O3313">
            <v>1</v>
          </cell>
          <cell r="P3313">
            <v>16</v>
          </cell>
          <cell r="Q3313">
            <v>2</v>
          </cell>
          <cell r="R3313">
            <v>6</v>
          </cell>
          <cell r="S3313">
            <v>3</v>
          </cell>
          <cell r="T3313">
            <v>5</v>
          </cell>
          <cell r="U3313">
            <v>0</v>
          </cell>
          <cell r="V3313">
            <v>4</v>
          </cell>
        </row>
        <row r="3314">
          <cell r="A3314">
            <v>3313</v>
          </cell>
          <cell r="B3314">
            <v>22</v>
          </cell>
          <cell r="C3314" t="str">
            <v>No</v>
          </cell>
          <cell r="D3314" t="str">
            <v>Travel_Rarely</v>
          </cell>
          <cell r="E3314" t="str">
            <v>Research &amp; Development</v>
          </cell>
          <cell r="F3314">
            <v>2</v>
          </cell>
          <cell r="G3314">
            <v>2</v>
          </cell>
          <cell r="H3314" t="str">
            <v>Life Sciences</v>
          </cell>
          <cell r="I3314">
            <v>1</v>
          </cell>
          <cell r="J3314" t="str">
            <v>Male</v>
          </cell>
          <cell r="K3314">
            <v>1</v>
          </cell>
          <cell r="L3314" t="str">
            <v>Sales Representative</v>
          </cell>
          <cell r="M3314" t="str">
            <v>Married</v>
          </cell>
          <cell r="N3314">
            <v>11020</v>
          </cell>
          <cell r="O3314">
            <v>6</v>
          </cell>
          <cell r="P3314">
            <v>19</v>
          </cell>
          <cell r="Q3314">
            <v>0</v>
          </cell>
          <cell r="R3314">
            <v>4</v>
          </cell>
          <cell r="S3314">
            <v>3</v>
          </cell>
          <cell r="T3314">
            <v>2</v>
          </cell>
          <cell r="U3314">
            <v>2</v>
          </cell>
          <cell r="V3314">
            <v>2</v>
          </cell>
        </row>
        <row r="3315">
          <cell r="A3315">
            <v>3314</v>
          </cell>
          <cell r="B3315">
            <v>44</v>
          </cell>
          <cell r="C3315" t="str">
            <v>No</v>
          </cell>
          <cell r="D3315" t="str">
            <v>Travel_Rarely</v>
          </cell>
          <cell r="E3315" t="str">
            <v>Research &amp; Development</v>
          </cell>
          <cell r="F3315">
            <v>22</v>
          </cell>
          <cell r="G3315">
            <v>3</v>
          </cell>
          <cell r="H3315" t="str">
            <v>Medical</v>
          </cell>
          <cell r="I3315">
            <v>1</v>
          </cell>
          <cell r="J3315" t="str">
            <v>Female</v>
          </cell>
          <cell r="K3315">
            <v>1</v>
          </cell>
          <cell r="L3315" t="str">
            <v>Laboratory Technician</v>
          </cell>
          <cell r="M3315" t="str">
            <v>Married</v>
          </cell>
          <cell r="N3315">
            <v>104530</v>
          </cell>
          <cell r="O3315">
            <v>2</v>
          </cell>
          <cell r="P3315">
            <v>11</v>
          </cell>
          <cell r="Q3315">
            <v>1</v>
          </cell>
          <cell r="R3315">
            <v>10</v>
          </cell>
          <cell r="S3315">
            <v>2</v>
          </cell>
          <cell r="T3315">
            <v>3</v>
          </cell>
          <cell r="U3315">
            <v>0</v>
          </cell>
          <cell r="V3315">
            <v>2</v>
          </cell>
        </row>
        <row r="3316">
          <cell r="A3316">
            <v>3315</v>
          </cell>
          <cell r="B3316">
            <v>42</v>
          </cell>
          <cell r="C3316" t="str">
            <v>No</v>
          </cell>
          <cell r="D3316" t="str">
            <v>Travel_Frequently</v>
          </cell>
          <cell r="E3316" t="str">
            <v>Sales</v>
          </cell>
          <cell r="F3316">
            <v>13</v>
          </cell>
          <cell r="G3316">
            <v>4</v>
          </cell>
          <cell r="H3316" t="str">
            <v>Life Sciences</v>
          </cell>
          <cell r="I3316">
            <v>1</v>
          </cell>
          <cell r="J3316" t="str">
            <v>Female</v>
          </cell>
          <cell r="K3316">
            <v>2</v>
          </cell>
          <cell r="L3316" t="str">
            <v>Laboratory Technician</v>
          </cell>
          <cell r="M3316" t="str">
            <v>Single</v>
          </cell>
          <cell r="N3316">
            <v>22880</v>
          </cell>
          <cell r="O3316">
            <v>5</v>
          </cell>
          <cell r="P3316">
            <v>16</v>
          </cell>
          <cell r="Q3316">
            <v>1</v>
          </cell>
          <cell r="R3316">
            <v>8</v>
          </cell>
          <cell r="S3316">
            <v>4</v>
          </cell>
          <cell r="T3316">
            <v>2</v>
          </cell>
          <cell r="U3316">
            <v>2</v>
          </cell>
          <cell r="V3316">
            <v>2</v>
          </cell>
        </row>
        <row r="3317">
          <cell r="A3317">
            <v>3316</v>
          </cell>
          <cell r="B3317">
            <v>36</v>
          </cell>
          <cell r="C3317" t="str">
            <v>No</v>
          </cell>
          <cell r="D3317" t="str">
            <v>Travel_Rarely</v>
          </cell>
          <cell r="E3317" t="str">
            <v>Research &amp; Development</v>
          </cell>
          <cell r="F3317">
            <v>14</v>
          </cell>
          <cell r="G3317">
            <v>3</v>
          </cell>
          <cell r="H3317" t="str">
            <v>Other</v>
          </cell>
          <cell r="I3317">
            <v>1</v>
          </cell>
          <cell r="J3317" t="str">
            <v>Male</v>
          </cell>
          <cell r="K3317">
            <v>2</v>
          </cell>
          <cell r="L3317" t="str">
            <v>Research Scientist</v>
          </cell>
          <cell r="M3317" t="str">
            <v>Married</v>
          </cell>
          <cell r="N3317">
            <v>39290</v>
          </cell>
          <cell r="O3317">
            <v>0</v>
          </cell>
          <cell r="P3317">
            <v>24</v>
          </cell>
          <cell r="Q3317">
            <v>0</v>
          </cell>
          <cell r="R3317">
            <v>6</v>
          </cell>
          <cell r="S3317">
            <v>6</v>
          </cell>
          <cell r="T3317">
            <v>5</v>
          </cell>
          <cell r="U3317">
            <v>0</v>
          </cell>
          <cell r="V3317">
            <v>3</v>
          </cell>
        </row>
        <row r="3318">
          <cell r="A3318">
            <v>3317</v>
          </cell>
          <cell r="B3318">
            <v>25</v>
          </cell>
          <cell r="C3318" t="str">
            <v>No</v>
          </cell>
          <cell r="D3318" t="str">
            <v>Travel_Rarely</v>
          </cell>
          <cell r="E3318" t="str">
            <v>Sales</v>
          </cell>
          <cell r="F3318">
            <v>11</v>
          </cell>
          <cell r="G3318">
            <v>3</v>
          </cell>
          <cell r="H3318" t="str">
            <v>Life Sciences</v>
          </cell>
          <cell r="I3318">
            <v>1</v>
          </cell>
          <cell r="J3318" t="str">
            <v>Female</v>
          </cell>
          <cell r="K3318">
            <v>1</v>
          </cell>
          <cell r="L3318" t="str">
            <v>Laboratory Technician</v>
          </cell>
          <cell r="M3318" t="str">
            <v>Married</v>
          </cell>
          <cell r="N3318">
            <v>23110</v>
          </cell>
          <cell r="O3318">
            <v>1</v>
          </cell>
          <cell r="P3318">
            <v>11</v>
          </cell>
          <cell r="Q3318">
            <v>1</v>
          </cell>
          <cell r="R3318">
            <v>5</v>
          </cell>
          <cell r="S3318">
            <v>2</v>
          </cell>
          <cell r="T3318">
            <v>5</v>
          </cell>
          <cell r="U3318">
            <v>0</v>
          </cell>
          <cell r="V3318">
            <v>3</v>
          </cell>
        </row>
        <row r="3319">
          <cell r="A3319">
            <v>3318</v>
          </cell>
          <cell r="B3319">
            <v>35</v>
          </cell>
          <cell r="C3319" t="str">
            <v>No</v>
          </cell>
          <cell r="D3319" t="str">
            <v>Travel_Rarely</v>
          </cell>
          <cell r="E3319" t="str">
            <v>Research &amp; Development</v>
          </cell>
          <cell r="F3319">
            <v>9</v>
          </cell>
          <cell r="G3319">
            <v>2</v>
          </cell>
          <cell r="H3319" t="str">
            <v>Life Sciences</v>
          </cell>
          <cell r="I3319">
            <v>1</v>
          </cell>
          <cell r="J3319" t="str">
            <v>Female</v>
          </cell>
          <cell r="K3319">
            <v>1</v>
          </cell>
          <cell r="L3319" t="str">
            <v>Healthcare Representative</v>
          </cell>
          <cell r="M3319" t="str">
            <v>Married</v>
          </cell>
          <cell r="N3319">
            <v>31400</v>
          </cell>
          <cell r="O3319">
            <v>1</v>
          </cell>
          <cell r="P3319">
            <v>13</v>
          </cell>
          <cell r="Q3319">
            <v>1</v>
          </cell>
          <cell r="R3319">
            <v>17</v>
          </cell>
          <cell r="S3319">
            <v>2</v>
          </cell>
          <cell r="T3319">
            <v>17</v>
          </cell>
          <cell r="U3319">
            <v>5</v>
          </cell>
          <cell r="V3319">
            <v>15</v>
          </cell>
        </row>
        <row r="3320">
          <cell r="A3320">
            <v>3319</v>
          </cell>
          <cell r="B3320">
            <v>35</v>
          </cell>
          <cell r="C3320" t="str">
            <v>Yes</v>
          </cell>
          <cell r="D3320" t="str">
            <v>Travel_Frequently</v>
          </cell>
          <cell r="E3320" t="str">
            <v>Sales</v>
          </cell>
          <cell r="F3320">
            <v>8</v>
          </cell>
          <cell r="G3320">
            <v>2</v>
          </cell>
          <cell r="H3320" t="str">
            <v>Marketing</v>
          </cell>
          <cell r="I3320">
            <v>1</v>
          </cell>
          <cell r="J3320" t="str">
            <v>Female</v>
          </cell>
          <cell r="K3320">
            <v>1</v>
          </cell>
          <cell r="L3320" t="str">
            <v>Laboratory Technician</v>
          </cell>
          <cell r="M3320" t="str">
            <v>Divorced</v>
          </cell>
          <cell r="N3320">
            <v>36900</v>
          </cell>
          <cell r="O3320">
            <v>1</v>
          </cell>
          <cell r="P3320">
            <v>13</v>
          </cell>
          <cell r="Q3320">
            <v>1</v>
          </cell>
          <cell r="R3320">
            <v>10</v>
          </cell>
          <cell r="S3320">
            <v>2</v>
          </cell>
          <cell r="T3320">
            <v>10</v>
          </cell>
          <cell r="U3320">
            <v>7</v>
          </cell>
          <cell r="V3320">
            <v>8</v>
          </cell>
        </row>
        <row r="3321">
          <cell r="A3321">
            <v>3320</v>
          </cell>
          <cell r="B3321">
            <v>32</v>
          </cell>
          <cell r="C3321" t="str">
            <v>No</v>
          </cell>
          <cell r="D3321" t="str">
            <v>Non-Travel</v>
          </cell>
          <cell r="E3321" t="str">
            <v>Research &amp; Development</v>
          </cell>
          <cell r="F3321">
            <v>21</v>
          </cell>
          <cell r="G3321">
            <v>3</v>
          </cell>
          <cell r="H3321" t="str">
            <v>Life Sciences</v>
          </cell>
          <cell r="I3321">
            <v>1</v>
          </cell>
          <cell r="J3321" t="str">
            <v>Male</v>
          </cell>
          <cell r="K3321">
            <v>1</v>
          </cell>
          <cell r="L3321" t="str">
            <v>Sales Executive</v>
          </cell>
          <cell r="M3321" t="str">
            <v>Divorced</v>
          </cell>
          <cell r="N3321">
            <v>44500</v>
          </cell>
          <cell r="O3321">
            <v>0</v>
          </cell>
          <cell r="P3321">
            <v>13</v>
          </cell>
          <cell r="Q3321">
            <v>0</v>
          </cell>
          <cell r="R3321">
            <v>4</v>
          </cell>
          <cell r="S3321">
            <v>3</v>
          </cell>
          <cell r="T3321">
            <v>3</v>
          </cell>
          <cell r="U3321">
            <v>0</v>
          </cell>
          <cell r="V3321">
            <v>2</v>
          </cell>
        </row>
        <row r="3322">
          <cell r="A3322">
            <v>3321</v>
          </cell>
          <cell r="B3322">
            <v>25</v>
          </cell>
          <cell r="C3322" t="str">
            <v>No</v>
          </cell>
          <cell r="D3322" t="str">
            <v>Travel_Rarely</v>
          </cell>
          <cell r="E3322" t="str">
            <v>Sales</v>
          </cell>
          <cell r="F3322">
            <v>5</v>
          </cell>
          <cell r="G3322">
            <v>3</v>
          </cell>
          <cell r="H3322" t="str">
            <v>Marketing</v>
          </cell>
          <cell r="I3322">
            <v>1</v>
          </cell>
          <cell r="J3322" t="str">
            <v>Female</v>
          </cell>
          <cell r="K3322">
            <v>4</v>
          </cell>
          <cell r="L3322" t="str">
            <v>Research Scientist</v>
          </cell>
          <cell r="M3322" t="str">
            <v>Married</v>
          </cell>
          <cell r="N3322">
            <v>27560</v>
          </cell>
          <cell r="O3322">
            <v>1</v>
          </cell>
          <cell r="P3322">
            <v>12</v>
          </cell>
          <cell r="Q3322">
            <v>2</v>
          </cell>
          <cell r="R3322">
            <v>5</v>
          </cell>
          <cell r="S3322">
            <v>2</v>
          </cell>
          <cell r="T3322">
            <v>5</v>
          </cell>
          <cell r="U3322">
            <v>0</v>
          </cell>
          <cell r="V3322">
            <v>3</v>
          </cell>
        </row>
        <row r="3323">
          <cell r="A3323">
            <v>3322</v>
          </cell>
          <cell r="B3323">
            <v>49</v>
          </cell>
          <cell r="C3323" t="str">
            <v>No</v>
          </cell>
          <cell r="D3323" t="str">
            <v>Travel_Rarely</v>
          </cell>
          <cell r="E3323" t="str">
            <v>Sales</v>
          </cell>
          <cell r="F3323">
            <v>9</v>
          </cell>
          <cell r="G3323">
            <v>3</v>
          </cell>
          <cell r="H3323" t="str">
            <v>Technical Degree</v>
          </cell>
          <cell r="I3323">
            <v>1</v>
          </cell>
          <cell r="J3323" t="str">
            <v>Female</v>
          </cell>
          <cell r="K3323">
            <v>2</v>
          </cell>
          <cell r="L3323" t="str">
            <v>Sales Representative</v>
          </cell>
          <cell r="M3323" t="str">
            <v>Married</v>
          </cell>
          <cell r="N3323">
            <v>190330</v>
          </cell>
          <cell r="O3323">
            <v>2</v>
          </cell>
          <cell r="P3323">
            <v>18</v>
          </cell>
          <cell r="Q3323">
            <v>1</v>
          </cell>
          <cell r="R3323">
            <v>7</v>
          </cell>
          <cell r="S3323">
            <v>5</v>
          </cell>
          <cell r="T3323">
            <v>4</v>
          </cell>
          <cell r="U3323">
            <v>0</v>
          </cell>
          <cell r="V3323">
            <v>2</v>
          </cell>
        </row>
        <row r="3324">
          <cell r="A3324">
            <v>3323</v>
          </cell>
          <cell r="B3324">
            <v>24</v>
          </cell>
          <cell r="C3324" t="str">
            <v>No</v>
          </cell>
          <cell r="D3324" t="str">
            <v>Non-Travel</v>
          </cell>
          <cell r="E3324" t="str">
            <v>Research &amp; Development</v>
          </cell>
          <cell r="F3324">
            <v>2</v>
          </cell>
          <cell r="G3324">
            <v>5</v>
          </cell>
          <cell r="H3324" t="str">
            <v>Technical Degree</v>
          </cell>
          <cell r="I3324">
            <v>1</v>
          </cell>
          <cell r="J3324" t="str">
            <v>Male</v>
          </cell>
          <cell r="K3324">
            <v>2</v>
          </cell>
          <cell r="L3324" t="str">
            <v>Healthcare Representative</v>
          </cell>
          <cell r="M3324" t="str">
            <v>Married</v>
          </cell>
          <cell r="N3324">
            <v>187220</v>
          </cell>
          <cell r="O3324">
            <v>0</v>
          </cell>
          <cell r="P3324">
            <v>22</v>
          </cell>
          <cell r="Q3324">
            <v>1</v>
          </cell>
          <cell r="R3324">
            <v>6</v>
          </cell>
          <cell r="S3324">
            <v>3</v>
          </cell>
          <cell r="T3324">
            <v>5</v>
          </cell>
          <cell r="U3324">
            <v>3</v>
          </cell>
          <cell r="V3324">
            <v>4</v>
          </cell>
        </row>
        <row r="3325">
          <cell r="A3325">
            <v>3324</v>
          </cell>
          <cell r="B3325">
            <v>32</v>
          </cell>
          <cell r="C3325" t="str">
            <v>No</v>
          </cell>
          <cell r="D3325" t="str">
            <v>Travel_Frequently</v>
          </cell>
          <cell r="E3325" t="str">
            <v>Research &amp; Development</v>
          </cell>
          <cell r="F3325">
            <v>12</v>
          </cell>
          <cell r="G3325">
            <v>5</v>
          </cell>
          <cell r="H3325" t="str">
            <v>Medical</v>
          </cell>
          <cell r="I3325">
            <v>1</v>
          </cell>
          <cell r="J3325" t="str">
            <v>Male</v>
          </cell>
          <cell r="K3325">
            <v>1</v>
          </cell>
          <cell r="L3325" t="str">
            <v>Research Scientist</v>
          </cell>
          <cell r="M3325" t="str">
            <v>Married</v>
          </cell>
          <cell r="N3325">
            <v>95470</v>
          </cell>
          <cell r="O3325">
            <v>1</v>
          </cell>
          <cell r="P3325">
            <v>13</v>
          </cell>
          <cell r="Q3325">
            <v>1</v>
          </cell>
          <cell r="R3325">
            <v>10</v>
          </cell>
          <cell r="S3325">
            <v>3</v>
          </cell>
          <cell r="T3325">
            <v>10</v>
          </cell>
          <cell r="U3325">
            <v>5</v>
          </cell>
          <cell r="V3325">
            <v>3</v>
          </cell>
        </row>
        <row r="3326">
          <cell r="A3326">
            <v>3325</v>
          </cell>
          <cell r="B3326">
            <v>38</v>
          </cell>
          <cell r="C3326" t="str">
            <v>No</v>
          </cell>
          <cell r="D3326" t="str">
            <v>Travel_Rarely</v>
          </cell>
          <cell r="E3326" t="str">
            <v>Sales</v>
          </cell>
          <cell r="F3326">
            <v>22</v>
          </cell>
          <cell r="G3326">
            <v>2</v>
          </cell>
          <cell r="H3326" t="str">
            <v>Medical</v>
          </cell>
          <cell r="I3326">
            <v>1</v>
          </cell>
          <cell r="J3326" t="str">
            <v>Male</v>
          </cell>
          <cell r="K3326">
            <v>1</v>
          </cell>
          <cell r="L3326" t="str">
            <v>Sales Executive</v>
          </cell>
          <cell r="M3326" t="str">
            <v>Married</v>
          </cell>
          <cell r="N3326">
            <v>137340</v>
          </cell>
          <cell r="O3326">
            <v>0</v>
          </cell>
          <cell r="P3326">
            <v>13</v>
          </cell>
          <cell r="Q3326">
            <v>0</v>
          </cell>
          <cell r="R3326">
            <v>3</v>
          </cell>
          <cell r="S3326">
            <v>3</v>
          </cell>
          <cell r="T3326">
            <v>2</v>
          </cell>
          <cell r="U3326">
            <v>1</v>
          </cell>
          <cell r="V3326">
            <v>2</v>
          </cell>
        </row>
        <row r="3327">
          <cell r="A3327">
            <v>3326</v>
          </cell>
          <cell r="B3327">
            <v>42</v>
          </cell>
          <cell r="C3327" t="str">
            <v>No</v>
          </cell>
          <cell r="D3327" t="str">
            <v>Travel_Rarely</v>
          </cell>
          <cell r="E3327" t="str">
            <v>Research &amp; Development</v>
          </cell>
          <cell r="F3327">
            <v>18</v>
          </cell>
          <cell r="G3327">
            <v>1</v>
          </cell>
          <cell r="H3327" t="str">
            <v>Technical Degree</v>
          </cell>
          <cell r="I3327">
            <v>1</v>
          </cell>
          <cell r="J3327" t="str">
            <v>Female</v>
          </cell>
          <cell r="K3327">
            <v>2</v>
          </cell>
          <cell r="L3327" t="str">
            <v>Research Scientist</v>
          </cell>
          <cell r="M3327" t="str">
            <v>Married</v>
          </cell>
          <cell r="N3327">
            <v>199990</v>
          </cell>
          <cell r="O3327">
            <v>2</v>
          </cell>
          <cell r="P3327">
            <v>23</v>
          </cell>
          <cell r="Q3327">
            <v>1</v>
          </cell>
          <cell r="R3327">
            <v>17</v>
          </cell>
          <cell r="S3327">
            <v>6</v>
          </cell>
          <cell r="T3327">
            <v>5</v>
          </cell>
          <cell r="U3327">
            <v>1</v>
          </cell>
          <cell r="V3327">
            <v>3</v>
          </cell>
        </row>
        <row r="3328">
          <cell r="A3328">
            <v>3327</v>
          </cell>
          <cell r="B3328">
            <v>31</v>
          </cell>
          <cell r="C3328" t="str">
            <v>No</v>
          </cell>
          <cell r="D3328" t="str">
            <v>Travel_Rarely</v>
          </cell>
          <cell r="E3328" t="str">
            <v>Research &amp; Development</v>
          </cell>
          <cell r="F3328">
            <v>16</v>
          </cell>
          <cell r="G3328">
            <v>3</v>
          </cell>
          <cell r="H3328" t="str">
            <v>Life Sciences</v>
          </cell>
          <cell r="I3328">
            <v>1</v>
          </cell>
          <cell r="J3328" t="str">
            <v>Female</v>
          </cell>
          <cell r="K3328">
            <v>3</v>
          </cell>
          <cell r="L3328" t="str">
            <v>Sales Executive</v>
          </cell>
          <cell r="M3328" t="str">
            <v>Married</v>
          </cell>
          <cell r="N3328">
            <v>22790</v>
          </cell>
          <cell r="O3328">
            <v>3</v>
          </cell>
          <cell r="P3328">
            <v>12</v>
          </cell>
          <cell r="Q3328">
            <v>1</v>
          </cell>
          <cell r="R3328">
            <v>8</v>
          </cell>
          <cell r="S3328">
            <v>3</v>
          </cell>
          <cell r="T3328">
            <v>6</v>
          </cell>
          <cell r="U3328">
            <v>0</v>
          </cell>
          <cell r="V3328">
            <v>2</v>
          </cell>
        </row>
        <row r="3329">
          <cell r="A3329">
            <v>3328</v>
          </cell>
          <cell r="B3329">
            <v>29</v>
          </cell>
          <cell r="C3329" t="str">
            <v>Yes</v>
          </cell>
          <cell r="D3329" t="str">
            <v>Travel_Rarely</v>
          </cell>
          <cell r="E3329" t="str">
            <v>Sales</v>
          </cell>
          <cell r="F3329">
            <v>3</v>
          </cell>
          <cell r="G3329">
            <v>3</v>
          </cell>
          <cell r="H3329" t="str">
            <v>Marketing</v>
          </cell>
          <cell r="I3329">
            <v>1</v>
          </cell>
          <cell r="J3329" t="str">
            <v>Male</v>
          </cell>
          <cell r="K3329">
            <v>3</v>
          </cell>
          <cell r="L3329" t="str">
            <v>Laboratory Technician</v>
          </cell>
          <cell r="M3329" t="str">
            <v>Divorced</v>
          </cell>
          <cell r="N3329">
            <v>59160</v>
          </cell>
          <cell r="O3329">
            <v>6</v>
          </cell>
          <cell r="P3329">
            <v>12</v>
          </cell>
          <cell r="Q3329">
            <v>0</v>
          </cell>
          <cell r="R3329">
            <v>5</v>
          </cell>
          <cell r="S3329">
            <v>2</v>
          </cell>
          <cell r="T3329">
            <v>3</v>
          </cell>
          <cell r="U3329">
            <v>0</v>
          </cell>
          <cell r="V3329">
            <v>2</v>
          </cell>
        </row>
        <row r="3330">
          <cell r="A3330">
            <v>3329</v>
          </cell>
          <cell r="B3330">
            <v>53</v>
          </cell>
          <cell r="C3330" t="str">
            <v>No</v>
          </cell>
          <cell r="D3330" t="str">
            <v>Travel_Rarely</v>
          </cell>
          <cell r="E3330" t="str">
            <v>Research &amp; Development</v>
          </cell>
          <cell r="F3330">
            <v>9</v>
          </cell>
          <cell r="G3330">
            <v>3</v>
          </cell>
          <cell r="H3330" t="str">
            <v>Life Sciences</v>
          </cell>
          <cell r="I3330">
            <v>1</v>
          </cell>
          <cell r="J3330" t="str">
            <v>Male</v>
          </cell>
          <cell r="K3330">
            <v>1</v>
          </cell>
          <cell r="L3330" t="str">
            <v>Sales Representative</v>
          </cell>
          <cell r="M3330" t="str">
            <v>Married</v>
          </cell>
          <cell r="N3330">
            <v>20890</v>
          </cell>
          <cell r="O3330">
            <v>5</v>
          </cell>
          <cell r="P3330">
            <v>16</v>
          </cell>
          <cell r="Q3330">
            <v>0</v>
          </cell>
          <cell r="R3330">
            <v>28</v>
          </cell>
          <cell r="S3330">
            <v>2</v>
          </cell>
          <cell r="T3330">
            <v>2</v>
          </cell>
          <cell r="U3330">
            <v>2</v>
          </cell>
          <cell r="V3330">
            <v>2</v>
          </cell>
        </row>
        <row r="3331">
          <cell r="A3331">
            <v>3330</v>
          </cell>
          <cell r="B3331">
            <v>35</v>
          </cell>
          <cell r="C3331" t="str">
            <v>No</v>
          </cell>
          <cell r="D3331" t="str">
            <v>Travel_Rarely</v>
          </cell>
          <cell r="E3331" t="str">
            <v>Research &amp; Development</v>
          </cell>
          <cell r="F3331">
            <v>1</v>
          </cell>
          <cell r="G3331">
            <v>3</v>
          </cell>
          <cell r="H3331" t="str">
            <v>Life Sciences</v>
          </cell>
          <cell r="I3331">
            <v>1</v>
          </cell>
          <cell r="J3331" t="str">
            <v>Male</v>
          </cell>
          <cell r="K3331">
            <v>3</v>
          </cell>
          <cell r="L3331" t="str">
            <v>Healthcare Representative</v>
          </cell>
          <cell r="M3331" t="str">
            <v>Married</v>
          </cell>
          <cell r="N3331">
            <v>167920</v>
          </cell>
          <cell r="O3331">
            <v>3</v>
          </cell>
          <cell r="P3331">
            <v>12</v>
          </cell>
          <cell r="Q3331">
            <v>1</v>
          </cell>
          <cell r="R3331">
            <v>16</v>
          </cell>
          <cell r="S3331">
            <v>3</v>
          </cell>
          <cell r="T3331">
            <v>13</v>
          </cell>
          <cell r="U3331">
            <v>4</v>
          </cell>
          <cell r="V3331">
            <v>8</v>
          </cell>
        </row>
        <row r="3332">
          <cell r="A3332">
            <v>3331</v>
          </cell>
          <cell r="B3332">
            <v>37</v>
          </cell>
          <cell r="C3332" t="str">
            <v>No</v>
          </cell>
          <cell r="D3332" t="str">
            <v>Travel_Frequently</v>
          </cell>
          <cell r="E3332" t="str">
            <v>Research &amp; Development</v>
          </cell>
          <cell r="F3332">
            <v>13</v>
          </cell>
          <cell r="G3332">
            <v>4</v>
          </cell>
          <cell r="H3332" t="str">
            <v>Life Sciences</v>
          </cell>
          <cell r="I3332">
            <v>1</v>
          </cell>
          <cell r="J3332" t="str">
            <v>Female</v>
          </cell>
          <cell r="K3332">
            <v>3</v>
          </cell>
          <cell r="L3332" t="str">
            <v>Human Resources</v>
          </cell>
          <cell r="M3332" t="str">
            <v>Married</v>
          </cell>
          <cell r="N3332">
            <v>35640</v>
          </cell>
          <cell r="O3332">
            <v>5</v>
          </cell>
          <cell r="P3332">
            <v>11</v>
          </cell>
          <cell r="Q3332">
            <v>0</v>
          </cell>
          <cell r="R3332">
            <v>10</v>
          </cell>
          <cell r="S3332">
            <v>1</v>
          </cell>
          <cell r="T3332">
            <v>5</v>
          </cell>
          <cell r="U3332">
            <v>0</v>
          </cell>
          <cell r="V3332">
            <v>0</v>
          </cell>
        </row>
        <row r="3333">
          <cell r="A3333">
            <v>3332</v>
          </cell>
          <cell r="B3333">
            <v>53</v>
          </cell>
          <cell r="C3333" t="str">
            <v>No</v>
          </cell>
          <cell r="D3333" t="str">
            <v>Travel_Rarely</v>
          </cell>
          <cell r="E3333" t="str">
            <v>Research &amp; Development</v>
          </cell>
          <cell r="F3333">
            <v>1</v>
          </cell>
          <cell r="G3333">
            <v>1</v>
          </cell>
          <cell r="H3333" t="str">
            <v>Medical</v>
          </cell>
          <cell r="I3333">
            <v>1</v>
          </cell>
          <cell r="J3333" t="str">
            <v>Male</v>
          </cell>
          <cell r="K3333">
            <v>1</v>
          </cell>
          <cell r="L3333" t="str">
            <v>Sales Executive</v>
          </cell>
          <cell r="M3333" t="str">
            <v>Single</v>
          </cell>
          <cell r="N3333">
            <v>44250</v>
          </cell>
          <cell r="O3333">
            <v>6</v>
          </cell>
          <cell r="P3333">
            <v>22</v>
          </cell>
          <cell r="Q3333">
            <v>1</v>
          </cell>
          <cell r="R3333">
            <v>33</v>
          </cell>
          <cell r="S3333">
            <v>2</v>
          </cell>
          <cell r="T3333">
            <v>12</v>
          </cell>
          <cell r="U3333">
            <v>3</v>
          </cell>
          <cell r="V3333">
            <v>8</v>
          </cell>
        </row>
        <row r="3334">
          <cell r="A3334">
            <v>3333</v>
          </cell>
          <cell r="B3334">
            <v>43</v>
          </cell>
          <cell r="C3334" t="str">
            <v>No</v>
          </cell>
          <cell r="D3334" t="str">
            <v>Travel_Frequently</v>
          </cell>
          <cell r="E3334" t="str">
            <v>Research &amp; Development</v>
          </cell>
          <cell r="F3334">
            <v>1</v>
          </cell>
          <cell r="G3334">
            <v>3</v>
          </cell>
          <cell r="H3334" t="str">
            <v>Medical</v>
          </cell>
          <cell r="I3334">
            <v>1</v>
          </cell>
          <cell r="J3334" t="str">
            <v>Male</v>
          </cell>
          <cell r="K3334">
            <v>1</v>
          </cell>
          <cell r="L3334" t="str">
            <v>Laboratory Technician</v>
          </cell>
          <cell r="M3334" t="str">
            <v>Married</v>
          </cell>
          <cell r="N3334">
            <v>52650</v>
          </cell>
          <cell r="O3334">
            <v>4</v>
          </cell>
          <cell r="P3334">
            <v>11</v>
          </cell>
          <cell r="Q3334">
            <v>1</v>
          </cell>
          <cell r="R3334">
            <v>12</v>
          </cell>
          <cell r="S3334">
            <v>4</v>
          </cell>
          <cell r="T3334">
            <v>5</v>
          </cell>
          <cell r="U3334">
            <v>2</v>
          </cell>
          <cell r="V3334">
            <v>2</v>
          </cell>
        </row>
        <row r="3335">
          <cell r="A3335">
            <v>3334</v>
          </cell>
          <cell r="B3335">
            <v>47</v>
          </cell>
          <cell r="C3335" t="str">
            <v>No</v>
          </cell>
          <cell r="D3335" t="str">
            <v>Travel_Rarely</v>
          </cell>
          <cell r="E3335" t="str">
            <v>Sales</v>
          </cell>
          <cell r="F3335">
            <v>15</v>
          </cell>
          <cell r="G3335">
            <v>4</v>
          </cell>
          <cell r="H3335" t="str">
            <v>Marketing</v>
          </cell>
          <cell r="I3335">
            <v>1</v>
          </cell>
          <cell r="J3335" t="str">
            <v>Female</v>
          </cell>
          <cell r="K3335">
            <v>3</v>
          </cell>
          <cell r="L3335" t="str">
            <v>Research Director</v>
          </cell>
          <cell r="M3335" t="str">
            <v>Married</v>
          </cell>
          <cell r="N3335">
            <v>65530</v>
          </cell>
          <cell r="O3335">
            <v>0</v>
          </cell>
          <cell r="P3335">
            <v>15</v>
          </cell>
          <cell r="Q3335">
            <v>0</v>
          </cell>
          <cell r="R3335">
            <v>8</v>
          </cell>
          <cell r="S3335">
            <v>2</v>
          </cell>
          <cell r="T3335">
            <v>7</v>
          </cell>
          <cell r="U3335">
            <v>7</v>
          </cell>
          <cell r="V3335">
            <v>7</v>
          </cell>
        </row>
        <row r="3336">
          <cell r="A3336">
            <v>3335</v>
          </cell>
          <cell r="B3336">
            <v>37</v>
          </cell>
          <cell r="C3336" t="str">
            <v>No</v>
          </cell>
          <cell r="D3336" t="str">
            <v>Non-Travel</v>
          </cell>
          <cell r="E3336" t="str">
            <v>Research &amp; Development</v>
          </cell>
          <cell r="F3336">
            <v>1</v>
          </cell>
          <cell r="G3336">
            <v>5</v>
          </cell>
          <cell r="H3336" t="str">
            <v>Medical</v>
          </cell>
          <cell r="I3336">
            <v>1</v>
          </cell>
          <cell r="J3336" t="str">
            <v>Female</v>
          </cell>
          <cell r="K3336">
            <v>2</v>
          </cell>
          <cell r="L3336" t="str">
            <v>Research Scientist</v>
          </cell>
          <cell r="M3336" t="str">
            <v>Single</v>
          </cell>
          <cell r="N3336">
            <v>62610</v>
          </cell>
          <cell r="O3336">
            <v>1</v>
          </cell>
          <cell r="P3336">
            <v>12</v>
          </cell>
          <cell r="Q3336">
            <v>0</v>
          </cell>
          <cell r="R3336">
            <v>10</v>
          </cell>
          <cell r="S3336">
            <v>1</v>
          </cell>
          <cell r="T3336">
            <v>10</v>
          </cell>
          <cell r="U3336">
            <v>0</v>
          </cell>
          <cell r="V3336">
            <v>9</v>
          </cell>
        </row>
        <row r="3337">
          <cell r="A3337">
            <v>3336</v>
          </cell>
          <cell r="B3337">
            <v>50</v>
          </cell>
          <cell r="C3337" t="str">
            <v>No</v>
          </cell>
          <cell r="D3337" t="str">
            <v>Non-Travel</v>
          </cell>
          <cell r="E3337" t="str">
            <v>Research &amp; Development</v>
          </cell>
          <cell r="F3337">
            <v>17</v>
          </cell>
          <cell r="G3337">
            <v>3</v>
          </cell>
          <cell r="H3337" t="str">
            <v>Medical</v>
          </cell>
          <cell r="I3337">
            <v>1</v>
          </cell>
          <cell r="J3337" t="str">
            <v>Female</v>
          </cell>
          <cell r="K3337">
            <v>1</v>
          </cell>
          <cell r="L3337" t="str">
            <v>Laboratory Technician</v>
          </cell>
          <cell r="M3337" t="str">
            <v>Divorced</v>
          </cell>
          <cell r="N3337">
            <v>42980</v>
          </cell>
          <cell r="O3337">
            <v>1</v>
          </cell>
          <cell r="P3337">
            <v>20</v>
          </cell>
          <cell r="Q3337">
            <v>1</v>
          </cell>
          <cell r="R3337">
            <v>31</v>
          </cell>
          <cell r="S3337">
            <v>6</v>
          </cell>
          <cell r="T3337">
            <v>31</v>
          </cell>
          <cell r="U3337">
            <v>14</v>
          </cell>
          <cell r="V3337">
            <v>7</v>
          </cell>
        </row>
        <row r="3338">
          <cell r="A3338">
            <v>3337</v>
          </cell>
          <cell r="B3338">
            <v>39</v>
          </cell>
          <cell r="C3338" t="str">
            <v>No</v>
          </cell>
          <cell r="D3338" t="str">
            <v>Travel_Rarely</v>
          </cell>
          <cell r="E3338" t="str">
            <v>Research &amp; Development</v>
          </cell>
          <cell r="F3338">
            <v>1</v>
          </cell>
          <cell r="G3338">
            <v>3</v>
          </cell>
          <cell r="H3338" t="str">
            <v>Other</v>
          </cell>
          <cell r="I3338">
            <v>1</v>
          </cell>
          <cell r="J3338" t="str">
            <v>Female</v>
          </cell>
          <cell r="K3338">
            <v>3</v>
          </cell>
          <cell r="L3338" t="str">
            <v>Human Resources</v>
          </cell>
          <cell r="M3338" t="str">
            <v>Married</v>
          </cell>
          <cell r="N3338">
            <v>68040</v>
          </cell>
          <cell r="O3338">
            <v>8</v>
          </cell>
          <cell r="P3338">
            <v>14</v>
          </cell>
          <cell r="Q3338">
            <v>1</v>
          </cell>
          <cell r="R3338">
            <v>13</v>
          </cell>
          <cell r="S3338">
            <v>3</v>
          </cell>
          <cell r="T3338">
            <v>5</v>
          </cell>
          <cell r="U3338">
            <v>0</v>
          </cell>
          <cell r="V3338">
            <v>4</v>
          </cell>
        </row>
        <row r="3339">
          <cell r="A3339">
            <v>3338</v>
          </cell>
          <cell r="B3339">
            <v>33</v>
          </cell>
          <cell r="C3339" t="str">
            <v>No</v>
          </cell>
          <cell r="D3339" t="str">
            <v>Travel_Rarely</v>
          </cell>
          <cell r="E3339" t="str">
            <v>Sales</v>
          </cell>
          <cell r="F3339">
            <v>7</v>
          </cell>
          <cell r="G3339">
            <v>3</v>
          </cell>
          <cell r="H3339" t="str">
            <v>Life Sciences</v>
          </cell>
          <cell r="I3339">
            <v>1</v>
          </cell>
          <cell r="J3339" t="str">
            <v>Male</v>
          </cell>
          <cell r="K3339">
            <v>2</v>
          </cell>
          <cell r="L3339" t="str">
            <v>Manufacturing Director</v>
          </cell>
          <cell r="M3339" t="str">
            <v>Divorced</v>
          </cell>
          <cell r="N3339">
            <v>38150</v>
          </cell>
          <cell r="O3339">
            <v>3</v>
          </cell>
          <cell r="P3339">
            <v>11</v>
          </cell>
          <cell r="Q3339">
            <v>1</v>
          </cell>
          <cell r="R3339">
            <v>7</v>
          </cell>
          <cell r="S3339">
            <v>3</v>
          </cell>
          <cell r="T3339">
            <v>4</v>
          </cell>
          <cell r="U3339">
            <v>0</v>
          </cell>
          <cell r="V3339">
            <v>3</v>
          </cell>
        </row>
        <row r="3340">
          <cell r="A3340">
            <v>3339</v>
          </cell>
          <cell r="B3340">
            <v>32</v>
          </cell>
          <cell r="C3340" t="str">
            <v>Yes</v>
          </cell>
          <cell r="D3340" t="str">
            <v>Travel_Rarely</v>
          </cell>
          <cell r="E3340" t="str">
            <v>Research &amp; Development</v>
          </cell>
          <cell r="F3340">
            <v>9</v>
          </cell>
          <cell r="G3340">
            <v>1</v>
          </cell>
          <cell r="H3340" t="str">
            <v>Medical</v>
          </cell>
          <cell r="I3340">
            <v>1</v>
          </cell>
          <cell r="J3340" t="str">
            <v>Female</v>
          </cell>
          <cell r="K3340">
            <v>1</v>
          </cell>
          <cell r="L3340" t="str">
            <v>Laboratory Technician</v>
          </cell>
          <cell r="M3340" t="str">
            <v>Single</v>
          </cell>
          <cell r="N3340">
            <v>27410</v>
          </cell>
          <cell r="O3340">
            <v>1</v>
          </cell>
          <cell r="P3340">
            <v>15</v>
          </cell>
          <cell r="Q3340">
            <v>1</v>
          </cell>
          <cell r="R3340">
            <v>1</v>
          </cell>
          <cell r="S3340">
            <v>5</v>
          </cell>
          <cell r="T3340">
            <v>1</v>
          </cell>
          <cell r="U3340">
            <v>0</v>
          </cell>
          <cell r="V3340">
            <v>1</v>
          </cell>
        </row>
        <row r="3341">
          <cell r="A3341">
            <v>3340</v>
          </cell>
          <cell r="B3341">
            <v>29</v>
          </cell>
          <cell r="C3341" t="str">
            <v>No</v>
          </cell>
          <cell r="D3341" t="str">
            <v>Travel_Rarely</v>
          </cell>
          <cell r="E3341" t="str">
            <v>Research &amp; Development</v>
          </cell>
          <cell r="F3341">
            <v>5</v>
          </cell>
          <cell r="G3341">
            <v>4</v>
          </cell>
          <cell r="H3341" t="str">
            <v>Life Sciences</v>
          </cell>
          <cell r="I3341">
            <v>1</v>
          </cell>
          <cell r="J3341" t="str">
            <v>Female</v>
          </cell>
          <cell r="K3341">
            <v>4</v>
          </cell>
          <cell r="L3341" t="str">
            <v>Healthcare Representative</v>
          </cell>
          <cell r="M3341" t="str">
            <v>Divorced</v>
          </cell>
          <cell r="N3341">
            <v>66730</v>
          </cell>
          <cell r="O3341">
            <v>6</v>
          </cell>
          <cell r="P3341">
            <v>12</v>
          </cell>
          <cell r="Q3341">
            <v>1</v>
          </cell>
          <cell r="R3341">
            <v>8</v>
          </cell>
          <cell r="S3341">
            <v>2</v>
          </cell>
          <cell r="T3341">
            <v>4</v>
          </cell>
          <cell r="U3341">
            <v>0</v>
          </cell>
          <cell r="V3341">
            <v>3</v>
          </cell>
        </row>
        <row r="3342">
          <cell r="A3342">
            <v>3341</v>
          </cell>
          <cell r="B3342">
            <v>44</v>
          </cell>
          <cell r="C3342" t="str">
            <v>No</v>
          </cell>
          <cell r="D3342" t="str">
            <v>Travel_Rarely</v>
          </cell>
          <cell r="E3342" t="str">
            <v>Research &amp; Development</v>
          </cell>
          <cell r="F3342">
            <v>26</v>
          </cell>
          <cell r="G3342">
            <v>2</v>
          </cell>
          <cell r="H3342" t="str">
            <v>Life Sciences</v>
          </cell>
          <cell r="I3342">
            <v>1</v>
          </cell>
          <cell r="J3342" t="str">
            <v>Male</v>
          </cell>
          <cell r="K3342">
            <v>2</v>
          </cell>
          <cell r="L3342" t="str">
            <v>Manufacturing Director</v>
          </cell>
          <cell r="M3342" t="str">
            <v>Married</v>
          </cell>
          <cell r="N3342">
            <v>76390</v>
          </cell>
          <cell r="O3342">
            <v>1</v>
          </cell>
          <cell r="P3342">
            <v>14</v>
          </cell>
          <cell r="Q3342">
            <v>0</v>
          </cell>
          <cell r="R3342">
            <v>8</v>
          </cell>
          <cell r="S3342">
            <v>6</v>
          </cell>
          <cell r="T3342">
            <v>8</v>
          </cell>
          <cell r="U3342">
            <v>7</v>
          </cell>
          <cell r="V3342">
            <v>1</v>
          </cell>
        </row>
        <row r="3343">
          <cell r="A3343">
            <v>3342</v>
          </cell>
          <cell r="B3343">
            <v>28</v>
          </cell>
          <cell r="C3343" t="str">
            <v>No</v>
          </cell>
          <cell r="D3343" t="str">
            <v>Travel_Rarely</v>
          </cell>
          <cell r="E3343" t="str">
            <v>Sales</v>
          </cell>
          <cell r="F3343">
            <v>24</v>
          </cell>
          <cell r="G3343">
            <v>5</v>
          </cell>
          <cell r="H3343" t="str">
            <v>Life Sciences</v>
          </cell>
          <cell r="I3343">
            <v>1</v>
          </cell>
          <cell r="J3343" t="str">
            <v>Female</v>
          </cell>
          <cell r="K3343">
            <v>1</v>
          </cell>
          <cell r="L3343" t="str">
            <v>Research Scientist</v>
          </cell>
          <cell r="M3343" t="str">
            <v>Single</v>
          </cell>
          <cell r="N3343">
            <v>23280</v>
          </cell>
          <cell r="O3343">
            <v>1</v>
          </cell>
          <cell r="P3343">
            <v>11</v>
          </cell>
          <cell r="Q3343">
            <v>2</v>
          </cell>
          <cell r="R3343">
            <v>4</v>
          </cell>
          <cell r="S3343">
            <v>3</v>
          </cell>
          <cell r="T3343">
            <v>4</v>
          </cell>
          <cell r="U3343">
            <v>0</v>
          </cell>
          <cell r="V3343">
            <v>2</v>
          </cell>
        </row>
        <row r="3344">
          <cell r="A3344">
            <v>3343</v>
          </cell>
          <cell r="B3344">
            <v>58</v>
          </cell>
          <cell r="C3344" t="str">
            <v>Yes</v>
          </cell>
          <cell r="D3344" t="str">
            <v>Travel_Frequently</v>
          </cell>
          <cell r="E3344" t="str">
            <v>Sales</v>
          </cell>
          <cell r="F3344">
            <v>9</v>
          </cell>
          <cell r="G3344">
            <v>2</v>
          </cell>
          <cell r="H3344" t="str">
            <v>Technical Degree</v>
          </cell>
          <cell r="I3344">
            <v>1</v>
          </cell>
          <cell r="J3344" t="str">
            <v>Male</v>
          </cell>
          <cell r="K3344">
            <v>1</v>
          </cell>
          <cell r="L3344" t="str">
            <v>Sales Executive</v>
          </cell>
          <cell r="M3344" t="str">
            <v>Divorced</v>
          </cell>
          <cell r="N3344">
            <v>21530</v>
          </cell>
          <cell r="O3344">
            <v>9</v>
          </cell>
          <cell r="P3344">
            <v>11</v>
          </cell>
          <cell r="Q3344">
            <v>0</v>
          </cell>
          <cell r="R3344">
            <v>3</v>
          </cell>
          <cell r="S3344">
            <v>3</v>
          </cell>
          <cell r="T3344">
            <v>1</v>
          </cell>
          <cell r="U3344">
            <v>0</v>
          </cell>
          <cell r="V3344">
            <v>0</v>
          </cell>
        </row>
        <row r="3345">
          <cell r="A3345">
            <v>3344</v>
          </cell>
          <cell r="B3345">
            <v>43</v>
          </cell>
          <cell r="C3345" t="str">
            <v>No</v>
          </cell>
          <cell r="D3345" t="str">
            <v>Travel_Rarely</v>
          </cell>
          <cell r="E3345" t="str">
            <v>Sales</v>
          </cell>
          <cell r="F3345">
            <v>7</v>
          </cell>
          <cell r="G3345">
            <v>4</v>
          </cell>
          <cell r="H3345" t="str">
            <v>Marketing</v>
          </cell>
          <cell r="I3345">
            <v>1</v>
          </cell>
          <cell r="J3345" t="str">
            <v>Male</v>
          </cell>
          <cell r="K3345">
            <v>2</v>
          </cell>
          <cell r="L3345" t="str">
            <v>Sales Executive</v>
          </cell>
          <cell r="M3345" t="str">
            <v>Divorced</v>
          </cell>
          <cell r="N3345">
            <v>48760</v>
          </cell>
          <cell r="O3345">
            <v>4</v>
          </cell>
          <cell r="P3345">
            <v>16</v>
          </cell>
          <cell r="Q3345">
            <v>2</v>
          </cell>
          <cell r="R3345">
            <v>4</v>
          </cell>
          <cell r="S3345">
            <v>4</v>
          </cell>
          <cell r="T3345">
            <v>1</v>
          </cell>
          <cell r="U3345">
            <v>0</v>
          </cell>
          <cell r="V3345">
            <v>0</v>
          </cell>
        </row>
        <row r="3346">
          <cell r="A3346">
            <v>3345</v>
          </cell>
          <cell r="B3346">
            <v>20</v>
          </cell>
          <cell r="C3346" t="str">
            <v>Yes</v>
          </cell>
          <cell r="D3346" t="str">
            <v>Travel_Rarely</v>
          </cell>
          <cell r="E3346" t="str">
            <v>Research &amp; Development</v>
          </cell>
          <cell r="F3346">
            <v>11</v>
          </cell>
          <cell r="G3346">
            <v>3</v>
          </cell>
          <cell r="H3346" t="str">
            <v>Medical</v>
          </cell>
          <cell r="I3346">
            <v>1</v>
          </cell>
          <cell r="J3346" t="str">
            <v>Male</v>
          </cell>
          <cell r="K3346">
            <v>2</v>
          </cell>
          <cell r="L3346" t="str">
            <v>Sales Executive</v>
          </cell>
          <cell r="M3346" t="str">
            <v>Single</v>
          </cell>
          <cell r="N3346">
            <v>93960</v>
          </cell>
          <cell r="O3346">
            <v>1</v>
          </cell>
          <cell r="P3346">
            <v>12</v>
          </cell>
          <cell r="Q3346">
            <v>0</v>
          </cell>
          <cell r="R3346">
            <v>2</v>
          </cell>
          <cell r="S3346">
            <v>6</v>
          </cell>
          <cell r="T3346">
            <v>2</v>
          </cell>
          <cell r="U3346">
            <v>0</v>
          </cell>
          <cell r="V3346">
            <v>2</v>
          </cell>
        </row>
        <row r="3347">
          <cell r="A3347">
            <v>3346</v>
          </cell>
          <cell r="B3347">
            <v>21</v>
          </cell>
          <cell r="C3347" t="str">
            <v>Yes</v>
          </cell>
          <cell r="D3347" t="str">
            <v>Travel_Rarely</v>
          </cell>
          <cell r="E3347" t="str">
            <v>Research &amp; Development</v>
          </cell>
          <cell r="F3347">
            <v>1</v>
          </cell>
          <cell r="G3347">
            <v>3</v>
          </cell>
          <cell r="H3347" t="str">
            <v>Medical</v>
          </cell>
          <cell r="I3347">
            <v>1</v>
          </cell>
          <cell r="J3347" t="str">
            <v>Male</v>
          </cell>
          <cell r="K3347">
            <v>2</v>
          </cell>
          <cell r="L3347" t="str">
            <v>Sales Executive</v>
          </cell>
          <cell r="M3347" t="str">
            <v>Single</v>
          </cell>
          <cell r="N3347">
            <v>104000</v>
          </cell>
          <cell r="O3347">
            <v>1</v>
          </cell>
          <cell r="P3347">
            <v>13</v>
          </cell>
          <cell r="Q3347">
            <v>1</v>
          </cell>
          <cell r="R3347">
            <v>1</v>
          </cell>
          <cell r="S3347">
            <v>2</v>
          </cell>
          <cell r="T3347">
            <v>1</v>
          </cell>
          <cell r="U3347">
            <v>0</v>
          </cell>
          <cell r="V3347">
            <v>0</v>
          </cell>
        </row>
        <row r="3348">
          <cell r="A3348">
            <v>3347</v>
          </cell>
          <cell r="B3348">
            <v>36</v>
          </cell>
          <cell r="C3348" t="str">
            <v>No</v>
          </cell>
          <cell r="D3348" t="str">
            <v>Travel_Rarely</v>
          </cell>
          <cell r="E3348" t="str">
            <v>Research &amp; Development</v>
          </cell>
          <cell r="F3348">
            <v>26</v>
          </cell>
          <cell r="G3348">
            <v>4</v>
          </cell>
          <cell r="H3348" t="str">
            <v>Medical</v>
          </cell>
          <cell r="I3348">
            <v>1</v>
          </cell>
          <cell r="J3348" t="str">
            <v>Male</v>
          </cell>
          <cell r="K3348">
            <v>1</v>
          </cell>
          <cell r="L3348" t="str">
            <v>Laboratory Technician</v>
          </cell>
          <cell r="M3348" t="str">
            <v>Married</v>
          </cell>
          <cell r="N3348">
            <v>84740</v>
          </cell>
          <cell r="O3348">
            <v>0</v>
          </cell>
          <cell r="P3348">
            <v>14</v>
          </cell>
          <cell r="Q3348">
            <v>0</v>
          </cell>
          <cell r="R3348">
            <v>17</v>
          </cell>
          <cell r="S3348">
            <v>3</v>
          </cell>
          <cell r="T3348">
            <v>16</v>
          </cell>
          <cell r="U3348">
            <v>4</v>
          </cell>
          <cell r="V3348">
            <v>11</v>
          </cell>
        </row>
        <row r="3349">
          <cell r="A3349">
            <v>3348</v>
          </cell>
          <cell r="B3349">
            <v>47</v>
          </cell>
          <cell r="C3349" t="str">
            <v>No</v>
          </cell>
          <cell r="D3349" t="str">
            <v>Travel_Rarely</v>
          </cell>
          <cell r="E3349" t="str">
            <v>Research &amp; Development</v>
          </cell>
          <cell r="F3349">
            <v>2</v>
          </cell>
          <cell r="G3349">
            <v>3</v>
          </cell>
          <cell r="H3349" t="str">
            <v>Life Sciences</v>
          </cell>
          <cell r="I3349">
            <v>1</v>
          </cell>
          <cell r="J3349" t="str">
            <v>Male</v>
          </cell>
          <cell r="K3349">
            <v>2</v>
          </cell>
          <cell r="L3349" t="str">
            <v>Manufacturing Director</v>
          </cell>
          <cell r="M3349" t="str">
            <v>Single</v>
          </cell>
          <cell r="N3349">
            <v>99810</v>
          </cell>
          <cell r="O3349">
            <v>1</v>
          </cell>
          <cell r="P3349">
            <v>21</v>
          </cell>
          <cell r="Q3349">
            <v>1</v>
          </cell>
          <cell r="R3349">
            <v>3</v>
          </cell>
          <cell r="S3349">
            <v>3</v>
          </cell>
          <cell r="T3349">
            <v>3</v>
          </cell>
          <cell r="U3349">
            <v>1</v>
          </cell>
          <cell r="V3349">
            <v>2</v>
          </cell>
        </row>
        <row r="3350">
          <cell r="A3350">
            <v>3349</v>
          </cell>
          <cell r="B3350">
            <v>22</v>
          </cell>
          <cell r="C3350" t="str">
            <v>Yes</v>
          </cell>
          <cell r="D3350" t="str">
            <v>Travel_Rarely</v>
          </cell>
          <cell r="E3350" t="str">
            <v>Research &amp; Development</v>
          </cell>
          <cell r="F3350">
            <v>15</v>
          </cell>
          <cell r="G3350">
            <v>4</v>
          </cell>
          <cell r="H3350" t="str">
            <v>Life Sciences</v>
          </cell>
          <cell r="I3350">
            <v>1</v>
          </cell>
          <cell r="J3350" t="str">
            <v>Female</v>
          </cell>
          <cell r="K3350">
            <v>1</v>
          </cell>
          <cell r="L3350" t="str">
            <v>Laboratory Technician</v>
          </cell>
          <cell r="M3350" t="str">
            <v>Married</v>
          </cell>
          <cell r="N3350">
            <v>124900</v>
          </cell>
          <cell r="O3350">
            <v>0</v>
          </cell>
          <cell r="P3350">
            <v>13</v>
          </cell>
          <cell r="Q3350">
            <v>0</v>
          </cell>
          <cell r="R3350">
            <v>4</v>
          </cell>
          <cell r="S3350">
            <v>3</v>
          </cell>
          <cell r="T3350">
            <v>3</v>
          </cell>
          <cell r="U3350">
            <v>0</v>
          </cell>
          <cell r="V3350">
            <v>2</v>
          </cell>
        </row>
        <row r="3351">
          <cell r="A3351">
            <v>3350</v>
          </cell>
          <cell r="B3351">
            <v>41</v>
          </cell>
          <cell r="C3351" t="str">
            <v>Yes</v>
          </cell>
          <cell r="D3351" t="str">
            <v>Travel_Rarely</v>
          </cell>
          <cell r="E3351" t="str">
            <v>Research &amp; Development</v>
          </cell>
          <cell r="F3351">
            <v>23</v>
          </cell>
          <cell r="G3351">
            <v>3</v>
          </cell>
          <cell r="H3351" t="str">
            <v>Life Sciences</v>
          </cell>
          <cell r="I3351">
            <v>1</v>
          </cell>
          <cell r="J3351" t="str">
            <v>Female</v>
          </cell>
          <cell r="K3351">
            <v>2</v>
          </cell>
          <cell r="L3351" t="str">
            <v>Sales Executive</v>
          </cell>
          <cell r="M3351" t="str">
            <v>Divorced</v>
          </cell>
          <cell r="N3351">
            <v>26570</v>
          </cell>
          <cell r="O3351">
            <v>4</v>
          </cell>
          <cell r="P3351">
            <v>11</v>
          </cell>
          <cell r="Q3351">
            <v>0</v>
          </cell>
          <cell r="R3351">
            <v>10</v>
          </cell>
          <cell r="S3351">
            <v>3</v>
          </cell>
          <cell r="T3351">
            <v>7</v>
          </cell>
          <cell r="U3351">
            <v>1</v>
          </cell>
          <cell r="V3351">
            <v>0</v>
          </cell>
        </row>
        <row r="3352">
          <cell r="A3352">
            <v>3351</v>
          </cell>
          <cell r="B3352">
            <v>28</v>
          </cell>
          <cell r="C3352" t="str">
            <v>No</v>
          </cell>
          <cell r="D3352" t="str">
            <v>Travel_Rarely</v>
          </cell>
          <cell r="E3352" t="str">
            <v>Research &amp; Development</v>
          </cell>
          <cell r="F3352">
            <v>10</v>
          </cell>
          <cell r="G3352">
            <v>3</v>
          </cell>
          <cell r="H3352" t="str">
            <v>Life Sciences</v>
          </cell>
          <cell r="I3352">
            <v>1</v>
          </cell>
          <cell r="J3352" t="str">
            <v>Female</v>
          </cell>
          <cell r="K3352">
            <v>3</v>
          </cell>
          <cell r="L3352" t="str">
            <v>Manager</v>
          </cell>
          <cell r="M3352" t="str">
            <v>Divorced</v>
          </cell>
          <cell r="N3352">
            <v>135910</v>
          </cell>
          <cell r="O3352">
            <v>5</v>
          </cell>
          <cell r="P3352">
            <v>20</v>
          </cell>
          <cell r="Q3352">
            <v>1</v>
          </cell>
          <cell r="R3352">
            <v>6</v>
          </cell>
          <cell r="S3352">
            <v>2</v>
          </cell>
          <cell r="T3352">
            <v>2</v>
          </cell>
          <cell r="U3352">
            <v>2</v>
          </cell>
          <cell r="V3352">
            <v>2</v>
          </cell>
        </row>
        <row r="3353">
          <cell r="A3353">
            <v>3352</v>
          </cell>
          <cell r="B3353">
            <v>39</v>
          </cell>
          <cell r="C3353" t="str">
            <v>Yes</v>
          </cell>
          <cell r="D3353" t="str">
            <v>Travel_Rarely</v>
          </cell>
          <cell r="E3353" t="str">
            <v>Research &amp; Development</v>
          </cell>
          <cell r="F3353">
            <v>10</v>
          </cell>
          <cell r="G3353">
            <v>4</v>
          </cell>
          <cell r="H3353" t="str">
            <v>Life Sciences</v>
          </cell>
          <cell r="I3353">
            <v>1</v>
          </cell>
          <cell r="J3353" t="str">
            <v>Female</v>
          </cell>
          <cell r="K3353">
            <v>4</v>
          </cell>
          <cell r="L3353" t="str">
            <v>Human Resources</v>
          </cell>
          <cell r="M3353" t="str">
            <v>Married</v>
          </cell>
          <cell r="N3353">
            <v>66960</v>
          </cell>
          <cell r="O3353">
            <v>7</v>
          </cell>
          <cell r="P3353">
            <v>11</v>
          </cell>
          <cell r="Q3353">
            <v>0</v>
          </cell>
          <cell r="R3353">
            <v>8</v>
          </cell>
          <cell r="S3353">
            <v>3</v>
          </cell>
          <cell r="T3353">
            <v>2</v>
          </cell>
          <cell r="U3353">
            <v>2</v>
          </cell>
          <cell r="V3353">
            <v>2</v>
          </cell>
        </row>
        <row r="3354">
          <cell r="A3354">
            <v>3353</v>
          </cell>
          <cell r="B3354">
            <v>27</v>
          </cell>
          <cell r="C3354" t="str">
            <v>No</v>
          </cell>
          <cell r="D3354" t="str">
            <v>Travel_Rarely</v>
          </cell>
          <cell r="E3354" t="str">
            <v>Research &amp; Development</v>
          </cell>
          <cell r="F3354">
            <v>1</v>
          </cell>
          <cell r="G3354">
            <v>3</v>
          </cell>
          <cell r="H3354" t="str">
            <v>Medical</v>
          </cell>
          <cell r="I3354">
            <v>1</v>
          </cell>
          <cell r="J3354" t="str">
            <v>Male</v>
          </cell>
          <cell r="K3354">
            <v>1</v>
          </cell>
          <cell r="L3354" t="str">
            <v>Research Scientist</v>
          </cell>
          <cell r="M3354" t="str">
            <v>Single</v>
          </cell>
          <cell r="N3354">
            <v>20580</v>
          </cell>
          <cell r="O3354">
            <v>1</v>
          </cell>
          <cell r="P3354">
            <v>14</v>
          </cell>
          <cell r="Q3354">
            <v>1</v>
          </cell>
          <cell r="R3354">
            <v>1</v>
          </cell>
          <cell r="S3354">
            <v>5</v>
          </cell>
          <cell r="T3354">
            <v>1</v>
          </cell>
          <cell r="U3354">
            <v>0</v>
          </cell>
          <cell r="V3354">
            <v>0</v>
          </cell>
        </row>
        <row r="3355">
          <cell r="A3355">
            <v>3354</v>
          </cell>
          <cell r="B3355">
            <v>34</v>
          </cell>
          <cell r="C3355" t="str">
            <v>No</v>
          </cell>
          <cell r="D3355" t="str">
            <v>Travel_Rarely</v>
          </cell>
          <cell r="E3355" t="str">
            <v>Research &amp; Development</v>
          </cell>
          <cell r="F3355">
            <v>12</v>
          </cell>
          <cell r="G3355">
            <v>2</v>
          </cell>
          <cell r="H3355" t="str">
            <v>Technical Degree</v>
          </cell>
          <cell r="I3355">
            <v>1</v>
          </cell>
          <cell r="J3355" t="str">
            <v>Male</v>
          </cell>
          <cell r="K3355">
            <v>2</v>
          </cell>
          <cell r="L3355" t="str">
            <v>Human Resources</v>
          </cell>
          <cell r="M3355" t="str">
            <v>Divorced</v>
          </cell>
          <cell r="N3355">
            <v>88650</v>
          </cell>
          <cell r="O3355">
            <v>1</v>
          </cell>
          <cell r="P3355">
            <v>11</v>
          </cell>
          <cell r="Q3355">
            <v>1</v>
          </cell>
          <cell r="R3355">
            <v>1</v>
          </cell>
          <cell r="S3355">
            <v>0</v>
          </cell>
          <cell r="T3355">
            <v>1</v>
          </cell>
          <cell r="U3355">
            <v>1</v>
          </cell>
          <cell r="V3355">
            <v>0</v>
          </cell>
        </row>
        <row r="3356">
          <cell r="A3356">
            <v>3355</v>
          </cell>
          <cell r="B3356">
            <v>42</v>
          </cell>
          <cell r="C3356" t="str">
            <v>No</v>
          </cell>
          <cell r="D3356" t="str">
            <v>Travel_Rarely</v>
          </cell>
          <cell r="E3356" t="str">
            <v>Sales</v>
          </cell>
          <cell r="F3356">
            <v>11</v>
          </cell>
          <cell r="G3356">
            <v>1</v>
          </cell>
          <cell r="H3356" t="str">
            <v>Technical Degree</v>
          </cell>
          <cell r="I3356">
            <v>1</v>
          </cell>
          <cell r="J3356" t="str">
            <v>Male</v>
          </cell>
          <cell r="K3356">
            <v>2</v>
          </cell>
          <cell r="L3356" t="str">
            <v>Human Resources</v>
          </cell>
          <cell r="M3356" t="str">
            <v>Single</v>
          </cell>
          <cell r="N3356">
            <v>59400</v>
          </cell>
          <cell r="O3356">
            <v>7</v>
          </cell>
          <cell r="P3356">
            <v>16</v>
          </cell>
          <cell r="Q3356">
            <v>0</v>
          </cell>
          <cell r="R3356">
            <v>10</v>
          </cell>
          <cell r="S3356">
            <v>2</v>
          </cell>
          <cell r="T3356">
            <v>5</v>
          </cell>
          <cell r="U3356">
            <v>0</v>
          </cell>
          <cell r="V3356">
            <v>3</v>
          </cell>
        </row>
        <row r="3357">
          <cell r="A3357">
            <v>3356</v>
          </cell>
          <cell r="B3357">
            <v>33</v>
          </cell>
          <cell r="C3357" t="str">
            <v>No</v>
          </cell>
          <cell r="D3357" t="str">
            <v>Travel_Rarely</v>
          </cell>
          <cell r="E3357" t="str">
            <v>Sales</v>
          </cell>
          <cell r="F3357">
            <v>2</v>
          </cell>
          <cell r="G3357">
            <v>3</v>
          </cell>
          <cell r="H3357" t="str">
            <v>Marketing</v>
          </cell>
          <cell r="I3357">
            <v>1</v>
          </cell>
          <cell r="J3357" t="str">
            <v>Female</v>
          </cell>
          <cell r="K3357">
            <v>1</v>
          </cell>
          <cell r="L3357" t="str">
            <v>Sales Executive</v>
          </cell>
          <cell r="M3357" t="str">
            <v>Single</v>
          </cell>
          <cell r="N3357">
            <v>59140</v>
          </cell>
          <cell r="O3357">
            <v>3</v>
          </cell>
          <cell r="P3357">
            <v>16</v>
          </cell>
          <cell r="Q3357">
            <v>1</v>
          </cell>
          <cell r="R3357">
            <v>6</v>
          </cell>
          <cell r="S3357">
            <v>4</v>
          </cell>
          <cell r="T3357">
            <v>3</v>
          </cell>
          <cell r="U3357">
            <v>0</v>
          </cell>
          <cell r="V3357">
            <v>2</v>
          </cell>
        </row>
        <row r="3358">
          <cell r="A3358">
            <v>3357</v>
          </cell>
          <cell r="B3358">
            <v>58</v>
          </cell>
          <cell r="C3358" t="str">
            <v>No</v>
          </cell>
          <cell r="D3358" t="str">
            <v>Travel_Rarely</v>
          </cell>
          <cell r="E3358" t="str">
            <v>Research &amp; Development</v>
          </cell>
          <cell r="F3358">
            <v>2</v>
          </cell>
          <cell r="G3358">
            <v>4</v>
          </cell>
          <cell r="H3358" t="str">
            <v>Life Sciences</v>
          </cell>
          <cell r="I3358">
            <v>1</v>
          </cell>
          <cell r="J3358" t="str">
            <v>Male</v>
          </cell>
          <cell r="K3358">
            <v>1</v>
          </cell>
          <cell r="L3358" t="str">
            <v>Research Scientist</v>
          </cell>
          <cell r="M3358" t="str">
            <v>Divorced</v>
          </cell>
          <cell r="N3358">
            <v>26220</v>
          </cell>
          <cell r="O3358">
            <v>2</v>
          </cell>
          <cell r="P3358">
            <v>23</v>
          </cell>
          <cell r="Q3358">
            <v>0</v>
          </cell>
          <cell r="R3358">
            <v>24</v>
          </cell>
          <cell r="S3358">
            <v>3</v>
          </cell>
          <cell r="T3358">
            <v>6</v>
          </cell>
          <cell r="U3358">
            <v>0</v>
          </cell>
          <cell r="V3358">
            <v>4</v>
          </cell>
        </row>
        <row r="3359">
          <cell r="A3359">
            <v>3358</v>
          </cell>
          <cell r="B3359">
            <v>31</v>
          </cell>
          <cell r="C3359" t="str">
            <v>No</v>
          </cell>
          <cell r="D3359" t="str">
            <v>Travel_Rarely</v>
          </cell>
          <cell r="E3359" t="str">
            <v>Sales</v>
          </cell>
          <cell r="F3359">
            <v>1</v>
          </cell>
          <cell r="G3359">
            <v>3</v>
          </cell>
          <cell r="H3359" t="str">
            <v>Life Sciences</v>
          </cell>
          <cell r="I3359">
            <v>1</v>
          </cell>
          <cell r="J3359" t="str">
            <v>Female</v>
          </cell>
          <cell r="K3359">
            <v>1</v>
          </cell>
          <cell r="L3359" t="str">
            <v>Sales Representative</v>
          </cell>
          <cell r="M3359" t="str">
            <v>Married</v>
          </cell>
          <cell r="N3359">
            <v>121850</v>
          </cell>
          <cell r="O3359">
            <v>3</v>
          </cell>
          <cell r="P3359">
            <v>14</v>
          </cell>
          <cell r="Q3359">
            <v>0</v>
          </cell>
          <cell r="R3359">
            <v>13</v>
          </cell>
          <cell r="S3359">
            <v>2</v>
          </cell>
          <cell r="T3359">
            <v>7</v>
          </cell>
          <cell r="U3359">
            <v>5</v>
          </cell>
          <cell r="V3359">
            <v>2</v>
          </cell>
        </row>
        <row r="3360">
          <cell r="A3360">
            <v>3359</v>
          </cell>
          <cell r="B3360">
            <v>35</v>
          </cell>
          <cell r="C3360" t="str">
            <v>No</v>
          </cell>
          <cell r="D3360" t="str">
            <v>Travel_Rarely</v>
          </cell>
          <cell r="E3360" t="str">
            <v>Research &amp; Development</v>
          </cell>
          <cell r="F3360">
            <v>2</v>
          </cell>
          <cell r="G3360">
            <v>1</v>
          </cell>
          <cell r="H3360" t="str">
            <v>Life Sciences</v>
          </cell>
          <cell r="I3360">
            <v>1</v>
          </cell>
          <cell r="J3360" t="str">
            <v>Male</v>
          </cell>
          <cell r="K3360">
            <v>3</v>
          </cell>
          <cell r="L3360" t="str">
            <v>Healthcare Representative</v>
          </cell>
          <cell r="M3360" t="str">
            <v>Married</v>
          </cell>
          <cell r="N3360">
            <v>106090</v>
          </cell>
          <cell r="O3360">
            <v>1</v>
          </cell>
          <cell r="P3360">
            <v>22</v>
          </cell>
          <cell r="Q3360">
            <v>0</v>
          </cell>
          <cell r="R3360">
            <v>10</v>
          </cell>
          <cell r="S3360">
            <v>3</v>
          </cell>
          <cell r="T3360">
            <v>10</v>
          </cell>
          <cell r="U3360">
            <v>0</v>
          </cell>
          <cell r="V3360">
            <v>7</v>
          </cell>
        </row>
        <row r="3361">
          <cell r="A3361">
            <v>3360</v>
          </cell>
          <cell r="B3361">
            <v>49</v>
          </cell>
          <cell r="C3361" t="str">
            <v>No</v>
          </cell>
          <cell r="D3361" t="str">
            <v>Travel_Rarely</v>
          </cell>
          <cell r="E3361" t="str">
            <v>Research &amp; Development</v>
          </cell>
          <cell r="F3361">
            <v>25</v>
          </cell>
          <cell r="G3361">
            <v>2</v>
          </cell>
          <cell r="H3361" t="str">
            <v>Life Sciences</v>
          </cell>
          <cell r="I3361">
            <v>1</v>
          </cell>
          <cell r="J3361" t="str">
            <v>Female</v>
          </cell>
          <cell r="K3361">
            <v>2</v>
          </cell>
          <cell r="L3361" t="str">
            <v>Sales Executive</v>
          </cell>
          <cell r="M3361" t="str">
            <v>Married</v>
          </cell>
          <cell r="N3361">
            <v>43450</v>
          </cell>
          <cell r="O3361">
            <v>4</v>
          </cell>
          <cell r="P3361">
            <v>15</v>
          </cell>
          <cell r="Q3361">
            <v>0</v>
          </cell>
          <cell r="R3361">
            <v>29</v>
          </cell>
          <cell r="S3361">
            <v>3</v>
          </cell>
          <cell r="T3361">
            <v>26</v>
          </cell>
          <cell r="U3361">
            <v>1</v>
          </cell>
          <cell r="V3361">
            <v>7</v>
          </cell>
        </row>
        <row r="3362">
          <cell r="A3362">
            <v>3361</v>
          </cell>
          <cell r="B3362">
            <v>48</v>
          </cell>
          <cell r="C3362" t="str">
            <v>No</v>
          </cell>
          <cell r="D3362" t="str">
            <v>Travel_Rarely</v>
          </cell>
          <cell r="E3362" t="str">
            <v>Research &amp; Development</v>
          </cell>
          <cell r="F3362">
            <v>1</v>
          </cell>
          <cell r="G3362">
            <v>4</v>
          </cell>
          <cell r="H3362" t="str">
            <v>Medical</v>
          </cell>
          <cell r="I3362">
            <v>1</v>
          </cell>
          <cell r="J3362" t="str">
            <v>Male</v>
          </cell>
          <cell r="K3362">
            <v>1</v>
          </cell>
          <cell r="L3362" t="str">
            <v>Research Scientist</v>
          </cell>
          <cell r="M3362" t="str">
            <v>Married</v>
          </cell>
          <cell r="N3362">
            <v>21770</v>
          </cell>
          <cell r="O3362">
            <v>4</v>
          </cell>
          <cell r="P3362">
            <v>18</v>
          </cell>
          <cell r="Q3362">
            <v>0</v>
          </cell>
          <cell r="R3362">
            <v>13</v>
          </cell>
          <cell r="S3362">
            <v>4</v>
          </cell>
          <cell r="T3362">
            <v>0</v>
          </cell>
          <cell r="U3362">
            <v>0</v>
          </cell>
          <cell r="V3362">
            <v>0</v>
          </cell>
        </row>
        <row r="3363">
          <cell r="A3363">
            <v>3362</v>
          </cell>
          <cell r="B3363">
            <v>31</v>
          </cell>
          <cell r="C3363" t="str">
            <v>No</v>
          </cell>
          <cell r="D3363" t="str">
            <v>Non-Travel</v>
          </cell>
          <cell r="E3363" t="str">
            <v>Research &amp; Development</v>
          </cell>
          <cell r="F3363">
            <v>1</v>
          </cell>
          <cell r="G3363">
            <v>2</v>
          </cell>
          <cell r="H3363" t="str">
            <v>Technical Degree</v>
          </cell>
          <cell r="I3363">
            <v>1</v>
          </cell>
          <cell r="J3363" t="str">
            <v>Female</v>
          </cell>
          <cell r="K3363">
            <v>2</v>
          </cell>
          <cell r="L3363" t="str">
            <v>Sales Executive</v>
          </cell>
          <cell r="M3363" t="str">
            <v>Married</v>
          </cell>
          <cell r="N3363">
            <v>27930</v>
          </cell>
          <cell r="O3363">
            <v>1</v>
          </cell>
          <cell r="P3363">
            <v>16</v>
          </cell>
          <cell r="Q3363">
            <v>0</v>
          </cell>
          <cell r="R3363">
            <v>9</v>
          </cell>
          <cell r="S3363">
            <v>4</v>
          </cell>
          <cell r="T3363">
            <v>9</v>
          </cell>
          <cell r="U3363">
            <v>0</v>
          </cell>
          <cell r="V3363">
            <v>0</v>
          </cell>
        </row>
        <row r="3364">
          <cell r="A3364">
            <v>3363</v>
          </cell>
          <cell r="B3364">
            <v>36</v>
          </cell>
          <cell r="C3364" t="str">
            <v>No</v>
          </cell>
          <cell r="D3364" t="str">
            <v>Travel_Rarely</v>
          </cell>
          <cell r="E3364" t="str">
            <v>Human Resources</v>
          </cell>
          <cell r="F3364">
            <v>2</v>
          </cell>
          <cell r="G3364">
            <v>4</v>
          </cell>
          <cell r="H3364" t="str">
            <v>Technical Degree</v>
          </cell>
          <cell r="I3364">
            <v>1</v>
          </cell>
          <cell r="J3364" t="str">
            <v>Male</v>
          </cell>
          <cell r="K3364">
            <v>1</v>
          </cell>
          <cell r="L3364" t="str">
            <v>Sales Executive</v>
          </cell>
          <cell r="M3364" t="str">
            <v>Single</v>
          </cell>
          <cell r="N3364">
            <v>79180</v>
          </cell>
          <cell r="O3364">
            <v>2</v>
          </cell>
          <cell r="P3364">
            <v>12</v>
          </cell>
          <cell r="Q3364">
            <v>2</v>
          </cell>
          <cell r="R3364">
            <v>8</v>
          </cell>
          <cell r="S3364">
            <v>3</v>
          </cell>
          <cell r="T3364">
            <v>6</v>
          </cell>
          <cell r="U3364">
            <v>0</v>
          </cell>
          <cell r="V3364">
            <v>1</v>
          </cell>
        </row>
        <row r="3365">
          <cell r="A3365">
            <v>3364</v>
          </cell>
          <cell r="B3365">
            <v>38</v>
          </cell>
          <cell r="C3365" t="str">
            <v>No</v>
          </cell>
          <cell r="D3365" t="str">
            <v>Travel_Rarely</v>
          </cell>
          <cell r="E3365" t="str">
            <v>Sales</v>
          </cell>
          <cell r="F3365">
            <v>6</v>
          </cell>
          <cell r="G3365">
            <v>3</v>
          </cell>
          <cell r="H3365" t="str">
            <v>Other</v>
          </cell>
          <cell r="I3365">
            <v>1</v>
          </cell>
          <cell r="J3365" t="str">
            <v>Male</v>
          </cell>
          <cell r="K3365">
            <v>2</v>
          </cell>
          <cell r="L3365" t="str">
            <v>Sales Executive</v>
          </cell>
          <cell r="M3365" t="str">
            <v>Married</v>
          </cell>
          <cell r="N3365">
            <v>87890</v>
          </cell>
          <cell r="O3365">
            <v>1</v>
          </cell>
          <cell r="P3365">
            <v>11</v>
          </cell>
          <cell r="Q3365">
            <v>3</v>
          </cell>
          <cell r="R3365">
            <v>15</v>
          </cell>
          <cell r="S3365">
            <v>4</v>
          </cell>
          <cell r="T3365">
            <v>15</v>
          </cell>
          <cell r="U3365">
            <v>5</v>
          </cell>
          <cell r="V3365">
            <v>11</v>
          </cell>
        </row>
        <row r="3366">
          <cell r="A3366">
            <v>3365</v>
          </cell>
          <cell r="B3366">
            <v>32</v>
          </cell>
          <cell r="C3366" t="str">
            <v>No</v>
          </cell>
          <cell r="D3366" t="str">
            <v>Non-Travel</v>
          </cell>
          <cell r="E3366" t="str">
            <v>Sales</v>
          </cell>
          <cell r="F3366">
            <v>18</v>
          </cell>
          <cell r="G3366">
            <v>3</v>
          </cell>
          <cell r="H3366" t="str">
            <v>Marketing</v>
          </cell>
          <cell r="I3366">
            <v>1</v>
          </cell>
          <cell r="J3366" t="str">
            <v>Male</v>
          </cell>
          <cell r="K3366">
            <v>1</v>
          </cell>
          <cell r="L3366" t="str">
            <v>Laboratory Technician</v>
          </cell>
          <cell r="M3366" t="str">
            <v>Married</v>
          </cell>
          <cell r="N3366">
            <v>23890</v>
          </cell>
          <cell r="O3366">
            <v>6</v>
          </cell>
          <cell r="P3366">
            <v>12</v>
          </cell>
          <cell r="Q3366">
            <v>1</v>
          </cell>
          <cell r="R3366">
            <v>5</v>
          </cell>
          <cell r="S3366">
            <v>4</v>
          </cell>
          <cell r="T3366">
            <v>3</v>
          </cell>
          <cell r="U3366">
            <v>0</v>
          </cell>
          <cell r="V3366">
            <v>2</v>
          </cell>
        </row>
        <row r="3367">
          <cell r="A3367">
            <v>3366</v>
          </cell>
          <cell r="B3367">
            <v>25</v>
          </cell>
          <cell r="C3367" t="str">
            <v>Yes</v>
          </cell>
          <cell r="D3367" t="str">
            <v>Travel_Rarely</v>
          </cell>
          <cell r="E3367" t="str">
            <v>Research &amp; Development</v>
          </cell>
          <cell r="F3367">
            <v>1</v>
          </cell>
          <cell r="G3367">
            <v>2</v>
          </cell>
          <cell r="H3367" t="str">
            <v>Life Sciences</v>
          </cell>
          <cell r="I3367">
            <v>1</v>
          </cell>
          <cell r="J3367" t="str">
            <v>Male</v>
          </cell>
          <cell r="K3367">
            <v>1</v>
          </cell>
          <cell r="L3367" t="str">
            <v>Sales Executive</v>
          </cell>
          <cell r="M3367" t="str">
            <v>Married</v>
          </cell>
          <cell r="N3367">
            <v>32120</v>
          </cell>
          <cell r="O3367">
            <v>1</v>
          </cell>
          <cell r="P3367">
            <v>15</v>
          </cell>
          <cell r="Q3367">
            <v>1</v>
          </cell>
          <cell r="R3367">
            <v>1</v>
          </cell>
          <cell r="S3367">
            <v>3</v>
          </cell>
          <cell r="T3367">
            <v>1</v>
          </cell>
          <cell r="U3367">
            <v>0</v>
          </cell>
          <cell r="V3367">
            <v>0</v>
          </cell>
        </row>
        <row r="3368">
          <cell r="A3368">
            <v>3367</v>
          </cell>
          <cell r="B3368">
            <v>40</v>
          </cell>
          <cell r="C3368" t="str">
            <v>No</v>
          </cell>
          <cell r="D3368" t="str">
            <v>Travel_Rarely</v>
          </cell>
          <cell r="E3368" t="str">
            <v>Research &amp; Development</v>
          </cell>
          <cell r="F3368">
            <v>1</v>
          </cell>
          <cell r="G3368">
            <v>4</v>
          </cell>
          <cell r="H3368" t="str">
            <v>Medical</v>
          </cell>
          <cell r="I3368">
            <v>1</v>
          </cell>
          <cell r="J3368" t="str">
            <v>Male</v>
          </cell>
          <cell r="K3368">
            <v>2</v>
          </cell>
          <cell r="L3368" t="str">
            <v>Research Scientist</v>
          </cell>
          <cell r="M3368" t="str">
            <v>Divorced</v>
          </cell>
          <cell r="N3368">
            <v>192320</v>
          </cell>
          <cell r="O3368">
            <v>2</v>
          </cell>
          <cell r="P3368">
            <v>14</v>
          </cell>
          <cell r="Q3368">
            <v>1</v>
          </cell>
          <cell r="R3368">
            <v>11</v>
          </cell>
          <cell r="S3368">
            <v>3</v>
          </cell>
          <cell r="T3368">
            <v>1</v>
          </cell>
          <cell r="U3368">
            <v>0</v>
          </cell>
          <cell r="V3368">
            <v>0</v>
          </cell>
        </row>
        <row r="3369">
          <cell r="A3369">
            <v>3368</v>
          </cell>
          <cell r="B3369">
            <v>26</v>
          </cell>
          <cell r="C3369" t="str">
            <v>No</v>
          </cell>
          <cell r="D3369" t="str">
            <v>Travel_Frequently</v>
          </cell>
          <cell r="E3369" t="str">
            <v>Sales</v>
          </cell>
          <cell r="F3369">
            <v>11</v>
          </cell>
          <cell r="G3369">
            <v>3</v>
          </cell>
          <cell r="H3369" t="str">
            <v>Marketing</v>
          </cell>
          <cell r="I3369">
            <v>1</v>
          </cell>
          <cell r="J3369" t="str">
            <v>Male</v>
          </cell>
          <cell r="K3369">
            <v>2</v>
          </cell>
          <cell r="L3369" t="str">
            <v>Healthcare Representative</v>
          </cell>
          <cell r="M3369" t="str">
            <v>Single</v>
          </cell>
          <cell r="N3369">
            <v>22670</v>
          </cell>
          <cell r="O3369">
            <v>1</v>
          </cell>
          <cell r="P3369">
            <v>19</v>
          </cell>
          <cell r="Q3369">
            <v>3</v>
          </cell>
          <cell r="R3369">
            <v>7</v>
          </cell>
          <cell r="S3369">
            <v>2</v>
          </cell>
          <cell r="T3369">
            <v>7</v>
          </cell>
          <cell r="U3369">
            <v>0</v>
          </cell>
          <cell r="V3369">
            <v>7</v>
          </cell>
        </row>
        <row r="3370">
          <cell r="A3370">
            <v>3369</v>
          </cell>
          <cell r="B3370">
            <v>41</v>
          </cell>
          <cell r="C3370" t="str">
            <v>No</v>
          </cell>
          <cell r="D3370" t="str">
            <v>Travel_Rarely</v>
          </cell>
          <cell r="E3370" t="str">
            <v>Research &amp; Development</v>
          </cell>
          <cell r="F3370">
            <v>1</v>
          </cell>
          <cell r="G3370">
            <v>4</v>
          </cell>
          <cell r="H3370" t="str">
            <v>Medical</v>
          </cell>
          <cell r="I3370">
            <v>1</v>
          </cell>
          <cell r="J3370" t="str">
            <v>Male</v>
          </cell>
          <cell r="K3370">
            <v>1</v>
          </cell>
          <cell r="L3370" t="str">
            <v>Research Scientist</v>
          </cell>
          <cell r="M3370" t="str">
            <v>Single</v>
          </cell>
          <cell r="N3370">
            <v>195170</v>
          </cell>
          <cell r="O3370">
            <v>2</v>
          </cell>
          <cell r="P3370">
            <v>13</v>
          </cell>
          <cell r="Q3370">
            <v>0</v>
          </cell>
          <cell r="R3370">
            <v>20</v>
          </cell>
          <cell r="S3370">
            <v>5</v>
          </cell>
          <cell r="T3370">
            <v>18</v>
          </cell>
          <cell r="U3370">
            <v>2</v>
          </cell>
          <cell r="V3370">
            <v>17</v>
          </cell>
        </row>
        <row r="3371">
          <cell r="A3371">
            <v>3370</v>
          </cell>
          <cell r="B3371">
            <v>36</v>
          </cell>
          <cell r="C3371" t="str">
            <v>No</v>
          </cell>
          <cell r="D3371" t="str">
            <v>Travel_Rarely</v>
          </cell>
          <cell r="E3371" t="str">
            <v>Research &amp; Development</v>
          </cell>
          <cell r="F3371">
            <v>9</v>
          </cell>
          <cell r="G3371">
            <v>3</v>
          </cell>
          <cell r="H3371" t="str">
            <v>Life Sciences</v>
          </cell>
          <cell r="I3371">
            <v>1</v>
          </cell>
          <cell r="J3371" t="str">
            <v>Female</v>
          </cell>
          <cell r="K3371">
            <v>2</v>
          </cell>
          <cell r="L3371" t="str">
            <v>Healthcare Representative</v>
          </cell>
          <cell r="M3371" t="str">
            <v>Single</v>
          </cell>
          <cell r="N3371">
            <v>24360</v>
          </cell>
          <cell r="O3371">
            <v>4</v>
          </cell>
          <cell r="P3371">
            <v>13</v>
          </cell>
          <cell r="Q3371">
            <v>0</v>
          </cell>
          <cell r="R3371">
            <v>16</v>
          </cell>
          <cell r="S3371">
            <v>3</v>
          </cell>
          <cell r="T3371">
            <v>11</v>
          </cell>
          <cell r="U3371">
            <v>3</v>
          </cell>
          <cell r="V3371">
            <v>9</v>
          </cell>
        </row>
        <row r="3372">
          <cell r="A3372">
            <v>3371</v>
          </cell>
          <cell r="B3372">
            <v>19</v>
          </cell>
          <cell r="C3372" t="str">
            <v>Yes</v>
          </cell>
          <cell r="D3372" t="str">
            <v>Travel_Rarely</v>
          </cell>
          <cell r="E3372" t="str">
            <v>Research &amp; Development</v>
          </cell>
          <cell r="F3372">
            <v>15</v>
          </cell>
          <cell r="G3372">
            <v>3</v>
          </cell>
          <cell r="H3372" t="str">
            <v>Life Sciences</v>
          </cell>
          <cell r="I3372">
            <v>1</v>
          </cell>
          <cell r="J3372" t="str">
            <v>Male</v>
          </cell>
          <cell r="K3372">
            <v>2</v>
          </cell>
          <cell r="L3372" t="str">
            <v>Research Scientist</v>
          </cell>
          <cell r="M3372" t="str">
            <v>Single</v>
          </cell>
          <cell r="N3372">
            <v>160640</v>
          </cell>
          <cell r="O3372">
            <v>1</v>
          </cell>
          <cell r="P3372">
            <v>15</v>
          </cell>
          <cell r="Q3372">
            <v>1</v>
          </cell>
          <cell r="R3372">
            <v>1</v>
          </cell>
          <cell r="S3372">
            <v>3</v>
          </cell>
          <cell r="T3372">
            <v>1</v>
          </cell>
          <cell r="U3372">
            <v>0</v>
          </cell>
          <cell r="V3372">
            <v>0</v>
          </cell>
        </row>
        <row r="3373">
          <cell r="A3373">
            <v>3372</v>
          </cell>
          <cell r="B3373">
            <v>20</v>
          </cell>
          <cell r="C3373" t="str">
            <v>Yes</v>
          </cell>
          <cell r="D3373" t="str">
            <v>Travel_Rarely</v>
          </cell>
          <cell r="E3373" t="str">
            <v>Research &amp; Development</v>
          </cell>
          <cell r="F3373">
            <v>29</v>
          </cell>
          <cell r="G3373">
            <v>3</v>
          </cell>
          <cell r="H3373" t="str">
            <v>Life Sciences</v>
          </cell>
          <cell r="I3373">
            <v>1</v>
          </cell>
          <cell r="J3373" t="str">
            <v>Female</v>
          </cell>
          <cell r="K3373">
            <v>3</v>
          </cell>
          <cell r="L3373" t="str">
            <v>Laboratory Technician</v>
          </cell>
          <cell r="M3373" t="str">
            <v>Single</v>
          </cell>
          <cell r="N3373">
            <v>27070</v>
          </cell>
          <cell r="O3373">
            <v>1</v>
          </cell>
          <cell r="P3373">
            <v>11</v>
          </cell>
          <cell r="Q3373">
            <v>0</v>
          </cell>
          <cell r="R3373">
            <v>1</v>
          </cell>
          <cell r="S3373">
            <v>2</v>
          </cell>
          <cell r="T3373">
            <v>1</v>
          </cell>
          <cell r="U3373">
            <v>0</v>
          </cell>
          <cell r="V3373">
            <v>0</v>
          </cell>
        </row>
        <row r="3374">
          <cell r="A3374">
            <v>3373</v>
          </cell>
          <cell r="B3374">
            <v>31</v>
          </cell>
          <cell r="C3374" t="str">
            <v>No</v>
          </cell>
          <cell r="D3374" t="str">
            <v>Travel_Rarely</v>
          </cell>
          <cell r="E3374" t="str">
            <v>Research &amp; Development</v>
          </cell>
          <cell r="F3374">
            <v>1</v>
          </cell>
          <cell r="G3374">
            <v>4</v>
          </cell>
          <cell r="H3374" t="str">
            <v>Life Sciences</v>
          </cell>
          <cell r="I3374">
            <v>1</v>
          </cell>
          <cell r="J3374" t="str">
            <v>Male</v>
          </cell>
          <cell r="K3374">
            <v>4</v>
          </cell>
          <cell r="L3374" t="str">
            <v>Research Director</v>
          </cell>
          <cell r="M3374" t="str">
            <v>Married</v>
          </cell>
          <cell r="N3374">
            <v>190680</v>
          </cell>
          <cell r="O3374">
            <v>0</v>
          </cell>
          <cell r="P3374">
            <v>12</v>
          </cell>
          <cell r="Q3374">
            <v>0</v>
          </cell>
          <cell r="R3374">
            <v>10</v>
          </cell>
          <cell r="S3374">
            <v>1</v>
          </cell>
          <cell r="T3374">
            <v>9</v>
          </cell>
          <cell r="U3374">
            <v>8</v>
          </cell>
          <cell r="V3374">
            <v>5</v>
          </cell>
        </row>
        <row r="3375">
          <cell r="A3375">
            <v>3374</v>
          </cell>
          <cell r="B3375">
            <v>40</v>
          </cell>
          <cell r="C3375" t="str">
            <v>No</v>
          </cell>
          <cell r="D3375" t="str">
            <v>Travel_Frequently</v>
          </cell>
          <cell r="E3375" t="str">
            <v>Sales</v>
          </cell>
          <cell r="F3375">
            <v>1</v>
          </cell>
          <cell r="G3375">
            <v>3</v>
          </cell>
          <cell r="H3375" t="str">
            <v>Marketing</v>
          </cell>
          <cell r="I3375">
            <v>1</v>
          </cell>
          <cell r="J3375" t="str">
            <v>Male</v>
          </cell>
          <cell r="K3375">
            <v>1</v>
          </cell>
          <cell r="L3375" t="str">
            <v>Research Scientist</v>
          </cell>
          <cell r="M3375" t="str">
            <v>Divorced</v>
          </cell>
          <cell r="N3375">
            <v>39310</v>
          </cell>
          <cell r="O3375">
            <v>8</v>
          </cell>
          <cell r="P3375">
            <v>19</v>
          </cell>
          <cell r="Q3375">
            <v>0</v>
          </cell>
          <cell r="R3375">
            <v>3</v>
          </cell>
          <cell r="S3375">
            <v>2</v>
          </cell>
          <cell r="T3375">
            <v>1</v>
          </cell>
          <cell r="U3375">
            <v>0</v>
          </cell>
          <cell r="V3375">
            <v>0</v>
          </cell>
        </row>
        <row r="3376">
          <cell r="A3376">
            <v>3375</v>
          </cell>
          <cell r="B3376">
            <v>32</v>
          </cell>
          <cell r="C3376" t="str">
            <v>No</v>
          </cell>
          <cell r="D3376" t="str">
            <v>Travel_Rarely</v>
          </cell>
          <cell r="E3376" t="str">
            <v>Research &amp; Development</v>
          </cell>
          <cell r="F3376">
            <v>24</v>
          </cell>
          <cell r="G3376">
            <v>3</v>
          </cell>
          <cell r="H3376" t="str">
            <v>Life Sciences</v>
          </cell>
          <cell r="I3376">
            <v>1</v>
          </cell>
          <cell r="J3376" t="str">
            <v>Male</v>
          </cell>
          <cell r="K3376">
            <v>4</v>
          </cell>
          <cell r="L3376" t="str">
            <v>Laboratory Technician</v>
          </cell>
          <cell r="M3376" t="str">
            <v>Married</v>
          </cell>
          <cell r="N3376">
            <v>37300</v>
          </cell>
          <cell r="O3376">
            <v>1</v>
          </cell>
          <cell r="P3376">
            <v>25</v>
          </cell>
          <cell r="Q3376">
            <v>1</v>
          </cell>
          <cell r="R3376">
            <v>8</v>
          </cell>
          <cell r="S3376">
            <v>4</v>
          </cell>
          <cell r="T3376">
            <v>8</v>
          </cell>
          <cell r="U3376">
            <v>6</v>
          </cell>
          <cell r="V3376">
            <v>3</v>
          </cell>
        </row>
        <row r="3377">
          <cell r="A3377">
            <v>3376</v>
          </cell>
          <cell r="B3377">
            <v>36</v>
          </cell>
          <cell r="C3377" t="str">
            <v>Yes</v>
          </cell>
          <cell r="D3377" t="str">
            <v>Travel_Rarely</v>
          </cell>
          <cell r="E3377" t="str">
            <v>Research &amp; Development</v>
          </cell>
          <cell r="F3377">
            <v>10</v>
          </cell>
          <cell r="G3377">
            <v>3</v>
          </cell>
          <cell r="H3377" t="str">
            <v>Medical</v>
          </cell>
          <cell r="I3377">
            <v>1</v>
          </cell>
          <cell r="J3377" t="str">
            <v>Male</v>
          </cell>
          <cell r="K3377">
            <v>3</v>
          </cell>
          <cell r="L3377" t="str">
            <v>Sales Executive</v>
          </cell>
          <cell r="M3377" t="str">
            <v>Married</v>
          </cell>
          <cell r="N3377">
            <v>22320</v>
          </cell>
          <cell r="O3377">
            <v>1</v>
          </cell>
          <cell r="P3377">
            <v>12</v>
          </cell>
          <cell r="Q3377">
            <v>1</v>
          </cell>
          <cell r="R3377">
            <v>16</v>
          </cell>
          <cell r="S3377">
            <v>2</v>
          </cell>
          <cell r="T3377">
            <v>16</v>
          </cell>
          <cell r="U3377">
            <v>3</v>
          </cell>
          <cell r="V3377">
            <v>7</v>
          </cell>
        </row>
        <row r="3378">
          <cell r="A3378">
            <v>3377</v>
          </cell>
          <cell r="B3378">
            <v>33</v>
          </cell>
          <cell r="C3378" t="str">
            <v>No</v>
          </cell>
          <cell r="D3378" t="str">
            <v>Travel_Rarely</v>
          </cell>
          <cell r="E3378" t="str">
            <v>Research &amp; Development</v>
          </cell>
          <cell r="F3378">
            <v>1</v>
          </cell>
          <cell r="G3378">
            <v>4</v>
          </cell>
          <cell r="H3378" t="str">
            <v>Medical</v>
          </cell>
          <cell r="I3378">
            <v>1</v>
          </cell>
          <cell r="J3378" t="str">
            <v>Female</v>
          </cell>
          <cell r="K3378">
            <v>4</v>
          </cell>
          <cell r="L3378" t="str">
            <v>Manufacturing Director</v>
          </cell>
          <cell r="M3378" t="str">
            <v>Single</v>
          </cell>
          <cell r="N3378">
            <v>44650</v>
          </cell>
          <cell r="O3378">
            <v>0</v>
          </cell>
          <cell r="P3378">
            <v>13</v>
          </cell>
          <cell r="Q3378">
            <v>0</v>
          </cell>
          <cell r="R3378">
            <v>6</v>
          </cell>
          <cell r="S3378">
            <v>3</v>
          </cell>
          <cell r="T3378">
            <v>5</v>
          </cell>
          <cell r="U3378">
            <v>1</v>
          </cell>
          <cell r="V3378">
            <v>4</v>
          </cell>
        </row>
        <row r="3379">
          <cell r="A3379">
            <v>3378</v>
          </cell>
          <cell r="B3379">
            <v>37</v>
          </cell>
          <cell r="C3379" t="str">
            <v>Yes</v>
          </cell>
          <cell r="D3379" t="str">
            <v>Travel_Rarely</v>
          </cell>
          <cell r="E3379" t="str">
            <v>Sales</v>
          </cell>
          <cell r="F3379">
            <v>10</v>
          </cell>
          <cell r="G3379">
            <v>4</v>
          </cell>
          <cell r="H3379" t="str">
            <v>Marketing</v>
          </cell>
          <cell r="I3379">
            <v>1</v>
          </cell>
          <cell r="J3379" t="str">
            <v>Female</v>
          </cell>
          <cell r="K3379">
            <v>3</v>
          </cell>
          <cell r="L3379" t="str">
            <v>Human Resources</v>
          </cell>
          <cell r="M3379" t="str">
            <v>Married</v>
          </cell>
          <cell r="N3379">
            <v>30720</v>
          </cell>
          <cell r="O3379">
            <v>5</v>
          </cell>
          <cell r="P3379">
            <v>14</v>
          </cell>
          <cell r="Q3379">
            <v>0</v>
          </cell>
          <cell r="R3379">
            <v>17</v>
          </cell>
          <cell r="S3379">
            <v>3</v>
          </cell>
          <cell r="T3379">
            <v>14</v>
          </cell>
          <cell r="U3379">
            <v>11</v>
          </cell>
          <cell r="V3379">
            <v>7</v>
          </cell>
        </row>
        <row r="3380">
          <cell r="A3380">
            <v>3379</v>
          </cell>
          <cell r="B3380">
            <v>45</v>
          </cell>
          <cell r="C3380" t="str">
            <v>No</v>
          </cell>
          <cell r="D3380" t="str">
            <v>Non-Travel</v>
          </cell>
          <cell r="E3380" t="str">
            <v>Research &amp; Development</v>
          </cell>
          <cell r="F3380">
            <v>8</v>
          </cell>
          <cell r="G3380">
            <v>1</v>
          </cell>
          <cell r="H3380" t="str">
            <v>Life Sciences</v>
          </cell>
          <cell r="I3380">
            <v>1</v>
          </cell>
          <cell r="J3380" t="str">
            <v>Male</v>
          </cell>
          <cell r="K3380">
            <v>2</v>
          </cell>
          <cell r="L3380" t="str">
            <v>Sales Executive</v>
          </cell>
          <cell r="M3380" t="str">
            <v>Married</v>
          </cell>
          <cell r="N3380">
            <v>33190</v>
          </cell>
          <cell r="O3380">
            <v>1</v>
          </cell>
          <cell r="P3380">
            <v>12</v>
          </cell>
          <cell r="Q3380">
            <v>1</v>
          </cell>
          <cell r="R3380">
            <v>9</v>
          </cell>
          <cell r="S3380">
            <v>3</v>
          </cell>
          <cell r="T3380">
            <v>9</v>
          </cell>
          <cell r="U3380">
            <v>0</v>
          </cell>
          <cell r="V3380">
            <v>8</v>
          </cell>
        </row>
        <row r="3381">
          <cell r="A3381">
            <v>3380</v>
          </cell>
          <cell r="B3381">
            <v>29</v>
          </cell>
          <cell r="C3381" t="str">
            <v>No</v>
          </cell>
          <cell r="D3381" t="str">
            <v>Travel_Frequently</v>
          </cell>
          <cell r="E3381" t="str">
            <v>Research &amp; Development</v>
          </cell>
          <cell r="F3381">
            <v>29</v>
          </cell>
          <cell r="G3381">
            <v>1</v>
          </cell>
          <cell r="H3381" t="str">
            <v>Life Sciences</v>
          </cell>
          <cell r="I3381">
            <v>1</v>
          </cell>
          <cell r="J3381" t="str">
            <v>Male</v>
          </cell>
          <cell r="K3381">
            <v>1</v>
          </cell>
          <cell r="L3381" t="str">
            <v>Sales Representative</v>
          </cell>
          <cell r="M3381" t="str">
            <v>Married</v>
          </cell>
          <cell r="N3381">
            <v>192020</v>
          </cell>
          <cell r="O3381">
            <v>1</v>
          </cell>
          <cell r="P3381">
            <v>12</v>
          </cell>
          <cell r="Q3381">
            <v>0</v>
          </cell>
          <cell r="R3381">
            <v>3</v>
          </cell>
          <cell r="S3381">
            <v>5</v>
          </cell>
          <cell r="T3381">
            <v>3</v>
          </cell>
          <cell r="U3381">
            <v>0</v>
          </cell>
          <cell r="V3381">
            <v>2</v>
          </cell>
        </row>
        <row r="3382">
          <cell r="A3382">
            <v>3381</v>
          </cell>
          <cell r="B3382">
            <v>35</v>
          </cell>
          <cell r="C3382" t="str">
            <v>No</v>
          </cell>
          <cell r="D3382" t="str">
            <v>Travel_Rarely</v>
          </cell>
          <cell r="E3382" t="str">
            <v>Human Resources</v>
          </cell>
          <cell r="F3382">
            <v>1</v>
          </cell>
          <cell r="G3382">
            <v>3</v>
          </cell>
          <cell r="H3382" t="str">
            <v>Human Resources</v>
          </cell>
          <cell r="I3382">
            <v>1</v>
          </cell>
          <cell r="J3382" t="str">
            <v>Male</v>
          </cell>
          <cell r="K3382">
            <v>3</v>
          </cell>
          <cell r="L3382" t="str">
            <v>Laboratory Technician</v>
          </cell>
          <cell r="M3382" t="str">
            <v>Married</v>
          </cell>
          <cell r="N3382">
            <v>136750</v>
          </cell>
          <cell r="O3382">
            <v>1</v>
          </cell>
          <cell r="P3382">
            <v>15</v>
          </cell>
          <cell r="Q3382">
            <v>3</v>
          </cell>
          <cell r="R3382">
            <v>5</v>
          </cell>
          <cell r="S3382">
            <v>5</v>
          </cell>
          <cell r="T3382">
            <v>5</v>
          </cell>
          <cell r="U3382">
            <v>1</v>
          </cell>
          <cell r="V3382">
            <v>0</v>
          </cell>
        </row>
        <row r="3383">
          <cell r="A3383">
            <v>3382</v>
          </cell>
          <cell r="B3383">
            <v>52</v>
          </cell>
          <cell r="C3383" t="str">
            <v>No</v>
          </cell>
          <cell r="D3383" t="str">
            <v>Travel_Rarely</v>
          </cell>
          <cell r="E3383" t="str">
            <v>Research &amp; Development</v>
          </cell>
          <cell r="F3383">
            <v>5</v>
          </cell>
          <cell r="G3383">
            <v>4</v>
          </cell>
          <cell r="H3383" t="str">
            <v>Other</v>
          </cell>
          <cell r="I3383">
            <v>1</v>
          </cell>
          <cell r="J3383" t="str">
            <v>Male</v>
          </cell>
          <cell r="K3383">
            <v>1</v>
          </cell>
          <cell r="L3383" t="str">
            <v>Laboratory Technician</v>
          </cell>
          <cell r="M3383" t="str">
            <v>Married</v>
          </cell>
          <cell r="N3383">
            <v>29110</v>
          </cell>
          <cell r="O3383">
            <v>2</v>
          </cell>
          <cell r="P3383">
            <v>17</v>
          </cell>
          <cell r="Q3383">
            <v>2</v>
          </cell>
          <cell r="R3383">
            <v>26</v>
          </cell>
          <cell r="S3383">
            <v>3</v>
          </cell>
          <cell r="T3383">
            <v>9</v>
          </cell>
          <cell r="U3383">
            <v>7</v>
          </cell>
          <cell r="V3383">
            <v>8</v>
          </cell>
        </row>
        <row r="3384">
          <cell r="A3384">
            <v>3383</v>
          </cell>
          <cell r="B3384">
            <v>58</v>
          </cell>
          <cell r="C3384" t="str">
            <v>Yes</v>
          </cell>
          <cell r="D3384" t="str">
            <v>Travel_Rarely</v>
          </cell>
          <cell r="E3384" t="str">
            <v>Sales</v>
          </cell>
          <cell r="F3384">
            <v>9</v>
          </cell>
          <cell r="G3384">
            <v>2</v>
          </cell>
          <cell r="H3384" t="str">
            <v>Medical</v>
          </cell>
          <cell r="I3384">
            <v>1</v>
          </cell>
          <cell r="J3384" t="str">
            <v>Female</v>
          </cell>
          <cell r="K3384">
            <v>4</v>
          </cell>
          <cell r="L3384" t="str">
            <v>Sales Executive</v>
          </cell>
          <cell r="M3384" t="str">
            <v>Single</v>
          </cell>
          <cell r="N3384">
            <v>59570</v>
          </cell>
          <cell r="O3384">
            <v>4</v>
          </cell>
          <cell r="P3384">
            <v>14</v>
          </cell>
          <cell r="Q3384">
            <v>1</v>
          </cell>
          <cell r="R3384">
            <v>7</v>
          </cell>
          <cell r="S3384">
            <v>2</v>
          </cell>
          <cell r="T3384">
            <v>1</v>
          </cell>
          <cell r="U3384">
            <v>0</v>
          </cell>
          <cell r="V3384">
            <v>0</v>
          </cell>
        </row>
        <row r="3385">
          <cell r="A3385">
            <v>3384</v>
          </cell>
          <cell r="B3385">
            <v>53</v>
          </cell>
          <cell r="C3385" t="str">
            <v>No</v>
          </cell>
          <cell r="D3385" t="str">
            <v>Travel_Rarely</v>
          </cell>
          <cell r="E3385" t="str">
            <v>Research &amp; Development</v>
          </cell>
          <cell r="F3385">
            <v>9</v>
          </cell>
          <cell r="G3385">
            <v>3</v>
          </cell>
          <cell r="H3385" t="str">
            <v>Technical Degree</v>
          </cell>
          <cell r="I3385">
            <v>1</v>
          </cell>
          <cell r="J3385" t="str">
            <v>Male</v>
          </cell>
          <cell r="K3385">
            <v>1</v>
          </cell>
          <cell r="L3385" t="str">
            <v>Manager</v>
          </cell>
          <cell r="M3385" t="str">
            <v>Divorced</v>
          </cell>
          <cell r="N3385">
            <v>39200</v>
          </cell>
          <cell r="O3385">
            <v>6</v>
          </cell>
          <cell r="P3385">
            <v>16</v>
          </cell>
          <cell r="Q3385">
            <v>1</v>
          </cell>
          <cell r="R3385">
            <v>22</v>
          </cell>
          <cell r="S3385">
            <v>3</v>
          </cell>
          <cell r="T3385">
            <v>17</v>
          </cell>
          <cell r="U3385">
            <v>15</v>
          </cell>
          <cell r="V3385">
            <v>2</v>
          </cell>
        </row>
        <row r="3386">
          <cell r="A3386">
            <v>3385</v>
          </cell>
          <cell r="B3386">
            <v>30</v>
          </cell>
          <cell r="C3386" t="str">
            <v>No</v>
          </cell>
          <cell r="D3386" t="str">
            <v>Travel_Rarely</v>
          </cell>
          <cell r="E3386" t="str">
            <v>Sales</v>
          </cell>
          <cell r="F3386">
            <v>3</v>
          </cell>
          <cell r="G3386">
            <v>4</v>
          </cell>
          <cell r="H3386" t="str">
            <v>Marketing</v>
          </cell>
          <cell r="I3386">
            <v>1</v>
          </cell>
          <cell r="J3386" t="str">
            <v>Male</v>
          </cell>
          <cell r="K3386">
            <v>1</v>
          </cell>
          <cell r="L3386" t="str">
            <v>Sales Executive</v>
          </cell>
          <cell r="M3386" t="str">
            <v>Divorced</v>
          </cell>
          <cell r="N3386">
            <v>64340</v>
          </cell>
          <cell r="O3386">
            <v>5</v>
          </cell>
          <cell r="P3386">
            <v>14</v>
          </cell>
          <cell r="Q3386">
            <v>1</v>
          </cell>
          <cell r="R3386">
            <v>10</v>
          </cell>
          <cell r="S3386">
            <v>3</v>
          </cell>
          <cell r="T3386">
            <v>8</v>
          </cell>
          <cell r="U3386">
            <v>7</v>
          </cell>
          <cell r="V3386">
            <v>7</v>
          </cell>
        </row>
        <row r="3387">
          <cell r="A3387">
            <v>3386</v>
          </cell>
          <cell r="B3387">
            <v>38</v>
          </cell>
          <cell r="C3387" t="str">
            <v>No</v>
          </cell>
          <cell r="D3387" t="str">
            <v>Non-Travel</v>
          </cell>
          <cell r="E3387" t="str">
            <v>Sales</v>
          </cell>
          <cell r="F3387">
            <v>4</v>
          </cell>
          <cell r="G3387">
            <v>3</v>
          </cell>
          <cell r="H3387" t="str">
            <v>Life Sciences</v>
          </cell>
          <cell r="I3387">
            <v>1</v>
          </cell>
          <cell r="J3387" t="str">
            <v>Male</v>
          </cell>
          <cell r="K3387">
            <v>2</v>
          </cell>
          <cell r="L3387" t="str">
            <v>Research Director</v>
          </cell>
          <cell r="M3387" t="str">
            <v>Single</v>
          </cell>
          <cell r="N3387">
            <v>100480</v>
          </cell>
          <cell r="O3387">
            <v>1</v>
          </cell>
          <cell r="P3387">
            <v>23</v>
          </cell>
          <cell r="Q3387">
            <v>1</v>
          </cell>
          <cell r="R3387">
            <v>6</v>
          </cell>
          <cell r="S3387">
            <v>2</v>
          </cell>
          <cell r="T3387">
            <v>5</v>
          </cell>
          <cell r="U3387">
            <v>1</v>
          </cell>
          <cell r="V3387">
            <v>3</v>
          </cell>
        </row>
        <row r="3388">
          <cell r="A3388">
            <v>3387</v>
          </cell>
          <cell r="B3388">
            <v>35</v>
          </cell>
          <cell r="C3388" t="str">
            <v>No</v>
          </cell>
          <cell r="D3388" t="str">
            <v>Travel_Rarely</v>
          </cell>
          <cell r="E3388" t="str">
            <v>Sales</v>
          </cell>
          <cell r="F3388">
            <v>1</v>
          </cell>
          <cell r="G3388">
            <v>2</v>
          </cell>
          <cell r="H3388" t="str">
            <v>Life Sciences</v>
          </cell>
          <cell r="I3388">
            <v>1</v>
          </cell>
          <cell r="J3388" t="str">
            <v>Female</v>
          </cell>
          <cell r="K3388">
            <v>2</v>
          </cell>
          <cell r="L3388" t="str">
            <v>Healthcare Representative</v>
          </cell>
          <cell r="M3388" t="str">
            <v>Divorced</v>
          </cell>
          <cell r="N3388">
            <v>109380</v>
          </cell>
          <cell r="O3388">
            <v>6</v>
          </cell>
          <cell r="P3388">
            <v>14</v>
          </cell>
          <cell r="Q3388">
            <v>2</v>
          </cell>
          <cell r="R3388">
            <v>12</v>
          </cell>
          <cell r="S3388">
            <v>2</v>
          </cell>
          <cell r="T3388">
            <v>10</v>
          </cell>
          <cell r="U3388">
            <v>0</v>
          </cell>
          <cell r="V3388">
            <v>8</v>
          </cell>
        </row>
        <row r="3389">
          <cell r="A3389">
            <v>3388</v>
          </cell>
          <cell r="B3389">
            <v>39</v>
          </cell>
          <cell r="C3389" t="str">
            <v>No</v>
          </cell>
          <cell r="D3389" t="str">
            <v>Travel_Rarely</v>
          </cell>
          <cell r="E3389" t="str">
            <v>Sales</v>
          </cell>
          <cell r="F3389">
            <v>1</v>
          </cell>
          <cell r="G3389">
            <v>1</v>
          </cell>
          <cell r="H3389" t="str">
            <v>Marketing</v>
          </cell>
          <cell r="I3389">
            <v>1</v>
          </cell>
          <cell r="J3389" t="str">
            <v>Male</v>
          </cell>
          <cell r="K3389">
            <v>2</v>
          </cell>
          <cell r="L3389" t="str">
            <v>Research Scientist</v>
          </cell>
          <cell r="M3389" t="str">
            <v>Single</v>
          </cell>
          <cell r="N3389">
            <v>23400</v>
          </cell>
          <cell r="O3389">
            <v>0</v>
          </cell>
          <cell r="P3389">
            <v>11</v>
          </cell>
          <cell r="Q3389">
            <v>1</v>
          </cell>
          <cell r="R3389">
            <v>9</v>
          </cell>
          <cell r="S3389">
            <v>2</v>
          </cell>
          <cell r="T3389">
            <v>8</v>
          </cell>
          <cell r="U3389">
            <v>0</v>
          </cell>
          <cell r="V3389">
            <v>7</v>
          </cell>
        </row>
        <row r="3390">
          <cell r="A3390">
            <v>3389</v>
          </cell>
          <cell r="B3390">
            <v>40</v>
          </cell>
          <cell r="C3390" t="str">
            <v>Yes</v>
          </cell>
          <cell r="D3390" t="str">
            <v>Non-Travel</v>
          </cell>
          <cell r="E3390" t="str">
            <v>Research &amp; Development</v>
          </cell>
          <cell r="F3390">
            <v>2</v>
          </cell>
          <cell r="G3390">
            <v>4</v>
          </cell>
          <cell r="H3390" t="str">
            <v>Life Sciences</v>
          </cell>
          <cell r="I3390">
            <v>1</v>
          </cell>
          <cell r="J3390" t="str">
            <v>Male</v>
          </cell>
          <cell r="K3390">
            <v>1</v>
          </cell>
          <cell r="L3390" t="str">
            <v>Human Resources</v>
          </cell>
          <cell r="M3390" t="str">
            <v>Single</v>
          </cell>
          <cell r="N3390">
            <v>65450</v>
          </cell>
          <cell r="O3390">
            <v>4</v>
          </cell>
          <cell r="P3390">
            <v>15</v>
          </cell>
          <cell r="Q3390">
            <v>0</v>
          </cell>
          <cell r="R3390">
            <v>22</v>
          </cell>
          <cell r="S3390">
            <v>2</v>
          </cell>
          <cell r="T3390">
            <v>1</v>
          </cell>
          <cell r="U3390">
            <v>0</v>
          </cell>
          <cell r="V3390">
            <v>0</v>
          </cell>
        </row>
        <row r="3391">
          <cell r="A3391">
            <v>3390</v>
          </cell>
          <cell r="B3391">
            <v>47</v>
          </cell>
          <cell r="C3391" t="str">
            <v>No</v>
          </cell>
          <cell r="D3391" t="str">
            <v>Travel_Frequently</v>
          </cell>
          <cell r="E3391" t="str">
            <v>Research &amp; Development</v>
          </cell>
          <cell r="F3391">
            <v>7</v>
          </cell>
          <cell r="G3391">
            <v>4</v>
          </cell>
          <cell r="H3391" t="str">
            <v>Life Sciences</v>
          </cell>
          <cell r="I3391">
            <v>1</v>
          </cell>
          <cell r="J3391" t="str">
            <v>Male</v>
          </cell>
          <cell r="K3391">
            <v>3</v>
          </cell>
          <cell r="L3391" t="str">
            <v>Sales Executive</v>
          </cell>
          <cell r="M3391" t="str">
            <v>Divorced</v>
          </cell>
          <cell r="N3391">
            <v>69310</v>
          </cell>
          <cell r="O3391">
            <v>1</v>
          </cell>
          <cell r="P3391">
            <v>11</v>
          </cell>
          <cell r="Q3391">
            <v>0</v>
          </cell>
          <cell r="R3391">
            <v>20</v>
          </cell>
          <cell r="S3391">
            <v>3</v>
          </cell>
          <cell r="T3391">
            <v>19</v>
          </cell>
          <cell r="U3391">
            <v>2</v>
          </cell>
          <cell r="V3391">
            <v>7</v>
          </cell>
        </row>
        <row r="3392">
          <cell r="A3392">
            <v>3391</v>
          </cell>
          <cell r="B3392">
            <v>36</v>
          </cell>
          <cell r="C3392" t="str">
            <v>No</v>
          </cell>
          <cell r="D3392" t="str">
            <v>Non-Travel</v>
          </cell>
          <cell r="E3392" t="str">
            <v>Sales</v>
          </cell>
          <cell r="F3392">
            <v>28</v>
          </cell>
          <cell r="G3392">
            <v>1</v>
          </cell>
          <cell r="H3392" t="str">
            <v>Life Sciences</v>
          </cell>
          <cell r="I3392">
            <v>1</v>
          </cell>
          <cell r="J3392" t="str">
            <v>Male</v>
          </cell>
          <cell r="K3392">
            <v>2</v>
          </cell>
          <cell r="L3392" t="str">
            <v>Research Scientist</v>
          </cell>
          <cell r="M3392" t="str">
            <v>Divorced</v>
          </cell>
          <cell r="N3392">
            <v>48980</v>
          </cell>
          <cell r="O3392">
            <v>4</v>
          </cell>
          <cell r="P3392">
            <v>13</v>
          </cell>
          <cell r="Q3392">
            <v>1</v>
          </cell>
          <cell r="R3392">
            <v>12</v>
          </cell>
          <cell r="S3392">
            <v>3</v>
          </cell>
          <cell r="T3392">
            <v>7</v>
          </cell>
          <cell r="U3392">
            <v>0</v>
          </cell>
          <cell r="V3392">
            <v>7</v>
          </cell>
        </row>
        <row r="3393">
          <cell r="A3393">
            <v>3392</v>
          </cell>
          <cell r="B3393">
            <v>31</v>
          </cell>
          <cell r="C3393" t="str">
            <v>Yes</v>
          </cell>
          <cell r="D3393" t="str">
            <v>Non-Travel</v>
          </cell>
          <cell r="E3393" t="str">
            <v>Research &amp; Development</v>
          </cell>
          <cell r="F3393">
            <v>28</v>
          </cell>
          <cell r="G3393">
            <v>4</v>
          </cell>
          <cell r="H3393" t="str">
            <v>Medical</v>
          </cell>
          <cell r="I3393">
            <v>1</v>
          </cell>
          <cell r="J3393" t="str">
            <v>Male</v>
          </cell>
          <cell r="K3393">
            <v>2</v>
          </cell>
          <cell r="L3393" t="str">
            <v>Research Scientist</v>
          </cell>
          <cell r="M3393" t="str">
            <v>Single</v>
          </cell>
          <cell r="N3393">
            <v>25930</v>
          </cell>
          <cell r="O3393">
            <v>0</v>
          </cell>
          <cell r="P3393">
            <v>21</v>
          </cell>
          <cell r="Q3393">
            <v>0</v>
          </cell>
          <cell r="R3393">
            <v>4</v>
          </cell>
          <cell r="S3393">
            <v>2</v>
          </cell>
          <cell r="T3393">
            <v>3</v>
          </cell>
          <cell r="U3393">
            <v>1</v>
          </cell>
          <cell r="V3393">
            <v>2</v>
          </cell>
        </row>
        <row r="3394">
          <cell r="A3394">
            <v>3393</v>
          </cell>
          <cell r="B3394">
            <v>33</v>
          </cell>
          <cell r="C3394" t="str">
            <v>No</v>
          </cell>
          <cell r="D3394" t="str">
            <v>Non-Travel</v>
          </cell>
          <cell r="E3394" t="str">
            <v>Sales</v>
          </cell>
          <cell r="F3394">
            <v>15</v>
          </cell>
          <cell r="G3394">
            <v>3</v>
          </cell>
          <cell r="H3394" t="str">
            <v>Other</v>
          </cell>
          <cell r="I3394">
            <v>1</v>
          </cell>
          <cell r="J3394" t="str">
            <v>Male</v>
          </cell>
          <cell r="K3394">
            <v>4</v>
          </cell>
          <cell r="L3394" t="str">
            <v>Research Director</v>
          </cell>
          <cell r="M3394" t="str">
            <v>Single</v>
          </cell>
          <cell r="N3394">
            <v>194360</v>
          </cell>
          <cell r="O3394">
            <v>1</v>
          </cell>
          <cell r="P3394">
            <v>19</v>
          </cell>
          <cell r="Q3394">
            <v>2</v>
          </cell>
          <cell r="R3394">
            <v>10</v>
          </cell>
          <cell r="S3394">
            <v>4</v>
          </cell>
          <cell r="T3394">
            <v>10</v>
          </cell>
          <cell r="U3394">
            <v>6</v>
          </cell>
          <cell r="V3394">
            <v>0</v>
          </cell>
        </row>
        <row r="3395">
          <cell r="A3395">
            <v>3394</v>
          </cell>
          <cell r="B3395">
            <v>29</v>
          </cell>
          <cell r="C3395" t="str">
            <v>Yes</v>
          </cell>
          <cell r="D3395" t="str">
            <v>Travel_Rarely</v>
          </cell>
          <cell r="E3395" t="str">
            <v>Human Resources</v>
          </cell>
          <cell r="F3395">
            <v>3</v>
          </cell>
          <cell r="G3395">
            <v>5</v>
          </cell>
          <cell r="H3395" t="str">
            <v>Life Sciences</v>
          </cell>
          <cell r="I3395">
            <v>1</v>
          </cell>
          <cell r="J3395" t="str">
            <v>Male</v>
          </cell>
          <cell r="K3395">
            <v>1</v>
          </cell>
          <cell r="L3395" t="str">
            <v>Sales Executive</v>
          </cell>
          <cell r="M3395" t="str">
            <v>Single</v>
          </cell>
          <cell r="N3395">
            <v>27230</v>
          </cell>
          <cell r="O3395">
            <v>6</v>
          </cell>
          <cell r="P3395">
            <v>11</v>
          </cell>
          <cell r="Q3395">
            <v>1</v>
          </cell>
          <cell r="R3395">
            <v>3</v>
          </cell>
          <cell r="S3395">
            <v>2</v>
          </cell>
          <cell r="T3395">
            <v>0</v>
          </cell>
          <cell r="U3395">
            <v>0</v>
          </cell>
          <cell r="V3395">
            <v>0</v>
          </cell>
        </row>
        <row r="3396">
          <cell r="A3396">
            <v>3395</v>
          </cell>
          <cell r="B3396">
            <v>33</v>
          </cell>
          <cell r="C3396" t="str">
            <v>No</v>
          </cell>
          <cell r="D3396" t="str">
            <v>Travel_Rarely</v>
          </cell>
          <cell r="E3396" t="str">
            <v>Research &amp; Development</v>
          </cell>
          <cell r="F3396">
            <v>2</v>
          </cell>
          <cell r="G3396">
            <v>2</v>
          </cell>
          <cell r="H3396" t="str">
            <v>Technical Degree</v>
          </cell>
          <cell r="I3396">
            <v>1</v>
          </cell>
          <cell r="J3396" t="str">
            <v>Male</v>
          </cell>
          <cell r="K3396">
            <v>2</v>
          </cell>
          <cell r="L3396" t="str">
            <v>Laboratory Technician</v>
          </cell>
          <cell r="M3396" t="str">
            <v>Single</v>
          </cell>
          <cell r="N3396">
            <v>34790</v>
          </cell>
          <cell r="O3396">
            <v>3</v>
          </cell>
          <cell r="P3396">
            <v>12</v>
          </cell>
          <cell r="Q3396">
            <v>0</v>
          </cell>
          <cell r="R3396">
            <v>5</v>
          </cell>
          <cell r="S3396">
            <v>3</v>
          </cell>
          <cell r="T3396">
            <v>3</v>
          </cell>
          <cell r="U3396">
            <v>0</v>
          </cell>
          <cell r="V3396">
            <v>2</v>
          </cell>
        </row>
        <row r="3397">
          <cell r="A3397">
            <v>3396</v>
          </cell>
          <cell r="B3397">
            <v>45</v>
          </cell>
          <cell r="C3397" t="str">
            <v>No</v>
          </cell>
          <cell r="D3397" t="str">
            <v>Travel_Rarely</v>
          </cell>
          <cell r="E3397" t="str">
            <v>Research &amp; Development</v>
          </cell>
          <cell r="F3397">
            <v>26</v>
          </cell>
          <cell r="G3397">
            <v>1</v>
          </cell>
          <cell r="H3397" t="str">
            <v>Medical</v>
          </cell>
          <cell r="I3397">
            <v>1</v>
          </cell>
          <cell r="J3397" t="str">
            <v>Female</v>
          </cell>
          <cell r="K3397">
            <v>3</v>
          </cell>
          <cell r="L3397" t="str">
            <v>Healthcare Representative</v>
          </cell>
          <cell r="M3397" t="str">
            <v>Divorced</v>
          </cell>
          <cell r="N3397">
            <v>27940</v>
          </cell>
          <cell r="O3397">
            <v>3</v>
          </cell>
          <cell r="P3397">
            <v>19</v>
          </cell>
          <cell r="Q3397">
            <v>1</v>
          </cell>
          <cell r="R3397">
            <v>8</v>
          </cell>
          <cell r="S3397">
            <v>2</v>
          </cell>
          <cell r="T3397">
            <v>5</v>
          </cell>
          <cell r="U3397">
            <v>0</v>
          </cell>
          <cell r="V3397">
            <v>2</v>
          </cell>
        </row>
        <row r="3398">
          <cell r="A3398">
            <v>3397</v>
          </cell>
          <cell r="B3398">
            <v>50</v>
          </cell>
          <cell r="C3398" t="str">
            <v>No</v>
          </cell>
          <cell r="D3398" t="str">
            <v>Travel_Rarely</v>
          </cell>
          <cell r="E3398" t="str">
            <v>Sales</v>
          </cell>
          <cell r="F3398">
            <v>10</v>
          </cell>
          <cell r="G3398">
            <v>1</v>
          </cell>
          <cell r="H3398" t="str">
            <v>Life Sciences</v>
          </cell>
          <cell r="I3398">
            <v>1</v>
          </cell>
          <cell r="J3398" t="str">
            <v>Female</v>
          </cell>
          <cell r="K3398">
            <v>1</v>
          </cell>
          <cell r="L3398" t="str">
            <v>Manufacturing Director</v>
          </cell>
          <cell r="M3398" t="str">
            <v>Divorced</v>
          </cell>
          <cell r="N3398">
            <v>52490</v>
          </cell>
          <cell r="O3398">
            <v>9</v>
          </cell>
          <cell r="P3398">
            <v>21</v>
          </cell>
          <cell r="Q3398">
            <v>2</v>
          </cell>
          <cell r="R3398">
            <v>32</v>
          </cell>
          <cell r="S3398">
            <v>2</v>
          </cell>
          <cell r="T3398">
            <v>5</v>
          </cell>
          <cell r="U3398">
            <v>1</v>
          </cell>
          <cell r="V3398">
            <v>3</v>
          </cell>
        </row>
        <row r="3399">
          <cell r="A3399">
            <v>3398</v>
          </cell>
          <cell r="B3399">
            <v>33</v>
          </cell>
          <cell r="C3399" t="str">
            <v>No</v>
          </cell>
          <cell r="D3399" t="str">
            <v>Travel_Frequently</v>
          </cell>
          <cell r="E3399" t="str">
            <v>Sales</v>
          </cell>
          <cell r="F3399">
            <v>1</v>
          </cell>
          <cell r="G3399">
            <v>3</v>
          </cell>
          <cell r="H3399" t="str">
            <v>Marketing</v>
          </cell>
          <cell r="I3399">
            <v>1</v>
          </cell>
          <cell r="J3399" t="str">
            <v>Male</v>
          </cell>
          <cell r="K3399">
            <v>2</v>
          </cell>
          <cell r="L3399" t="str">
            <v>Human Resources</v>
          </cell>
          <cell r="M3399" t="str">
            <v>Married</v>
          </cell>
          <cell r="N3399">
            <v>21760</v>
          </cell>
          <cell r="O3399">
            <v>1</v>
          </cell>
          <cell r="P3399">
            <v>14</v>
          </cell>
          <cell r="Q3399">
            <v>1</v>
          </cell>
          <cell r="R3399">
            <v>6</v>
          </cell>
          <cell r="S3399">
            <v>2</v>
          </cell>
          <cell r="T3399">
            <v>6</v>
          </cell>
          <cell r="U3399">
            <v>1</v>
          </cell>
          <cell r="V3399">
            <v>2</v>
          </cell>
        </row>
        <row r="3400">
          <cell r="A3400">
            <v>3399</v>
          </cell>
          <cell r="B3400">
            <v>41</v>
          </cell>
          <cell r="C3400" t="str">
            <v>No</v>
          </cell>
          <cell r="D3400" t="str">
            <v>Travel_Frequently</v>
          </cell>
          <cell r="E3400" t="str">
            <v>Sales</v>
          </cell>
          <cell r="F3400">
            <v>11</v>
          </cell>
          <cell r="G3400">
            <v>3</v>
          </cell>
          <cell r="H3400" t="str">
            <v>Other</v>
          </cell>
          <cell r="I3400">
            <v>1</v>
          </cell>
          <cell r="J3400" t="str">
            <v>Male</v>
          </cell>
          <cell r="K3400">
            <v>1</v>
          </cell>
          <cell r="L3400" t="str">
            <v>Laboratory Technician</v>
          </cell>
          <cell r="M3400" t="str">
            <v>Divorced</v>
          </cell>
          <cell r="N3400">
            <v>168720</v>
          </cell>
          <cell r="O3400">
            <v>2</v>
          </cell>
          <cell r="P3400">
            <v>15</v>
          </cell>
          <cell r="Q3400">
            <v>1</v>
          </cell>
          <cell r="R3400">
            <v>21</v>
          </cell>
          <cell r="S3400">
            <v>2</v>
          </cell>
          <cell r="T3400">
            <v>18</v>
          </cell>
          <cell r="U3400">
            <v>0</v>
          </cell>
          <cell r="V3400">
            <v>11</v>
          </cell>
        </row>
        <row r="3401">
          <cell r="A3401">
            <v>3400</v>
          </cell>
          <cell r="B3401">
            <v>27</v>
          </cell>
          <cell r="C3401" t="str">
            <v>No</v>
          </cell>
          <cell r="D3401" t="str">
            <v>Travel_Rarely</v>
          </cell>
          <cell r="E3401" t="str">
            <v>Research &amp; Development</v>
          </cell>
          <cell r="F3401">
            <v>20</v>
          </cell>
          <cell r="G3401">
            <v>4</v>
          </cell>
          <cell r="H3401" t="str">
            <v>Other</v>
          </cell>
          <cell r="I3401">
            <v>1</v>
          </cell>
          <cell r="J3401" t="str">
            <v>Male</v>
          </cell>
          <cell r="K3401">
            <v>2</v>
          </cell>
          <cell r="L3401" t="str">
            <v>Manufacturing Director</v>
          </cell>
          <cell r="M3401" t="str">
            <v>Married</v>
          </cell>
          <cell r="N3401">
            <v>34850</v>
          </cell>
          <cell r="O3401">
            <v>9</v>
          </cell>
          <cell r="P3401">
            <v>17</v>
          </cell>
          <cell r="Q3401">
            <v>2</v>
          </cell>
          <cell r="R3401">
            <v>4</v>
          </cell>
          <cell r="S3401">
            <v>2</v>
          </cell>
          <cell r="T3401">
            <v>2</v>
          </cell>
          <cell r="U3401">
            <v>2</v>
          </cell>
          <cell r="V3401">
            <v>2</v>
          </cell>
        </row>
        <row r="3402">
          <cell r="A3402">
            <v>3401</v>
          </cell>
          <cell r="B3402">
            <v>45</v>
          </cell>
          <cell r="C3402" t="str">
            <v>No</v>
          </cell>
          <cell r="D3402" t="str">
            <v>Non-Travel</v>
          </cell>
          <cell r="E3402" t="str">
            <v>Sales</v>
          </cell>
          <cell r="F3402">
            <v>2</v>
          </cell>
          <cell r="G3402">
            <v>3</v>
          </cell>
          <cell r="H3402" t="str">
            <v>Medical</v>
          </cell>
          <cell r="I3402">
            <v>1</v>
          </cell>
          <cell r="J3402" t="str">
            <v>Female</v>
          </cell>
          <cell r="K3402">
            <v>1</v>
          </cell>
          <cell r="L3402" t="str">
            <v>Sales Executive</v>
          </cell>
          <cell r="M3402" t="str">
            <v>Married</v>
          </cell>
          <cell r="N3402">
            <v>66440</v>
          </cell>
          <cell r="O3402">
            <v>1</v>
          </cell>
          <cell r="P3402">
            <v>12</v>
          </cell>
          <cell r="Q3402">
            <v>0</v>
          </cell>
          <cell r="R3402">
            <v>9</v>
          </cell>
          <cell r="S3402">
            <v>3</v>
          </cell>
          <cell r="T3402">
            <v>9</v>
          </cell>
          <cell r="U3402">
            <v>0</v>
          </cell>
          <cell r="V3402">
            <v>8</v>
          </cell>
        </row>
        <row r="3403">
          <cell r="A3403">
            <v>3402</v>
          </cell>
          <cell r="B3403">
            <v>47</v>
          </cell>
          <cell r="C3403" t="str">
            <v>No</v>
          </cell>
          <cell r="D3403" t="str">
            <v>Travel_Rarely</v>
          </cell>
          <cell r="E3403" t="str">
            <v>Sales</v>
          </cell>
          <cell r="F3403">
            <v>18</v>
          </cell>
          <cell r="G3403">
            <v>4</v>
          </cell>
          <cell r="H3403" t="str">
            <v>Medical</v>
          </cell>
          <cell r="I3403">
            <v>1</v>
          </cell>
          <cell r="J3403" t="str">
            <v>Female</v>
          </cell>
          <cell r="K3403">
            <v>2</v>
          </cell>
          <cell r="L3403" t="str">
            <v>Research Scientist</v>
          </cell>
          <cell r="M3403" t="str">
            <v>Single</v>
          </cell>
          <cell r="N3403">
            <v>55820</v>
          </cell>
          <cell r="O3403">
            <v>1</v>
          </cell>
          <cell r="P3403">
            <v>16</v>
          </cell>
          <cell r="Q3403">
            <v>0</v>
          </cell>
          <cell r="R3403">
            <v>9</v>
          </cell>
          <cell r="S3403">
            <v>3</v>
          </cell>
          <cell r="T3403">
            <v>9</v>
          </cell>
          <cell r="U3403">
            <v>0</v>
          </cell>
          <cell r="V3403">
            <v>7</v>
          </cell>
        </row>
        <row r="3404">
          <cell r="A3404">
            <v>3403</v>
          </cell>
          <cell r="B3404">
            <v>30</v>
          </cell>
          <cell r="C3404" t="str">
            <v>Yes</v>
          </cell>
          <cell r="D3404" t="str">
            <v>Travel_Rarely</v>
          </cell>
          <cell r="E3404" t="str">
            <v>Sales</v>
          </cell>
          <cell r="F3404">
            <v>2</v>
          </cell>
          <cell r="G3404">
            <v>3</v>
          </cell>
          <cell r="H3404" t="str">
            <v>Life Sciences</v>
          </cell>
          <cell r="I3404">
            <v>1</v>
          </cell>
          <cell r="J3404" t="str">
            <v>Male</v>
          </cell>
          <cell r="K3404">
            <v>2</v>
          </cell>
          <cell r="L3404" t="str">
            <v>Healthcare Representative</v>
          </cell>
          <cell r="M3404" t="str">
            <v>Married</v>
          </cell>
          <cell r="N3404">
            <v>40000</v>
          </cell>
          <cell r="O3404">
            <v>4</v>
          </cell>
          <cell r="P3404">
            <v>12</v>
          </cell>
          <cell r="Q3404">
            <v>0</v>
          </cell>
          <cell r="R3404">
            <v>7</v>
          </cell>
          <cell r="S3404">
            <v>5</v>
          </cell>
          <cell r="T3404">
            <v>5</v>
          </cell>
          <cell r="U3404">
            <v>0</v>
          </cell>
          <cell r="V3404">
            <v>1</v>
          </cell>
        </row>
        <row r="3405">
          <cell r="A3405">
            <v>3404</v>
          </cell>
          <cell r="B3405">
            <v>50</v>
          </cell>
          <cell r="C3405" t="str">
            <v>No</v>
          </cell>
          <cell r="D3405" t="str">
            <v>Travel_Rarely</v>
          </cell>
          <cell r="E3405" t="str">
            <v>Research &amp; Development</v>
          </cell>
          <cell r="F3405">
            <v>1</v>
          </cell>
          <cell r="G3405">
            <v>3</v>
          </cell>
          <cell r="H3405" t="str">
            <v>Technical Degree</v>
          </cell>
          <cell r="I3405">
            <v>1</v>
          </cell>
          <cell r="J3405" t="str">
            <v>Female</v>
          </cell>
          <cell r="K3405">
            <v>2</v>
          </cell>
          <cell r="L3405" t="str">
            <v>Sales Executive</v>
          </cell>
          <cell r="M3405" t="str">
            <v>Married</v>
          </cell>
          <cell r="N3405">
            <v>134960</v>
          </cell>
          <cell r="O3405">
            <v>3</v>
          </cell>
          <cell r="P3405">
            <v>18</v>
          </cell>
          <cell r="Q3405">
            <v>1</v>
          </cell>
          <cell r="R3405">
            <v>22</v>
          </cell>
          <cell r="S3405">
            <v>3</v>
          </cell>
          <cell r="T3405">
            <v>12</v>
          </cell>
          <cell r="U3405">
            <v>1</v>
          </cell>
          <cell r="V3405">
            <v>5</v>
          </cell>
        </row>
        <row r="3406">
          <cell r="A3406">
            <v>3405</v>
          </cell>
          <cell r="B3406">
            <v>38</v>
          </cell>
          <cell r="C3406" t="str">
            <v>No</v>
          </cell>
          <cell r="D3406" t="str">
            <v>Travel_Frequently</v>
          </cell>
          <cell r="E3406" t="str">
            <v>Research &amp; Development</v>
          </cell>
          <cell r="F3406">
            <v>13</v>
          </cell>
          <cell r="G3406">
            <v>3</v>
          </cell>
          <cell r="H3406" t="str">
            <v>Technical Degree</v>
          </cell>
          <cell r="I3406">
            <v>1</v>
          </cell>
          <cell r="J3406" t="str">
            <v>Male</v>
          </cell>
          <cell r="K3406">
            <v>1</v>
          </cell>
          <cell r="L3406" t="str">
            <v>Manufacturing Director</v>
          </cell>
          <cell r="M3406" t="str">
            <v>Married</v>
          </cell>
          <cell r="N3406">
            <v>32100</v>
          </cell>
          <cell r="O3406">
            <v>0</v>
          </cell>
          <cell r="P3406">
            <v>17</v>
          </cell>
          <cell r="Q3406">
            <v>2</v>
          </cell>
          <cell r="R3406">
            <v>3</v>
          </cell>
          <cell r="S3406">
            <v>5</v>
          </cell>
          <cell r="T3406">
            <v>2</v>
          </cell>
          <cell r="U3406">
            <v>0</v>
          </cell>
          <cell r="V3406">
            <v>2</v>
          </cell>
        </row>
        <row r="3407">
          <cell r="A3407">
            <v>3406</v>
          </cell>
          <cell r="B3407">
            <v>46</v>
          </cell>
          <cell r="C3407" t="str">
            <v>No</v>
          </cell>
          <cell r="D3407" t="str">
            <v>Travel_Rarely</v>
          </cell>
          <cell r="E3407" t="str">
            <v>Research &amp; Development</v>
          </cell>
          <cell r="F3407">
            <v>28</v>
          </cell>
          <cell r="G3407">
            <v>3</v>
          </cell>
          <cell r="H3407" t="str">
            <v>Medical</v>
          </cell>
          <cell r="I3407">
            <v>1</v>
          </cell>
          <cell r="J3407" t="str">
            <v>Female</v>
          </cell>
          <cell r="K3407">
            <v>3</v>
          </cell>
          <cell r="L3407" t="str">
            <v>Human Resources</v>
          </cell>
          <cell r="M3407" t="str">
            <v>Divorced</v>
          </cell>
          <cell r="N3407">
            <v>190450</v>
          </cell>
          <cell r="O3407">
            <v>6</v>
          </cell>
          <cell r="P3407">
            <v>11</v>
          </cell>
          <cell r="Q3407">
            <v>3</v>
          </cell>
          <cell r="R3407">
            <v>13</v>
          </cell>
          <cell r="S3407">
            <v>2</v>
          </cell>
          <cell r="T3407">
            <v>8</v>
          </cell>
          <cell r="U3407">
            <v>0</v>
          </cell>
          <cell r="V3407">
            <v>7</v>
          </cell>
        </row>
        <row r="3408">
          <cell r="A3408">
            <v>3407</v>
          </cell>
          <cell r="B3408">
            <v>24</v>
          </cell>
          <cell r="C3408" t="str">
            <v>No</v>
          </cell>
          <cell r="D3408" t="str">
            <v>Travel_Rarely</v>
          </cell>
          <cell r="E3408" t="str">
            <v>Sales</v>
          </cell>
          <cell r="F3408">
            <v>28</v>
          </cell>
          <cell r="G3408">
            <v>3</v>
          </cell>
          <cell r="H3408" t="str">
            <v>Life Sciences</v>
          </cell>
          <cell r="I3408">
            <v>1</v>
          </cell>
          <cell r="J3408" t="str">
            <v>Female</v>
          </cell>
          <cell r="K3408">
            <v>1</v>
          </cell>
          <cell r="L3408" t="str">
            <v>Healthcare Representative</v>
          </cell>
          <cell r="M3408" t="str">
            <v>Divorced</v>
          </cell>
          <cell r="N3408">
            <v>118490</v>
          </cell>
          <cell r="O3408">
            <v>1</v>
          </cell>
          <cell r="P3408">
            <v>16</v>
          </cell>
          <cell r="Q3408">
            <v>1</v>
          </cell>
          <cell r="R3408">
            <v>5</v>
          </cell>
          <cell r="S3408">
            <v>3</v>
          </cell>
          <cell r="T3408">
            <v>4</v>
          </cell>
          <cell r="U3408">
            <v>3</v>
          </cell>
          <cell r="V3408">
            <v>2</v>
          </cell>
        </row>
        <row r="3409">
          <cell r="A3409">
            <v>3408</v>
          </cell>
          <cell r="B3409">
            <v>35</v>
          </cell>
          <cell r="C3409" t="str">
            <v>Yes</v>
          </cell>
          <cell r="D3409" t="str">
            <v>Travel_Rarely</v>
          </cell>
          <cell r="E3409" t="str">
            <v>Sales</v>
          </cell>
          <cell r="F3409">
            <v>24</v>
          </cell>
          <cell r="G3409">
            <v>3</v>
          </cell>
          <cell r="H3409" t="str">
            <v>Medical</v>
          </cell>
          <cell r="I3409">
            <v>1</v>
          </cell>
          <cell r="J3409" t="str">
            <v>Male</v>
          </cell>
          <cell r="K3409">
            <v>3</v>
          </cell>
          <cell r="L3409" t="str">
            <v>Healthcare Representative</v>
          </cell>
          <cell r="M3409" t="str">
            <v>Divorced</v>
          </cell>
          <cell r="N3409">
            <v>20700</v>
          </cell>
          <cell r="O3409">
            <v>1</v>
          </cell>
          <cell r="P3409">
            <v>13</v>
          </cell>
          <cell r="Q3409">
            <v>3</v>
          </cell>
          <cell r="R3409">
            <v>5</v>
          </cell>
          <cell r="S3409">
            <v>1</v>
          </cell>
          <cell r="T3409">
            <v>4</v>
          </cell>
          <cell r="U3409">
            <v>0</v>
          </cell>
          <cell r="V3409">
            <v>2</v>
          </cell>
        </row>
        <row r="3410">
          <cell r="A3410">
            <v>3409</v>
          </cell>
          <cell r="B3410">
            <v>31</v>
          </cell>
          <cell r="C3410" t="str">
            <v>No</v>
          </cell>
          <cell r="D3410" t="str">
            <v>Travel_Frequently</v>
          </cell>
          <cell r="E3410" t="str">
            <v>Research &amp; Development</v>
          </cell>
          <cell r="F3410">
            <v>5</v>
          </cell>
          <cell r="G3410">
            <v>2</v>
          </cell>
          <cell r="H3410" t="str">
            <v>Technical Degree</v>
          </cell>
          <cell r="I3410">
            <v>1</v>
          </cell>
          <cell r="J3410" t="str">
            <v>Male</v>
          </cell>
          <cell r="K3410">
            <v>2</v>
          </cell>
          <cell r="L3410" t="str">
            <v>Sales Executive</v>
          </cell>
          <cell r="M3410" t="str">
            <v>Married</v>
          </cell>
          <cell r="N3410">
            <v>65020</v>
          </cell>
          <cell r="O3410">
            <v>1</v>
          </cell>
          <cell r="P3410">
            <v>12</v>
          </cell>
          <cell r="Q3410">
            <v>0</v>
          </cell>
          <cell r="R3410">
            <v>4</v>
          </cell>
          <cell r="S3410">
            <v>3</v>
          </cell>
          <cell r="T3410">
            <v>4</v>
          </cell>
          <cell r="U3410">
            <v>0</v>
          </cell>
          <cell r="V3410">
            <v>3</v>
          </cell>
        </row>
        <row r="3411">
          <cell r="A3411">
            <v>3410</v>
          </cell>
          <cell r="B3411">
            <v>18</v>
          </cell>
          <cell r="C3411" t="str">
            <v>No</v>
          </cell>
          <cell r="D3411" t="str">
            <v>Non-Travel</v>
          </cell>
          <cell r="E3411" t="str">
            <v>Sales</v>
          </cell>
          <cell r="F3411">
            <v>5</v>
          </cell>
          <cell r="G3411">
            <v>4</v>
          </cell>
          <cell r="H3411" t="str">
            <v>Other</v>
          </cell>
          <cell r="I3411">
            <v>1</v>
          </cell>
          <cell r="J3411" t="str">
            <v>Male</v>
          </cell>
          <cell r="K3411">
            <v>2</v>
          </cell>
          <cell r="L3411" t="str">
            <v>Manager</v>
          </cell>
          <cell r="M3411" t="str">
            <v>Single</v>
          </cell>
          <cell r="N3411">
            <v>32300</v>
          </cell>
          <cell r="O3411">
            <v>1</v>
          </cell>
          <cell r="P3411">
            <v>12</v>
          </cell>
          <cell r="Q3411">
            <v>1</v>
          </cell>
          <cell r="R3411">
            <v>0</v>
          </cell>
          <cell r="S3411">
            <v>3</v>
          </cell>
          <cell r="T3411">
            <v>0</v>
          </cell>
          <cell r="U3411">
            <v>0</v>
          </cell>
          <cell r="V3411">
            <v>0</v>
          </cell>
        </row>
        <row r="3412">
          <cell r="A3412">
            <v>3411</v>
          </cell>
          <cell r="B3412">
            <v>54</v>
          </cell>
          <cell r="C3412" t="str">
            <v>No</v>
          </cell>
          <cell r="D3412" t="str">
            <v>Travel_Rarely</v>
          </cell>
          <cell r="E3412" t="str">
            <v>Sales</v>
          </cell>
          <cell r="F3412">
            <v>23</v>
          </cell>
          <cell r="G3412">
            <v>3</v>
          </cell>
          <cell r="H3412" t="str">
            <v>Medical</v>
          </cell>
          <cell r="I3412">
            <v>1</v>
          </cell>
          <cell r="J3412" t="str">
            <v>Female</v>
          </cell>
          <cell r="K3412">
            <v>1</v>
          </cell>
          <cell r="L3412" t="str">
            <v>Laboratory Technician</v>
          </cell>
          <cell r="M3412" t="str">
            <v>Married</v>
          </cell>
          <cell r="N3412">
            <v>136030</v>
          </cell>
          <cell r="O3412">
            <v>8</v>
          </cell>
          <cell r="P3412">
            <v>13</v>
          </cell>
          <cell r="Q3412">
            <v>1</v>
          </cell>
          <cell r="R3412">
            <v>22</v>
          </cell>
          <cell r="S3412">
            <v>2</v>
          </cell>
          <cell r="T3412">
            <v>10</v>
          </cell>
          <cell r="U3412">
            <v>0</v>
          </cell>
          <cell r="V3412">
            <v>8</v>
          </cell>
        </row>
        <row r="3413">
          <cell r="A3413">
            <v>3412</v>
          </cell>
          <cell r="B3413">
            <v>35</v>
          </cell>
          <cell r="C3413" t="str">
            <v>No</v>
          </cell>
          <cell r="D3413" t="str">
            <v>Travel_Rarely</v>
          </cell>
          <cell r="E3413" t="str">
            <v>Research &amp; Development</v>
          </cell>
          <cell r="F3413">
            <v>6</v>
          </cell>
          <cell r="G3413">
            <v>4</v>
          </cell>
          <cell r="H3413" t="str">
            <v>Medical</v>
          </cell>
          <cell r="I3413">
            <v>1</v>
          </cell>
          <cell r="J3413" t="str">
            <v>Female</v>
          </cell>
          <cell r="K3413">
            <v>1</v>
          </cell>
          <cell r="L3413" t="str">
            <v>Manufacturing Director</v>
          </cell>
          <cell r="M3413" t="str">
            <v>Divorced</v>
          </cell>
          <cell r="N3413">
            <v>119960</v>
          </cell>
          <cell r="O3413">
            <v>1</v>
          </cell>
          <cell r="P3413">
            <v>19</v>
          </cell>
          <cell r="Q3413">
            <v>2</v>
          </cell>
          <cell r="R3413">
            <v>16</v>
          </cell>
          <cell r="S3413">
            <v>3</v>
          </cell>
          <cell r="T3413">
            <v>16</v>
          </cell>
          <cell r="U3413">
            <v>10</v>
          </cell>
          <cell r="V3413">
            <v>1</v>
          </cell>
        </row>
        <row r="3414">
          <cell r="A3414">
            <v>3413</v>
          </cell>
          <cell r="B3414">
            <v>30</v>
          </cell>
          <cell r="C3414" t="str">
            <v>No</v>
          </cell>
          <cell r="D3414" t="str">
            <v>Travel_Rarely</v>
          </cell>
          <cell r="E3414" t="str">
            <v>Research &amp; Development</v>
          </cell>
          <cell r="F3414">
            <v>4</v>
          </cell>
          <cell r="G3414">
            <v>3</v>
          </cell>
          <cell r="H3414" t="str">
            <v>Life Sciences</v>
          </cell>
          <cell r="I3414">
            <v>1</v>
          </cell>
          <cell r="J3414" t="str">
            <v>Female</v>
          </cell>
          <cell r="K3414">
            <v>5</v>
          </cell>
          <cell r="L3414" t="str">
            <v>Healthcare Representative</v>
          </cell>
          <cell r="M3414" t="str">
            <v>Married</v>
          </cell>
          <cell r="N3414">
            <v>56050</v>
          </cell>
          <cell r="O3414">
            <v>0</v>
          </cell>
          <cell r="P3414">
            <v>12</v>
          </cell>
          <cell r="Q3414">
            <v>1</v>
          </cell>
          <cell r="R3414">
            <v>9</v>
          </cell>
          <cell r="S3414">
            <v>0</v>
          </cell>
          <cell r="T3414">
            <v>8</v>
          </cell>
          <cell r="U3414">
            <v>1</v>
          </cell>
          <cell r="V3414">
            <v>7</v>
          </cell>
        </row>
        <row r="3415">
          <cell r="A3415">
            <v>3414</v>
          </cell>
          <cell r="B3415">
            <v>20</v>
          </cell>
          <cell r="C3415" t="str">
            <v>Yes</v>
          </cell>
          <cell r="D3415" t="str">
            <v>Travel_Rarely</v>
          </cell>
          <cell r="E3415" t="str">
            <v>Research &amp; Development</v>
          </cell>
          <cell r="F3415">
            <v>2</v>
          </cell>
          <cell r="G3415">
            <v>2</v>
          </cell>
          <cell r="H3415" t="str">
            <v>Life Sciences</v>
          </cell>
          <cell r="I3415">
            <v>1</v>
          </cell>
          <cell r="J3415" t="str">
            <v>Female</v>
          </cell>
          <cell r="K3415">
            <v>2</v>
          </cell>
          <cell r="L3415" t="str">
            <v>Research Scientist</v>
          </cell>
          <cell r="M3415" t="str">
            <v>Single</v>
          </cell>
          <cell r="N3415">
            <v>63970</v>
          </cell>
          <cell r="O3415">
            <v>1</v>
          </cell>
          <cell r="P3415">
            <v>17</v>
          </cell>
          <cell r="Q3415">
            <v>1</v>
          </cell>
          <cell r="R3415">
            <v>1</v>
          </cell>
          <cell r="S3415">
            <v>3</v>
          </cell>
          <cell r="T3415">
            <v>1</v>
          </cell>
          <cell r="U3415">
            <v>0</v>
          </cell>
          <cell r="V3415">
            <v>0</v>
          </cell>
        </row>
        <row r="3416">
          <cell r="A3416">
            <v>3415</v>
          </cell>
          <cell r="B3416">
            <v>30</v>
          </cell>
          <cell r="C3416" t="str">
            <v>Yes</v>
          </cell>
          <cell r="D3416" t="str">
            <v>Travel_Frequently</v>
          </cell>
          <cell r="E3416" t="str">
            <v>Research &amp; Development</v>
          </cell>
          <cell r="F3416">
            <v>8</v>
          </cell>
          <cell r="G3416">
            <v>4</v>
          </cell>
          <cell r="H3416" t="str">
            <v>Medical</v>
          </cell>
          <cell r="I3416">
            <v>1</v>
          </cell>
          <cell r="J3416" t="str">
            <v>Male</v>
          </cell>
          <cell r="K3416">
            <v>1</v>
          </cell>
          <cell r="L3416" t="str">
            <v>Sales Executive</v>
          </cell>
          <cell r="M3416" t="str">
            <v>Single</v>
          </cell>
          <cell r="N3416">
            <v>191440</v>
          </cell>
          <cell r="O3416">
            <v>0</v>
          </cell>
          <cell r="P3416">
            <v>11</v>
          </cell>
          <cell r="Q3416">
            <v>0</v>
          </cell>
          <cell r="R3416">
            <v>4</v>
          </cell>
          <cell r="S3416">
            <v>3</v>
          </cell>
          <cell r="T3416">
            <v>3</v>
          </cell>
          <cell r="U3416">
            <v>1</v>
          </cell>
          <cell r="V3416">
            <v>2</v>
          </cell>
        </row>
        <row r="3417">
          <cell r="A3417">
            <v>3416</v>
          </cell>
          <cell r="B3417">
            <v>26</v>
          </cell>
          <cell r="C3417" t="str">
            <v>No</v>
          </cell>
          <cell r="D3417" t="str">
            <v>Travel_Rarely</v>
          </cell>
          <cell r="E3417" t="str">
            <v>Sales</v>
          </cell>
          <cell r="F3417">
            <v>1</v>
          </cell>
          <cell r="G3417">
            <v>3</v>
          </cell>
          <cell r="H3417" t="str">
            <v>Marketing</v>
          </cell>
          <cell r="I3417">
            <v>1</v>
          </cell>
          <cell r="J3417" t="str">
            <v>Female</v>
          </cell>
          <cell r="K3417">
            <v>2</v>
          </cell>
          <cell r="L3417" t="str">
            <v>Research Scientist</v>
          </cell>
          <cell r="M3417" t="str">
            <v>Married</v>
          </cell>
          <cell r="N3417">
            <v>175840</v>
          </cell>
          <cell r="O3417">
            <v>1</v>
          </cell>
          <cell r="P3417">
            <v>20</v>
          </cell>
          <cell r="Q3417">
            <v>0</v>
          </cell>
          <cell r="R3417">
            <v>8</v>
          </cell>
          <cell r="S3417">
            <v>2</v>
          </cell>
          <cell r="T3417">
            <v>8</v>
          </cell>
          <cell r="U3417">
            <v>1</v>
          </cell>
          <cell r="V3417">
            <v>3</v>
          </cell>
        </row>
        <row r="3418">
          <cell r="A3418">
            <v>3417</v>
          </cell>
          <cell r="B3418">
            <v>22</v>
          </cell>
          <cell r="C3418" t="str">
            <v>No</v>
          </cell>
          <cell r="D3418" t="str">
            <v>Travel_Rarely</v>
          </cell>
          <cell r="E3418" t="str">
            <v>Research &amp; Development</v>
          </cell>
          <cell r="F3418">
            <v>8</v>
          </cell>
          <cell r="G3418">
            <v>3</v>
          </cell>
          <cell r="H3418" t="str">
            <v>Other</v>
          </cell>
          <cell r="I3418">
            <v>1</v>
          </cell>
          <cell r="J3418" t="str">
            <v>Male</v>
          </cell>
          <cell r="K3418">
            <v>2</v>
          </cell>
          <cell r="L3418" t="str">
            <v>Sales Representative</v>
          </cell>
          <cell r="M3418" t="str">
            <v>Married</v>
          </cell>
          <cell r="N3418">
            <v>49070</v>
          </cell>
          <cell r="O3418">
            <v>1</v>
          </cell>
          <cell r="P3418">
            <v>21</v>
          </cell>
          <cell r="Q3418">
            <v>1</v>
          </cell>
          <cell r="R3418">
            <v>4</v>
          </cell>
          <cell r="S3418">
            <v>2</v>
          </cell>
          <cell r="T3418">
            <v>4</v>
          </cell>
          <cell r="U3418">
            <v>1</v>
          </cell>
          <cell r="V3418">
            <v>1</v>
          </cell>
        </row>
        <row r="3419">
          <cell r="A3419">
            <v>3418</v>
          </cell>
          <cell r="B3419">
            <v>48</v>
          </cell>
          <cell r="C3419" t="str">
            <v>No</v>
          </cell>
          <cell r="D3419" t="str">
            <v>Travel_Rarely</v>
          </cell>
          <cell r="E3419" t="str">
            <v>Human Resources</v>
          </cell>
          <cell r="F3419">
            <v>2</v>
          </cell>
          <cell r="G3419">
            <v>4</v>
          </cell>
          <cell r="H3419" t="str">
            <v>Medical</v>
          </cell>
          <cell r="I3419">
            <v>1</v>
          </cell>
          <cell r="J3419" t="str">
            <v>Male</v>
          </cell>
          <cell r="K3419">
            <v>2</v>
          </cell>
          <cell r="L3419" t="str">
            <v>Sales Executive</v>
          </cell>
          <cell r="M3419" t="str">
            <v>Single</v>
          </cell>
          <cell r="N3419">
            <v>45540</v>
          </cell>
          <cell r="O3419">
            <v>2</v>
          </cell>
          <cell r="P3419">
            <v>11</v>
          </cell>
          <cell r="Q3419">
            <v>2</v>
          </cell>
          <cell r="R3419">
            <v>19</v>
          </cell>
          <cell r="S3419">
            <v>3</v>
          </cell>
          <cell r="T3419">
            <v>2</v>
          </cell>
          <cell r="U3419">
            <v>2</v>
          </cell>
          <cell r="V3419">
            <v>2</v>
          </cell>
        </row>
        <row r="3420">
          <cell r="A3420">
            <v>3419</v>
          </cell>
          <cell r="B3420">
            <v>48</v>
          </cell>
          <cell r="C3420" t="str">
            <v>No</v>
          </cell>
          <cell r="D3420" t="str">
            <v>Travel_Rarely</v>
          </cell>
          <cell r="E3420" t="str">
            <v>Sales</v>
          </cell>
          <cell r="F3420">
            <v>3</v>
          </cell>
          <cell r="G3420">
            <v>3</v>
          </cell>
          <cell r="H3420" t="str">
            <v>Medical</v>
          </cell>
          <cell r="I3420">
            <v>1</v>
          </cell>
          <cell r="J3420" t="str">
            <v>Male</v>
          </cell>
          <cell r="K3420">
            <v>1</v>
          </cell>
          <cell r="L3420" t="str">
            <v>Research Director</v>
          </cell>
          <cell r="M3420" t="str">
            <v>Single</v>
          </cell>
          <cell r="N3420">
            <v>54150</v>
          </cell>
          <cell r="O3420">
            <v>7</v>
          </cell>
          <cell r="P3420">
            <v>11</v>
          </cell>
          <cell r="Q3420">
            <v>1</v>
          </cell>
          <cell r="R3420">
            <v>27</v>
          </cell>
          <cell r="S3420">
            <v>1</v>
          </cell>
          <cell r="T3420">
            <v>15</v>
          </cell>
          <cell r="U3420">
            <v>4</v>
          </cell>
          <cell r="V3420">
            <v>8</v>
          </cell>
        </row>
        <row r="3421">
          <cell r="A3421">
            <v>3420</v>
          </cell>
          <cell r="B3421">
            <v>41</v>
          </cell>
          <cell r="C3421" t="str">
            <v>No</v>
          </cell>
          <cell r="D3421" t="str">
            <v>Travel_Rarely</v>
          </cell>
          <cell r="E3421" t="str">
            <v>Research &amp; Development</v>
          </cell>
          <cell r="F3421">
            <v>2</v>
          </cell>
          <cell r="G3421">
            <v>3</v>
          </cell>
          <cell r="H3421" t="str">
            <v>Life Sciences</v>
          </cell>
          <cell r="I3421">
            <v>1</v>
          </cell>
          <cell r="J3421" t="str">
            <v>Male</v>
          </cell>
          <cell r="K3421">
            <v>2</v>
          </cell>
          <cell r="L3421" t="str">
            <v>Research Scientist</v>
          </cell>
          <cell r="M3421" t="str">
            <v>Single</v>
          </cell>
          <cell r="N3421">
            <v>47410</v>
          </cell>
          <cell r="O3421">
            <v>6</v>
          </cell>
          <cell r="P3421">
            <v>16</v>
          </cell>
          <cell r="Q3421">
            <v>0</v>
          </cell>
          <cell r="R3421">
            <v>8</v>
          </cell>
          <cell r="S3421">
            <v>3</v>
          </cell>
          <cell r="T3421">
            <v>2</v>
          </cell>
          <cell r="U3421">
            <v>2</v>
          </cell>
          <cell r="V3421">
            <v>1</v>
          </cell>
        </row>
        <row r="3422">
          <cell r="A3422">
            <v>3421</v>
          </cell>
          <cell r="B3422">
            <v>39</v>
          </cell>
          <cell r="C3422" t="str">
            <v>No</v>
          </cell>
          <cell r="D3422" t="str">
            <v>Travel_Rarely</v>
          </cell>
          <cell r="E3422" t="str">
            <v>Sales</v>
          </cell>
          <cell r="F3422">
            <v>2</v>
          </cell>
          <cell r="G3422">
            <v>3</v>
          </cell>
          <cell r="H3422" t="str">
            <v>Life Sciences</v>
          </cell>
          <cell r="I3422">
            <v>1</v>
          </cell>
          <cell r="J3422" t="str">
            <v>Male</v>
          </cell>
          <cell r="K3422">
            <v>3</v>
          </cell>
          <cell r="L3422" t="str">
            <v>Human Resources</v>
          </cell>
          <cell r="M3422" t="str">
            <v>Married</v>
          </cell>
          <cell r="N3422">
            <v>21150</v>
          </cell>
          <cell r="O3422">
            <v>1</v>
          </cell>
          <cell r="P3422">
            <v>18</v>
          </cell>
          <cell r="Q3422">
            <v>0</v>
          </cell>
          <cell r="R3422">
            <v>21</v>
          </cell>
          <cell r="S3422">
            <v>3</v>
          </cell>
          <cell r="T3422">
            <v>21</v>
          </cell>
          <cell r="U3422">
            <v>11</v>
          </cell>
          <cell r="V3422">
            <v>8</v>
          </cell>
        </row>
        <row r="3423">
          <cell r="A3423">
            <v>3422</v>
          </cell>
          <cell r="B3423">
            <v>27</v>
          </cell>
          <cell r="C3423" t="str">
            <v>No</v>
          </cell>
          <cell r="D3423" t="str">
            <v>Travel_Rarely</v>
          </cell>
          <cell r="E3423" t="str">
            <v>Research &amp; Development</v>
          </cell>
          <cell r="F3423">
            <v>3</v>
          </cell>
          <cell r="G3423">
            <v>3</v>
          </cell>
          <cell r="H3423" t="str">
            <v>Life Sciences</v>
          </cell>
          <cell r="I3423">
            <v>1</v>
          </cell>
          <cell r="J3423" t="str">
            <v>Male</v>
          </cell>
          <cell r="K3423">
            <v>2</v>
          </cell>
          <cell r="L3423" t="str">
            <v>Human Resources</v>
          </cell>
          <cell r="M3423" t="str">
            <v>Married</v>
          </cell>
          <cell r="N3423">
            <v>31610</v>
          </cell>
          <cell r="O3423">
            <v>0</v>
          </cell>
          <cell r="P3423">
            <v>13</v>
          </cell>
          <cell r="Q3423">
            <v>2</v>
          </cell>
          <cell r="R3423">
            <v>4</v>
          </cell>
          <cell r="S3423">
            <v>0</v>
          </cell>
          <cell r="T3423">
            <v>3</v>
          </cell>
          <cell r="U3423">
            <v>2</v>
          </cell>
          <cell r="V3423">
            <v>2</v>
          </cell>
        </row>
        <row r="3424">
          <cell r="A3424">
            <v>3423</v>
          </cell>
          <cell r="B3424">
            <v>35</v>
          </cell>
          <cell r="C3424" t="str">
            <v>No</v>
          </cell>
          <cell r="D3424" t="str">
            <v>Travel_Rarely</v>
          </cell>
          <cell r="E3424" t="str">
            <v>Sales</v>
          </cell>
          <cell r="F3424">
            <v>24</v>
          </cell>
          <cell r="G3424">
            <v>3</v>
          </cell>
          <cell r="H3424" t="str">
            <v>Medical</v>
          </cell>
          <cell r="I3424">
            <v>1</v>
          </cell>
          <cell r="J3424" t="str">
            <v>Male</v>
          </cell>
          <cell r="K3424">
            <v>5</v>
          </cell>
          <cell r="L3424" t="str">
            <v>Sales Executive</v>
          </cell>
          <cell r="M3424" t="str">
            <v>Divorced</v>
          </cell>
          <cell r="N3424">
            <v>57450</v>
          </cell>
          <cell r="O3424">
            <v>1</v>
          </cell>
          <cell r="P3424">
            <v>17</v>
          </cell>
          <cell r="Q3424">
            <v>3</v>
          </cell>
          <cell r="R3424">
            <v>3</v>
          </cell>
          <cell r="S3424">
            <v>4</v>
          </cell>
          <cell r="T3424">
            <v>3</v>
          </cell>
          <cell r="U3424">
            <v>1</v>
          </cell>
          <cell r="V3424">
            <v>2</v>
          </cell>
        </row>
        <row r="3425">
          <cell r="A3425">
            <v>3424</v>
          </cell>
          <cell r="B3425">
            <v>42</v>
          </cell>
          <cell r="C3425" t="str">
            <v>No</v>
          </cell>
          <cell r="D3425" t="str">
            <v>Travel_Rarely</v>
          </cell>
          <cell r="E3425" t="str">
            <v>Research &amp; Development</v>
          </cell>
          <cell r="F3425">
            <v>23</v>
          </cell>
          <cell r="G3425">
            <v>4</v>
          </cell>
          <cell r="H3425" t="str">
            <v>Other</v>
          </cell>
          <cell r="I3425">
            <v>1</v>
          </cell>
          <cell r="J3425" t="str">
            <v>Male</v>
          </cell>
          <cell r="K3425">
            <v>1</v>
          </cell>
          <cell r="L3425" t="str">
            <v>Research Scientist</v>
          </cell>
          <cell r="M3425" t="str">
            <v>Married</v>
          </cell>
          <cell r="N3425">
            <v>23730</v>
          </cell>
          <cell r="O3425">
            <v>6</v>
          </cell>
          <cell r="P3425">
            <v>14</v>
          </cell>
          <cell r="Q3425">
            <v>1</v>
          </cell>
          <cell r="R3425">
            <v>21</v>
          </cell>
          <cell r="S3425">
            <v>3</v>
          </cell>
          <cell r="T3425">
            <v>1</v>
          </cell>
          <cell r="U3425">
            <v>0</v>
          </cell>
          <cell r="V3425">
            <v>0</v>
          </cell>
        </row>
        <row r="3426">
          <cell r="A3426">
            <v>3425</v>
          </cell>
          <cell r="B3426">
            <v>50</v>
          </cell>
          <cell r="C3426" t="str">
            <v>No</v>
          </cell>
          <cell r="D3426" t="str">
            <v>Travel_Rarely</v>
          </cell>
          <cell r="E3426" t="str">
            <v>Sales</v>
          </cell>
          <cell r="F3426">
            <v>27</v>
          </cell>
          <cell r="G3426">
            <v>3</v>
          </cell>
          <cell r="H3426" t="str">
            <v>Medical</v>
          </cell>
          <cell r="I3426">
            <v>1</v>
          </cell>
          <cell r="J3426" t="str">
            <v>Male</v>
          </cell>
          <cell r="K3426">
            <v>2</v>
          </cell>
          <cell r="L3426" t="str">
            <v>Sales Executive</v>
          </cell>
          <cell r="M3426" t="str">
            <v>Married</v>
          </cell>
          <cell r="N3426">
            <v>33100</v>
          </cell>
          <cell r="O3426">
            <v>4</v>
          </cell>
          <cell r="P3426">
            <v>22</v>
          </cell>
          <cell r="Q3426">
            <v>1</v>
          </cell>
          <cell r="R3426">
            <v>8</v>
          </cell>
          <cell r="S3426">
            <v>3</v>
          </cell>
          <cell r="T3426">
            <v>1</v>
          </cell>
          <cell r="U3426">
            <v>0</v>
          </cell>
          <cell r="V3426">
            <v>0</v>
          </cell>
        </row>
        <row r="3427">
          <cell r="A3427">
            <v>3426</v>
          </cell>
          <cell r="B3427">
            <v>59</v>
          </cell>
          <cell r="C3427" t="str">
            <v>No</v>
          </cell>
          <cell r="D3427" t="str">
            <v>Travel_Rarely</v>
          </cell>
          <cell r="E3427" t="str">
            <v>Research &amp; Development</v>
          </cell>
          <cell r="F3427">
            <v>16</v>
          </cell>
          <cell r="G3427">
            <v>4</v>
          </cell>
          <cell r="H3427" t="str">
            <v>Medical</v>
          </cell>
          <cell r="I3427">
            <v>1</v>
          </cell>
          <cell r="J3427" t="str">
            <v>Female</v>
          </cell>
          <cell r="K3427">
            <v>5</v>
          </cell>
          <cell r="L3427" t="str">
            <v>Laboratory Technician</v>
          </cell>
          <cell r="M3427" t="str">
            <v>Single</v>
          </cell>
          <cell r="N3427">
            <v>186650</v>
          </cell>
          <cell r="O3427">
            <v>3</v>
          </cell>
          <cell r="P3427">
            <v>12</v>
          </cell>
          <cell r="Q3427">
            <v>0</v>
          </cell>
          <cell r="R3427">
            <v>30</v>
          </cell>
          <cell r="S3427">
            <v>3</v>
          </cell>
          <cell r="T3427">
            <v>5</v>
          </cell>
          <cell r="U3427">
            <v>4</v>
          </cell>
          <cell r="V3427">
            <v>3</v>
          </cell>
        </row>
        <row r="3428">
          <cell r="A3428">
            <v>3427</v>
          </cell>
          <cell r="B3428">
            <v>37</v>
          </cell>
          <cell r="C3428" t="str">
            <v>Yes</v>
          </cell>
          <cell r="D3428" t="str">
            <v>Travel_Rarely</v>
          </cell>
          <cell r="E3428" t="str">
            <v>Sales</v>
          </cell>
          <cell r="F3428">
            <v>15</v>
          </cell>
          <cell r="G3428">
            <v>3</v>
          </cell>
          <cell r="H3428" t="str">
            <v>Marketing</v>
          </cell>
          <cell r="I3428">
            <v>1</v>
          </cell>
          <cell r="J3428" t="str">
            <v>Male</v>
          </cell>
          <cell r="K3428">
            <v>2</v>
          </cell>
          <cell r="L3428" t="str">
            <v>Laboratory Technician</v>
          </cell>
          <cell r="M3428" t="str">
            <v>Married</v>
          </cell>
          <cell r="N3428">
            <v>44850</v>
          </cell>
          <cell r="O3428">
            <v>5</v>
          </cell>
          <cell r="P3428">
            <v>11</v>
          </cell>
          <cell r="Q3428">
            <v>1</v>
          </cell>
          <cell r="R3428">
            <v>15</v>
          </cell>
          <cell r="S3428">
            <v>2</v>
          </cell>
          <cell r="T3428">
            <v>1</v>
          </cell>
          <cell r="U3428">
            <v>0</v>
          </cell>
          <cell r="V3428">
            <v>0</v>
          </cell>
        </row>
        <row r="3429">
          <cell r="A3429">
            <v>3428</v>
          </cell>
          <cell r="B3429">
            <v>55</v>
          </cell>
          <cell r="C3429" t="str">
            <v>No</v>
          </cell>
          <cell r="D3429" t="str">
            <v>Travel_Frequently</v>
          </cell>
          <cell r="E3429" t="str">
            <v>Research &amp; Development</v>
          </cell>
          <cell r="F3429">
            <v>26</v>
          </cell>
          <cell r="G3429">
            <v>2</v>
          </cell>
          <cell r="H3429" t="str">
            <v>Life Sciences</v>
          </cell>
          <cell r="I3429">
            <v>1</v>
          </cell>
          <cell r="J3429" t="str">
            <v>Female</v>
          </cell>
          <cell r="K3429">
            <v>2</v>
          </cell>
          <cell r="L3429" t="str">
            <v>Sales Executive</v>
          </cell>
          <cell r="M3429" t="str">
            <v>Married</v>
          </cell>
          <cell r="N3429">
            <v>27890</v>
          </cell>
          <cell r="O3429">
            <v>3</v>
          </cell>
          <cell r="P3429">
            <v>13</v>
          </cell>
          <cell r="Q3429">
            <v>1</v>
          </cell>
          <cell r="R3429">
            <v>17</v>
          </cell>
          <cell r="S3429">
            <v>2</v>
          </cell>
          <cell r="T3429">
            <v>8</v>
          </cell>
          <cell r="U3429">
            <v>6</v>
          </cell>
          <cell r="V3429">
            <v>7</v>
          </cell>
        </row>
        <row r="3430">
          <cell r="A3430">
            <v>3429</v>
          </cell>
          <cell r="B3430">
            <v>41</v>
          </cell>
          <cell r="C3430" t="str">
            <v>No</v>
          </cell>
          <cell r="D3430" t="str">
            <v>Non-Travel</v>
          </cell>
          <cell r="E3430" t="str">
            <v>Research &amp; Development</v>
          </cell>
          <cell r="F3430">
            <v>19</v>
          </cell>
          <cell r="G3430">
            <v>1</v>
          </cell>
          <cell r="H3430" t="str">
            <v>Life Sciences</v>
          </cell>
          <cell r="I3430">
            <v>1</v>
          </cell>
          <cell r="J3430" t="str">
            <v>Male</v>
          </cell>
          <cell r="K3430">
            <v>2</v>
          </cell>
          <cell r="L3430" t="str">
            <v>Research Scientist</v>
          </cell>
          <cell r="M3430" t="str">
            <v>Divorced</v>
          </cell>
          <cell r="N3430">
            <v>58280</v>
          </cell>
          <cell r="O3430">
            <v>1</v>
          </cell>
          <cell r="P3430">
            <v>13</v>
          </cell>
          <cell r="Q3430">
            <v>0</v>
          </cell>
          <cell r="R3430">
            <v>21</v>
          </cell>
          <cell r="S3430">
            <v>0</v>
          </cell>
          <cell r="T3430">
            <v>21</v>
          </cell>
          <cell r="U3430">
            <v>5</v>
          </cell>
          <cell r="V3430">
            <v>10</v>
          </cell>
        </row>
        <row r="3431">
          <cell r="A3431">
            <v>3430</v>
          </cell>
          <cell r="B3431">
            <v>38</v>
          </cell>
          <cell r="C3431" t="str">
            <v>No</v>
          </cell>
          <cell r="D3431" t="str">
            <v>Travel_Rarely</v>
          </cell>
          <cell r="E3431" t="str">
            <v>Research &amp; Development</v>
          </cell>
          <cell r="F3431">
            <v>24</v>
          </cell>
          <cell r="G3431">
            <v>2</v>
          </cell>
          <cell r="H3431" t="str">
            <v>Other</v>
          </cell>
          <cell r="I3431">
            <v>1</v>
          </cell>
          <cell r="J3431" t="str">
            <v>Female</v>
          </cell>
          <cell r="K3431">
            <v>1</v>
          </cell>
          <cell r="L3431" t="str">
            <v>Laboratory Technician</v>
          </cell>
          <cell r="M3431" t="str">
            <v>Single</v>
          </cell>
          <cell r="N3431">
            <v>23260</v>
          </cell>
          <cell r="O3431">
            <v>8</v>
          </cell>
          <cell r="P3431">
            <v>14</v>
          </cell>
          <cell r="Q3431">
            <v>0</v>
          </cell>
          <cell r="R3431">
            <v>19</v>
          </cell>
          <cell r="S3431">
            <v>3</v>
          </cell>
          <cell r="T3431">
            <v>1</v>
          </cell>
          <cell r="U3431">
            <v>0</v>
          </cell>
          <cell r="V3431">
            <v>0</v>
          </cell>
        </row>
        <row r="3432">
          <cell r="A3432">
            <v>3431</v>
          </cell>
          <cell r="B3432">
            <v>26</v>
          </cell>
          <cell r="C3432" t="str">
            <v>Yes</v>
          </cell>
          <cell r="D3432" t="str">
            <v>Non-Travel</v>
          </cell>
          <cell r="E3432" t="str">
            <v>Research &amp; Development</v>
          </cell>
          <cell r="F3432">
            <v>21</v>
          </cell>
          <cell r="G3432">
            <v>1</v>
          </cell>
          <cell r="H3432" t="str">
            <v>Life Sciences</v>
          </cell>
          <cell r="I3432">
            <v>1</v>
          </cell>
          <cell r="J3432" t="str">
            <v>Female</v>
          </cell>
          <cell r="K3432">
            <v>1</v>
          </cell>
          <cell r="L3432" t="str">
            <v>Manufacturing Director</v>
          </cell>
          <cell r="M3432" t="str">
            <v>Single</v>
          </cell>
          <cell r="N3432">
            <v>135250</v>
          </cell>
          <cell r="O3432">
            <v>8</v>
          </cell>
          <cell r="P3432">
            <v>17</v>
          </cell>
          <cell r="Q3432">
            <v>1</v>
          </cell>
          <cell r="R3432">
            <v>7</v>
          </cell>
          <cell r="S3432">
            <v>4</v>
          </cell>
          <cell r="T3432">
            <v>2</v>
          </cell>
          <cell r="U3432">
            <v>2</v>
          </cell>
          <cell r="V3432">
            <v>2</v>
          </cell>
        </row>
        <row r="3433">
          <cell r="A3433">
            <v>3432</v>
          </cell>
          <cell r="B3433">
            <v>52</v>
          </cell>
          <cell r="C3433" t="str">
            <v>Yes</v>
          </cell>
          <cell r="D3433" t="str">
            <v>Travel_Rarely</v>
          </cell>
          <cell r="E3433" t="str">
            <v>Research &amp; Development</v>
          </cell>
          <cell r="F3433">
            <v>5</v>
          </cell>
          <cell r="G3433">
            <v>4</v>
          </cell>
          <cell r="H3433" t="str">
            <v>Medical</v>
          </cell>
          <cell r="I3433">
            <v>1</v>
          </cell>
          <cell r="J3433" t="str">
            <v>Female</v>
          </cell>
          <cell r="K3433">
            <v>4</v>
          </cell>
          <cell r="L3433" t="str">
            <v>Human Resources</v>
          </cell>
          <cell r="M3433" t="str">
            <v>Married</v>
          </cell>
          <cell r="N3433">
            <v>14200</v>
          </cell>
          <cell r="O3433">
            <v>1</v>
          </cell>
          <cell r="P3433">
            <v>13</v>
          </cell>
          <cell r="Q3433">
            <v>1</v>
          </cell>
          <cell r="R3433">
            <v>33</v>
          </cell>
          <cell r="S3433">
            <v>2</v>
          </cell>
          <cell r="T3433">
            <v>32</v>
          </cell>
          <cell r="U3433">
            <v>6</v>
          </cell>
          <cell r="V3433">
            <v>9</v>
          </cell>
        </row>
        <row r="3434">
          <cell r="A3434">
            <v>3433</v>
          </cell>
          <cell r="B3434">
            <v>44</v>
          </cell>
          <cell r="C3434" t="str">
            <v>No</v>
          </cell>
          <cell r="D3434" t="str">
            <v>Travel_Rarely</v>
          </cell>
          <cell r="E3434" t="str">
            <v>Research &amp; Development</v>
          </cell>
          <cell r="F3434">
            <v>16</v>
          </cell>
          <cell r="G3434">
            <v>3</v>
          </cell>
          <cell r="H3434" t="str">
            <v>Life Sciences</v>
          </cell>
          <cell r="I3434">
            <v>1</v>
          </cell>
          <cell r="J3434" t="str">
            <v>Female</v>
          </cell>
          <cell r="K3434">
            <v>1</v>
          </cell>
          <cell r="L3434" t="str">
            <v>Healthcare Representative</v>
          </cell>
          <cell r="M3434" t="str">
            <v>Married</v>
          </cell>
          <cell r="N3434">
            <v>80200</v>
          </cell>
          <cell r="O3434">
            <v>3</v>
          </cell>
          <cell r="P3434">
            <v>11</v>
          </cell>
          <cell r="Q3434">
            <v>1</v>
          </cell>
          <cell r="R3434">
            <v>23</v>
          </cell>
          <cell r="S3434">
            <v>2</v>
          </cell>
          <cell r="T3434">
            <v>12</v>
          </cell>
          <cell r="U3434">
            <v>11</v>
          </cell>
          <cell r="V3434">
            <v>11</v>
          </cell>
        </row>
        <row r="3435">
          <cell r="A3435">
            <v>3434</v>
          </cell>
          <cell r="B3435">
            <v>50</v>
          </cell>
          <cell r="C3435" t="str">
            <v>No</v>
          </cell>
          <cell r="D3435" t="str">
            <v>Non-Travel</v>
          </cell>
          <cell r="E3435" t="str">
            <v>Human Resources</v>
          </cell>
          <cell r="F3435">
            <v>2</v>
          </cell>
          <cell r="G3435">
            <v>2</v>
          </cell>
          <cell r="H3435" t="str">
            <v>Life Sciences</v>
          </cell>
          <cell r="I3435">
            <v>1</v>
          </cell>
          <cell r="J3435" t="str">
            <v>Male</v>
          </cell>
          <cell r="K3435">
            <v>1</v>
          </cell>
          <cell r="L3435" t="str">
            <v>Laboratory Technician</v>
          </cell>
          <cell r="M3435" t="str">
            <v>Married</v>
          </cell>
          <cell r="N3435">
            <v>36880</v>
          </cell>
          <cell r="O3435">
            <v>0</v>
          </cell>
          <cell r="P3435">
            <v>11</v>
          </cell>
          <cell r="Q3435">
            <v>0</v>
          </cell>
          <cell r="R3435">
            <v>19</v>
          </cell>
          <cell r="S3435">
            <v>3</v>
          </cell>
          <cell r="T3435">
            <v>18</v>
          </cell>
          <cell r="U3435">
            <v>0</v>
          </cell>
          <cell r="V3435">
            <v>13</v>
          </cell>
        </row>
        <row r="3436">
          <cell r="A3436">
            <v>3435</v>
          </cell>
          <cell r="B3436">
            <v>36</v>
          </cell>
          <cell r="C3436" t="str">
            <v>Yes</v>
          </cell>
          <cell r="D3436" t="str">
            <v>Travel_Rarely</v>
          </cell>
          <cell r="E3436" t="str">
            <v>Sales</v>
          </cell>
          <cell r="F3436">
            <v>2</v>
          </cell>
          <cell r="G3436">
            <v>4</v>
          </cell>
          <cell r="H3436" t="str">
            <v>Technical Degree</v>
          </cell>
          <cell r="I3436">
            <v>1</v>
          </cell>
          <cell r="J3436" t="str">
            <v>Male</v>
          </cell>
          <cell r="K3436">
            <v>4</v>
          </cell>
          <cell r="L3436" t="str">
            <v>Sales Executive</v>
          </cell>
          <cell r="M3436" t="str">
            <v>Single</v>
          </cell>
          <cell r="N3436">
            <v>54820</v>
          </cell>
          <cell r="O3436">
            <v>1</v>
          </cell>
          <cell r="P3436">
            <v>18</v>
          </cell>
          <cell r="Q3436">
            <v>0</v>
          </cell>
          <cell r="R3436">
            <v>18</v>
          </cell>
          <cell r="S3436">
            <v>3</v>
          </cell>
          <cell r="T3436">
            <v>17</v>
          </cell>
          <cell r="U3436">
            <v>15</v>
          </cell>
          <cell r="V3436">
            <v>14</v>
          </cell>
        </row>
        <row r="3437">
          <cell r="A3437">
            <v>3436</v>
          </cell>
          <cell r="B3437">
            <v>39</v>
          </cell>
          <cell r="C3437" t="str">
            <v>No</v>
          </cell>
          <cell r="D3437" t="str">
            <v>Travel_Frequently</v>
          </cell>
          <cell r="E3437" t="str">
            <v>Sales</v>
          </cell>
          <cell r="F3437">
            <v>11</v>
          </cell>
          <cell r="G3437">
            <v>3</v>
          </cell>
          <cell r="H3437" t="str">
            <v>Marketing</v>
          </cell>
          <cell r="I3437">
            <v>1</v>
          </cell>
          <cell r="J3437" t="str">
            <v>Male</v>
          </cell>
          <cell r="K3437">
            <v>1</v>
          </cell>
          <cell r="L3437" t="str">
            <v>Sales Executive</v>
          </cell>
          <cell r="M3437" t="str">
            <v>Single</v>
          </cell>
          <cell r="N3437">
            <v>160150</v>
          </cell>
          <cell r="O3437">
            <v>1</v>
          </cell>
          <cell r="P3437">
            <v>11</v>
          </cell>
          <cell r="Q3437">
            <v>0</v>
          </cell>
          <cell r="R3437">
            <v>21</v>
          </cell>
          <cell r="S3437">
            <v>3</v>
          </cell>
          <cell r="T3437">
            <v>21</v>
          </cell>
          <cell r="U3437">
            <v>2</v>
          </cell>
          <cell r="V3437">
            <v>8</v>
          </cell>
        </row>
        <row r="3438">
          <cell r="A3438">
            <v>3437</v>
          </cell>
          <cell r="B3438">
            <v>33</v>
          </cell>
          <cell r="C3438" t="str">
            <v>No</v>
          </cell>
          <cell r="D3438" t="str">
            <v>Non-Travel</v>
          </cell>
          <cell r="E3438" t="str">
            <v>Sales</v>
          </cell>
          <cell r="F3438">
            <v>9</v>
          </cell>
          <cell r="G3438">
            <v>2</v>
          </cell>
          <cell r="H3438" t="str">
            <v>Technical Degree</v>
          </cell>
          <cell r="I3438">
            <v>1</v>
          </cell>
          <cell r="J3438" t="str">
            <v>Male</v>
          </cell>
          <cell r="K3438">
            <v>5</v>
          </cell>
          <cell r="L3438" t="str">
            <v>Sales Representative</v>
          </cell>
          <cell r="M3438" t="str">
            <v>Single</v>
          </cell>
          <cell r="N3438">
            <v>12000</v>
          </cell>
          <cell r="O3438">
            <v>0</v>
          </cell>
          <cell r="P3438">
            <v>11</v>
          </cell>
          <cell r="Q3438">
            <v>1</v>
          </cell>
          <cell r="R3438">
            <v>3</v>
          </cell>
          <cell r="S3438">
            <v>3</v>
          </cell>
          <cell r="T3438">
            <v>2</v>
          </cell>
          <cell r="U3438">
            <v>2</v>
          </cell>
          <cell r="V3438">
            <v>2</v>
          </cell>
        </row>
        <row r="3439">
          <cell r="A3439">
            <v>3438</v>
          </cell>
          <cell r="B3439">
            <v>45</v>
          </cell>
          <cell r="C3439" t="str">
            <v>No</v>
          </cell>
          <cell r="D3439" t="str">
            <v>Travel_Rarely</v>
          </cell>
          <cell r="E3439" t="str">
            <v>Research &amp; Development</v>
          </cell>
          <cell r="F3439">
            <v>7</v>
          </cell>
          <cell r="G3439">
            <v>2</v>
          </cell>
          <cell r="H3439" t="str">
            <v>Other</v>
          </cell>
          <cell r="I3439">
            <v>1</v>
          </cell>
          <cell r="J3439" t="str">
            <v>Male</v>
          </cell>
          <cell r="K3439">
            <v>1</v>
          </cell>
          <cell r="L3439" t="str">
            <v>Human Resources</v>
          </cell>
          <cell r="M3439" t="str">
            <v>Married</v>
          </cell>
          <cell r="N3439">
            <v>56610</v>
          </cell>
          <cell r="O3439">
            <v>3</v>
          </cell>
          <cell r="P3439">
            <v>12</v>
          </cell>
          <cell r="Q3439">
            <v>0</v>
          </cell>
          <cell r="R3439">
            <v>26</v>
          </cell>
          <cell r="S3439">
            <v>2</v>
          </cell>
          <cell r="T3439">
            <v>9</v>
          </cell>
          <cell r="U3439">
            <v>1</v>
          </cell>
          <cell r="V3439">
            <v>1</v>
          </cell>
        </row>
        <row r="3440">
          <cell r="A3440">
            <v>3439</v>
          </cell>
          <cell r="B3440">
            <v>32</v>
          </cell>
          <cell r="C3440" t="str">
            <v>No</v>
          </cell>
          <cell r="D3440" t="str">
            <v>Non-Travel</v>
          </cell>
          <cell r="E3440" t="str">
            <v>Research &amp; Development</v>
          </cell>
          <cell r="F3440">
            <v>15</v>
          </cell>
          <cell r="G3440">
            <v>3</v>
          </cell>
          <cell r="H3440" t="str">
            <v>Medical</v>
          </cell>
          <cell r="I3440">
            <v>1</v>
          </cell>
          <cell r="J3440" t="str">
            <v>Male</v>
          </cell>
          <cell r="K3440">
            <v>2</v>
          </cell>
          <cell r="L3440" t="str">
            <v>Manager</v>
          </cell>
          <cell r="M3440" t="str">
            <v>Single</v>
          </cell>
          <cell r="N3440">
            <v>69290</v>
          </cell>
          <cell r="O3440">
            <v>9</v>
          </cell>
          <cell r="P3440">
            <v>20</v>
          </cell>
          <cell r="Q3440">
            <v>0</v>
          </cell>
          <cell r="R3440">
            <v>10</v>
          </cell>
          <cell r="S3440">
            <v>6</v>
          </cell>
          <cell r="T3440">
            <v>8</v>
          </cell>
          <cell r="U3440">
            <v>7</v>
          </cell>
          <cell r="V3440">
            <v>7</v>
          </cell>
        </row>
        <row r="3441">
          <cell r="A3441">
            <v>3440</v>
          </cell>
          <cell r="B3441">
            <v>34</v>
          </cell>
          <cell r="C3441" t="str">
            <v>No</v>
          </cell>
          <cell r="D3441" t="str">
            <v>Travel_Rarely</v>
          </cell>
          <cell r="E3441" t="str">
            <v>Sales</v>
          </cell>
          <cell r="F3441">
            <v>6</v>
          </cell>
          <cell r="G3441">
            <v>4</v>
          </cell>
          <cell r="H3441" t="str">
            <v>Marketing</v>
          </cell>
          <cell r="I3441">
            <v>1</v>
          </cell>
          <cell r="J3441" t="str">
            <v>Male</v>
          </cell>
          <cell r="K3441">
            <v>2</v>
          </cell>
          <cell r="L3441" t="str">
            <v>Research Director</v>
          </cell>
          <cell r="M3441" t="str">
            <v>Divorced</v>
          </cell>
          <cell r="N3441">
            <v>96130</v>
          </cell>
          <cell r="O3441">
            <v>0</v>
          </cell>
          <cell r="P3441">
            <v>12</v>
          </cell>
          <cell r="Q3441">
            <v>1</v>
          </cell>
          <cell r="R3441">
            <v>16</v>
          </cell>
          <cell r="S3441">
            <v>5</v>
          </cell>
          <cell r="T3441">
            <v>15</v>
          </cell>
          <cell r="U3441">
            <v>0</v>
          </cell>
          <cell r="V3441">
            <v>9</v>
          </cell>
        </row>
        <row r="3442">
          <cell r="A3442">
            <v>3441</v>
          </cell>
          <cell r="B3442">
            <v>59</v>
          </cell>
          <cell r="C3442" t="str">
            <v>No</v>
          </cell>
          <cell r="D3442" t="str">
            <v>Travel_Rarely</v>
          </cell>
          <cell r="E3442" t="str">
            <v>Research &amp; Development</v>
          </cell>
          <cell r="F3442">
            <v>5</v>
          </cell>
          <cell r="G3442">
            <v>3</v>
          </cell>
          <cell r="H3442" t="str">
            <v>Life Sciences</v>
          </cell>
          <cell r="I3442">
            <v>1</v>
          </cell>
          <cell r="J3442" t="str">
            <v>Male</v>
          </cell>
          <cell r="K3442">
            <v>2</v>
          </cell>
          <cell r="L3442" t="str">
            <v>Research Scientist</v>
          </cell>
          <cell r="M3442" t="str">
            <v>Married</v>
          </cell>
          <cell r="N3442">
            <v>56740</v>
          </cell>
          <cell r="O3442">
            <v>3</v>
          </cell>
          <cell r="P3442">
            <v>12</v>
          </cell>
          <cell r="Q3442">
            <v>0</v>
          </cell>
          <cell r="R3442">
            <v>14</v>
          </cell>
          <cell r="S3442">
            <v>6</v>
          </cell>
          <cell r="T3442">
            <v>6</v>
          </cell>
          <cell r="U3442">
            <v>0</v>
          </cell>
          <cell r="V3442">
            <v>4</v>
          </cell>
        </row>
        <row r="3443">
          <cell r="A3443">
            <v>3442</v>
          </cell>
          <cell r="B3443">
            <v>45</v>
          </cell>
          <cell r="C3443" t="str">
            <v>No</v>
          </cell>
          <cell r="D3443" t="str">
            <v>Travel_Rarely</v>
          </cell>
          <cell r="E3443" t="str">
            <v>Research &amp; Development</v>
          </cell>
          <cell r="F3443">
            <v>16</v>
          </cell>
          <cell r="G3443">
            <v>1</v>
          </cell>
          <cell r="H3443" t="str">
            <v>Medical</v>
          </cell>
          <cell r="I3443">
            <v>1</v>
          </cell>
          <cell r="J3443" t="str">
            <v>Male</v>
          </cell>
          <cell r="K3443">
            <v>2</v>
          </cell>
          <cell r="L3443" t="str">
            <v>Sales Executive</v>
          </cell>
          <cell r="M3443" t="str">
            <v>Single</v>
          </cell>
          <cell r="N3443">
            <v>54840</v>
          </cell>
          <cell r="O3443">
            <v>1</v>
          </cell>
          <cell r="P3443">
            <v>20</v>
          </cell>
          <cell r="Q3443">
            <v>3</v>
          </cell>
          <cell r="R3443">
            <v>6</v>
          </cell>
          <cell r="S3443">
            <v>6</v>
          </cell>
          <cell r="T3443">
            <v>6</v>
          </cell>
          <cell r="U3443">
            <v>0</v>
          </cell>
          <cell r="V3443">
            <v>4</v>
          </cell>
        </row>
        <row r="3444">
          <cell r="A3444">
            <v>3443</v>
          </cell>
          <cell r="B3444">
            <v>53</v>
          </cell>
          <cell r="C3444" t="str">
            <v>No</v>
          </cell>
          <cell r="D3444" t="str">
            <v>Travel_Frequently</v>
          </cell>
          <cell r="E3444" t="str">
            <v>Sales</v>
          </cell>
          <cell r="F3444">
            <v>8</v>
          </cell>
          <cell r="G3444">
            <v>2</v>
          </cell>
          <cell r="H3444" t="str">
            <v>Medical</v>
          </cell>
          <cell r="I3444">
            <v>1</v>
          </cell>
          <cell r="J3444" t="str">
            <v>Male</v>
          </cell>
          <cell r="K3444">
            <v>2</v>
          </cell>
          <cell r="L3444" t="str">
            <v>Research Scientist</v>
          </cell>
          <cell r="M3444" t="str">
            <v>Married</v>
          </cell>
          <cell r="N3444">
            <v>120610</v>
          </cell>
          <cell r="O3444">
            <v>2</v>
          </cell>
          <cell r="P3444">
            <v>20</v>
          </cell>
          <cell r="Q3444">
            <v>1</v>
          </cell>
          <cell r="R3444">
            <v>30</v>
          </cell>
          <cell r="S3444">
            <v>2</v>
          </cell>
          <cell r="T3444">
            <v>15</v>
          </cell>
          <cell r="U3444">
            <v>6</v>
          </cell>
          <cell r="V3444">
            <v>12</v>
          </cell>
        </row>
        <row r="3445">
          <cell r="A3445">
            <v>3444</v>
          </cell>
          <cell r="B3445">
            <v>36</v>
          </cell>
          <cell r="C3445" t="str">
            <v>Yes</v>
          </cell>
          <cell r="D3445" t="str">
            <v>Travel_Rarely</v>
          </cell>
          <cell r="E3445" t="str">
            <v>Research &amp; Development</v>
          </cell>
          <cell r="F3445">
            <v>7</v>
          </cell>
          <cell r="G3445">
            <v>2</v>
          </cell>
          <cell r="H3445" t="str">
            <v>Life Sciences</v>
          </cell>
          <cell r="I3445">
            <v>1</v>
          </cell>
          <cell r="J3445" t="str">
            <v>Female</v>
          </cell>
          <cell r="K3445">
            <v>1</v>
          </cell>
          <cell r="L3445" t="str">
            <v>Research Scientist</v>
          </cell>
          <cell r="M3445" t="str">
            <v>Divorced</v>
          </cell>
          <cell r="N3445">
            <v>56600</v>
          </cell>
          <cell r="O3445">
            <v>7</v>
          </cell>
          <cell r="P3445">
            <v>12</v>
          </cell>
          <cell r="Q3445">
            <v>0</v>
          </cell>
          <cell r="R3445">
            <v>9</v>
          </cell>
          <cell r="S3445">
            <v>3</v>
          </cell>
          <cell r="T3445">
            <v>1</v>
          </cell>
          <cell r="U3445">
            <v>0</v>
          </cell>
          <cell r="V3445">
            <v>0</v>
          </cell>
        </row>
        <row r="3446">
          <cell r="A3446">
            <v>3445</v>
          </cell>
          <cell r="B3446">
            <v>26</v>
          </cell>
          <cell r="C3446" t="str">
            <v>Yes</v>
          </cell>
          <cell r="D3446" t="str">
            <v>Travel_Frequently</v>
          </cell>
          <cell r="E3446" t="str">
            <v>Sales</v>
          </cell>
          <cell r="F3446">
            <v>2</v>
          </cell>
          <cell r="G3446">
            <v>3</v>
          </cell>
          <cell r="H3446" t="str">
            <v>Life Sciences</v>
          </cell>
          <cell r="I3446">
            <v>1</v>
          </cell>
          <cell r="J3446" t="str">
            <v>Male</v>
          </cell>
          <cell r="K3446">
            <v>2</v>
          </cell>
          <cell r="L3446" t="str">
            <v>Research Scientist</v>
          </cell>
          <cell r="M3446" t="str">
            <v>Married</v>
          </cell>
          <cell r="N3446">
            <v>48210</v>
          </cell>
          <cell r="O3446">
            <v>6</v>
          </cell>
          <cell r="P3446">
            <v>14</v>
          </cell>
          <cell r="Q3446">
            <v>2</v>
          </cell>
          <cell r="R3446">
            <v>6</v>
          </cell>
          <cell r="S3446">
            <v>2</v>
          </cell>
          <cell r="T3446">
            <v>3</v>
          </cell>
          <cell r="U3446">
            <v>1</v>
          </cell>
          <cell r="V3446">
            <v>2</v>
          </cell>
        </row>
        <row r="3447">
          <cell r="A3447">
            <v>3446</v>
          </cell>
          <cell r="B3447">
            <v>34</v>
          </cell>
          <cell r="C3447" t="str">
            <v>No</v>
          </cell>
          <cell r="D3447" t="str">
            <v>Travel_Rarely</v>
          </cell>
          <cell r="E3447" t="str">
            <v>Research &amp; Development</v>
          </cell>
          <cell r="F3447">
            <v>2</v>
          </cell>
          <cell r="G3447">
            <v>2</v>
          </cell>
          <cell r="H3447" t="str">
            <v>Life Sciences</v>
          </cell>
          <cell r="I3447">
            <v>1</v>
          </cell>
          <cell r="J3447" t="str">
            <v>Male</v>
          </cell>
          <cell r="K3447">
            <v>1</v>
          </cell>
          <cell r="L3447" t="str">
            <v>Sales Representative</v>
          </cell>
          <cell r="M3447" t="str">
            <v>Married</v>
          </cell>
          <cell r="N3447">
            <v>64100</v>
          </cell>
          <cell r="O3447">
            <v>1</v>
          </cell>
          <cell r="P3447">
            <v>13</v>
          </cell>
          <cell r="Q3447">
            <v>1</v>
          </cell>
          <cell r="R3447">
            <v>1</v>
          </cell>
          <cell r="S3447">
            <v>5</v>
          </cell>
          <cell r="T3447">
            <v>1</v>
          </cell>
          <cell r="U3447">
            <v>0</v>
          </cell>
          <cell r="V3447">
            <v>0</v>
          </cell>
        </row>
        <row r="3448">
          <cell r="A3448">
            <v>3447</v>
          </cell>
          <cell r="B3448">
            <v>28</v>
          </cell>
          <cell r="C3448" t="str">
            <v>No</v>
          </cell>
          <cell r="D3448" t="str">
            <v>Travel_Rarely</v>
          </cell>
          <cell r="E3448" t="str">
            <v>Research &amp; Development</v>
          </cell>
          <cell r="F3448">
            <v>10</v>
          </cell>
          <cell r="G3448">
            <v>3</v>
          </cell>
          <cell r="H3448" t="str">
            <v>Other</v>
          </cell>
          <cell r="I3448">
            <v>1</v>
          </cell>
          <cell r="J3448" t="str">
            <v>Male</v>
          </cell>
          <cell r="K3448">
            <v>2</v>
          </cell>
          <cell r="L3448" t="str">
            <v>Sales Representative</v>
          </cell>
          <cell r="M3448" t="str">
            <v>Married</v>
          </cell>
          <cell r="N3448">
            <v>52100</v>
          </cell>
          <cell r="O3448">
            <v>1</v>
          </cell>
          <cell r="P3448">
            <v>15</v>
          </cell>
          <cell r="Q3448">
            <v>0</v>
          </cell>
          <cell r="R3448">
            <v>1</v>
          </cell>
          <cell r="S3448">
            <v>1</v>
          </cell>
          <cell r="T3448">
            <v>1</v>
          </cell>
          <cell r="U3448">
            <v>0</v>
          </cell>
          <cell r="V3448">
            <v>0</v>
          </cell>
        </row>
        <row r="3449">
          <cell r="A3449">
            <v>3448</v>
          </cell>
          <cell r="B3449">
            <v>38</v>
          </cell>
          <cell r="C3449" t="str">
            <v>No</v>
          </cell>
          <cell r="D3449" t="str">
            <v>Travel_Frequently</v>
          </cell>
          <cell r="E3449" t="str">
            <v>Sales</v>
          </cell>
          <cell r="F3449">
            <v>9</v>
          </cell>
          <cell r="G3449">
            <v>4</v>
          </cell>
          <cell r="H3449" t="str">
            <v>Medical</v>
          </cell>
          <cell r="I3449">
            <v>1</v>
          </cell>
          <cell r="J3449" t="str">
            <v>Male</v>
          </cell>
          <cell r="K3449">
            <v>2</v>
          </cell>
          <cell r="L3449" t="str">
            <v>Research Scientist</v>
          </cell>
          <cell r="M3449" t="str">
            <v>Married</v>
          </cell>
          <cell r="N3449">
            <v>26950</v>
          </cell>
          <cell r="O3449">
            <v>3</v>
          </cell>
          <cell r="P3449">
            <v>14</v>
          </cell>
          <cell r="Q3449">
            <v>1</v>
          </cell>
          <cell r="R3449">
            <v>8</v>
          </cell>
          <cell r="S3449">
            <v>4</v>
          </cell>
          <cell r="T3449">
            <v>2</v>
          </cell>
          <cell r="U3449">
            <v>2</v>
          </cell>
          <cell r="V3449">
            <v>2</v>
          </cell>
        </row>
        <row r="3450">
          <cell r="A3450">
            <v>3449</v>
          </cell>
          <cell r="B3450">
            <v>50</v>
          </cell>
          <cell r="C3450" t="str">
            <v>No</v>
          </cell>
          <cell r="D3450" t="str">
            <v>Travel_Rarely</v>
          </cell>
          <cell r="E3450" t="str">
            <v>Research &amp; Development</v>
          </cell>
          <cell r="F3450">
            <v>5</v>
          </cell>
          <cell r="G3450">
            <v>4</v>
          </cell>
          <cell r="H3450" t="str">
            <v>Life Sciences</v>
          </cell>
          <cell r="I3450">
            <v>1</v>
          </cell>
          <cell r="J3450" t="str">
            <v>Male</v>
          </cell>
          <cell r="K3450">
            <v>1</v>
          </cell>
          <cell r="L3450" t="str">
            <v>Sales Executive</v>
          </cell>
          <cell r="M3450" t="str">
            <v>Married</v>
          </cell>
          <cell r="N3450">
            <v>118780</v>
          </cell>
          <cell r="O3450">
            <v>2</v>
          </cell>
          <cell r="P3450">
            <v>13</v>
          </cell>
          <cell r="Q3450">
            <v>1</v>
          </cell>
          <cell r="R3450">
            <v>29</v>
          </cell>
          <cell r="S3450">
            <v>2</v>
          </cell>
          <cell r="T3450">
            <v>8</v>
          </cell>
          <cell r="U3450">
            <v>7</v>
          </cell>
          <cell r="V3450">
            <v>7</v>
          </cell>
        </row>
        <row r="3451">
          <cell r="A3451">
            <v>3450</v>
          </cell>
          <cell r="B3451">
            <v>37</v>
          </cell>
          <cell r="C3451" t="str">
            <v>No</v>
          </cell>
          <cell r="D3451" t="str">
            <v>Travel_Rarely</v>
          </cell>
          <cell r="E3451" t="str">
            <v>Research &amp; Development</v>
          </cell>
          <cell r="F3451">
            <v>1</v>
          </cell>
          <cell r="G3451">
            <v>3</v>
          </cell>
          <cell r="H3451" t="str">
            <v>Life Sciences</v>
          </cell>
          <cell r="I3451">
            <v>1</v>
          </cell>
          <cell r="J3451" t="str">
            <v>Male</v>
          </cell>
          <cell r="K3451">
            <v>1</v>
          </cell>
          <cell r="L3451" t="str">
            <v>Laboratory Technician</v>
          </cell>
          <cell r="M3451" t="str">
            <v>Single</v>
          </cell>
          <cell r="N3451">
            <v>170680</v>
          </cell>
          <cell r="O3451">
            <v>3</v>
          </cell>
          <cell r="P3451">
            <v>23</v>
          </cell>
          <cell r="Q3451">
            <v>0</v>
          </cell>
          <cell r="R3451">
            <v>8</v>
          </cell>
          <cell r="S3451">
            <v>6</v>
          </cell>
          <cell r="T3451">
            <v>4</v>
          </cell>
          <cell r="U3451">
            <v>0</v>
          </cell>
          <cell r="V3451">
            <v>1</v>
          </cell>
        </row>
        <row r="3452">
          <cell r="A3452">
            <v>3451</v>
          </cell>
          <cell r="B3452">
            <v>40</v>
          </cell>
          <cell r="C3452" t="str">
            <v>No</v>
          </cell>
          <cell r="D3452" t="str">
            <v>Travel_Rarely</v>
          </cell>
          <cell r="E3452" t="str">
            <v>Human Resources</v>
          </cell>
          <cell r="F3452">
            <v>2</v>
          </cell>
          <cell r="G3452">
            <v>3</v>
          </cell>
          <cell r="H3452" t="str">
            <v>Medical</v>
          </cell>
          <cell r="I3452">
            <v>1</v>
          </cell>
          <cell r="J3452" t="str">
            <v>Male</v>
          </cell>
          <cell r="K3452">
            <v>5</v>
          </cell>
          <cell r="L3452" t="str">
            <v>Sales Executive</v>
          </cell>
          <cell r="M3452" t="str">
            <v>Married</v>
          </cell>
          <cell r="N3452">
            <v>24550</v>
          </cell>
          <cell r="O3452">
            <v>1</v>
          </cell>
          <cell r="P3452">
            <v>15</v>
          </cell>
          <cell r="Q3452">
            <v>1</v>
          </cell>
          <cell r="R3452">
            <v>8</v>
          </cell>
          <cell r="S3452">
            <v>2</v>
          </cell>
          <cell r="T3452">
            <v>7</v>
          </cell>
          <cell r="U3452">
            <v>7</v>
          </cell>
          <cell r="V3452">
            <v>5</v>
          </cell>
        </row>
        <row r="3453">
          <cell r="A3453">
            <v>3452</v>
          </cell>
          <cell r="B3453">
            <v>26</v>
          </cell>
          <cell r="C3453" t="str">
            <v>No</v>
          </cell>
          <cell r="D3453" t="str">
            <v>Travel_Frequently</v>
          </cell>
          <cell r="E3453" t="str">
            <v>Research &amp; Development</v>
          </cell>
          <cell r="F3453">
            <v>3</v>
          </cell>
          <cell r="G3453">
            <v>3</v>
          </cell>
          <cell r="H3453" t="str">
            <v>Medical</v>
          </cell>
          <cell r="I3453">
            <v>1</v>
          </cell>
          <cell r="J3453" t="str">
            <v>Male</v>
          </cell>
          <cell r="K3453">
            <v>2</v>
          </cell>
          <cell r="L3453" t="str">
            <v>Laboratory Technician</v>
          </cell>
          <cell r="M3453" t="str">
            <v>Divorced</v>
          </cell>
          <cell r="N3453">
            <v>139640</v>
          </cell>
          <cell r="O3453">
            <v>1</v>
          </cell>
          <cell r="P3453">
            <v>11</v>
          </cell>
          <cell r="Q3453">
            <v>2</v>
          </cell>
          <cell r="R3453">
            <v>5</v>
          </cell>
          <cell r="S3453">
            <v>1</v>
          </cell>
          <cell r="T3453">
            <v>5</v>
          </cell>
          <cell r="U3453">
            <v>1</v>
          </cell>
          <cell r="V3453">
            <v>3</v>
          </cell>
        </row>
        <row r="3454">
          <cell r="A3454">
            <v>3453</v>
          </cell>
          <cell r="B3454">
            <v>46</v>
          </cell>
          <cell r="C3454" t="str">
            <v>No</v>
          </cell>
          <cell r="D3454" t="str">
            <v>Travel_Rarely</v>
          </cell>
          <cell r="E3454" t="str">
            <v>Research &amp; Development</v>
          </cell>
          <cell r="F3454">
            <v>2</v>
          </cell>
          <cell r="G3454">
            <v>1</v>
          </cell>
          <cell r="H3454" t="str">
            <v>Medical</v>
          </cell>
          <cell r="I3454">
            <v>1</v>
          </cell>
          <cell r="J3454" t="str">
            <v>Female</v>
          </cell>
          <cell r="K3454">
            <v>3</v>
          </cell>
          <cell r="L3454" t="str">
            <v>Research Scientist</v>
          </cell>
          <cell r="M3454" t="str">
            <v>Divorced</v>
          </cell>
          <cell r="N3454">
            <v>49410</v>
          </cell>
          <cell r="O3454">
            <v>9</v>
          </cell>
          <cell r="P3454">
            <v>13</v>
          </cell>
          <cell r="Q3454">
            <v>2</v>
          </cell>
          <cell r="R3454">
            <v>23</v>
          </cell>
          <cell r="S3454">
            <v>2</v>
          </cell>
          <cell r="T3454">
            <v>2</v>
          </cell>
          <cell r="U3454">
            <v>2</v>
          </cell>
          <cell r="V3454">
            <v>2</v>
          </cell>
        </row>
        <row r="3455">
          <cell r="A3455">
            <v>3454</v>
          </cell>
          <cell r="B3455">
            <v>54</v>
          </cell>
          <cell r="C3455" t="str">
            <v>No</v>
          </cell>
          <cell r="D3455" t="str">
            <v>Travel_Rarely</v>
          </cell>
          <cell r="E3455" t="str">
            <v>Research &amp; Development</v>
          </cell>
          <cell r="F3455">
            <v>5</v>
          </cell>
          <cell r="G3455">
            <v>3</v>
          </cell>
          <cell r="H3455" t="str">
            <v>Medical</v>
          </cell>
          <cell r="I3455">
            <v>1</v>
          </cell>
          <cell r="J3455" t="str">
            <v>Female</v>
          </cell>
          <cell r="K3455">
            <v>2</v>
          </cell>
          <cell r="L3455" t="str">
            <v>Manufacturing Director</v>
          </cell>
          <cell r="M3455" t="str">
            <v>Married</v>
          </cell>
          <cell r="N3455">
            <v>24780</v>
          </cell>
          <cell r="O3455">
            <v>6</v>
          </cell>
          <cell r="P3455">
            <v>11</v>
          </cell>
          <cell r="Q3455">
            <v>0</v>
          </cell>
          <cell r="R3455">
            <v>13</v>
          </cell>
          <cell r="S3455">
            <v>0</v>
          </cell>
          <cell r="T3455">
            <v>9</v>
          </cell>
          <cell r="U3455">
            <v>7</v>
          </cell>
          <cell r="V3455">
            <v>0</v>
          </cell>
        </row>
        <row r="3456">
          <cell r="A3456">
            <v>3455</v>
          </cell>
          <cell r="B3456">
            <v>56</v>
          </cell>
          <cell r="C3456" t="str">
            <v>No</v>
          </cell>
          <cell r="D3456" t="str">
            <v>Travel_Frequently</v>
          </cell>
          <cell r="E3456" t="str">
            <v>Research &amp; Development</v>
          </cell>
          <cell r="F3456">
            <v>1</v>
          </cell>
          <cell r="G3456">
            <v>2</v>
          </cell>
          <cell r="H3456" t="str">
            <v>Life Sciences</v>
          </cell>
          <cell r="I3456">
            <v>1</v>
          </cell>
          <cell r="J3456" t="str">
            <v>Female</v>
          </cell>
          <cell r="K3456">
            <v>2</v>
          </cell>
          <cell r="L3456" t="str">
            <v>Manufacturing Director</v>
          </cell>
          <cell r="M3456" t="str">
            <v>Married</v>
          </cell>
          <cell r="N3456">
            <v>52280</v>
          </cell>
          <cell r="O3456">
            <v>2</v>
          </cell>
          <cell r="P3456">
            <v>11</v>
          </cell>
          <cell r="Q3456">
            <v>0</v>
          </cell>
          <cell r="R3456">
            <v>18</v>
          </cell>
          <cell r="S3456">
            <v>4</v>
          </cell>
          <cell r="T3456">
            <v>5</v>
          </cell>
          <cell r="U3456">
            <v>0</v>
          </cell>
          <cell r="V3456">
            <v>3</v>
          </cell>
        </row>
        <row r="3457">
          <cell r="A3457">
            <v>3456</v>
          </cell>
          <cell r="B3457">
            <v>36</v>
          </cell>
          <cell r="C3457" t="str">
            <v>No</v>
          </cell>
          <cell r="D3457" t="str">
            <v>Travel_Rarely</v>
          </cell>
          <cell r="E3457" t="str">
            <v>Research &amp; Development</v>
          </cell>
          <cell r="F3457">
            <v>4</v>
          </cell>
          <cell r="G3457">
            <v>2</v>
          </cell>
          <cell r="H3457" t="str">
            <v>Life Sciences</v>
          </cell>
          <cell r="I3457">
            <v>1</v>
          </cell>
          <cell r="J3457" t="str">
            <v>Female</v>
          </cell>
          <cell r="K3457">
            <v>2</v>
          </cell>
          <cell r="L3457" t="str">
            <v>Human Resources</v>
          </cell>
          <cell r="M3457" t="str">
            <v>Single</v>
          </cell>
          <cell r="N3457">
            <v>44780</v>
          </cell>
          <cell r="O3457">
            <v>0</v>
          </cell>
          <cell r="P3457">
            <v>18</v>
          </cell>
          <cell r="Q3457">
            <v>1</v>
          </cell>
          <cell r="R3457">
            <v>15</v>
          </cell>
          <cell r="S3457">
            <v>3</v>
          </cell>
          <cell r="T3457">
            <v>14</v>
          </cell>
          <cell r="U3457">
            <v>7</v>
          </cell>
          <cell r="V3457">
            <v>8</v>
          </cell>
        </row>
        <row r="3458">
          <cell r="A3458">
            <v>3457</v>
          </cell>
          <cell r="B3458">
            <v>55</v>
          </cell>
          <cell r="C3458" t="str">
            <v>No</v>
          </cell>
          <cell r="D3458" t="str">
            <v>Non-Travel</v>
          </cell>
          <cell r="E3458" t="str">
            <v>Research &amp; Development</v>
          </cell>
          <cell r="F3458">
            <v>2</v>
          </cell>
          <cell r="G3458">
            <v>3</v>
          </cell>
          <cell r="H3458" t="str">
            <v>Medical</v>
          </cell>
          <cell r="I3458">
            <v>1</v>
          </cell>
          <cell r="J3458" t="str">
            <v>Female</v>
          </cell>
          <cell r="K3458">
            <v>2</v>
          </cell>
          <cell r="L3458" t="str">
            <v>Manager</v>
          </cell>
          <cell r="M3458" t="str">
            <v>Single</v>
          </cell>
          <cell r="N3458">
            <v>75470</v>
          </cell>
          <cell r="O3458">
            <v>7</v>
          </cell>
          <cell r="P3458">
            <v>16</v>
          </cell>
          <cell r="Q3458">
            <v>0</v>
          </cell>
          <cell r="R3458">
            <v>31</v>
          </cell>
          <cell r="S3458">
            <v>2</v>
          </cell>
          <cell r="T3458">
            <v>9</v>
          </cell>
          <cell r="U3458">
            <v>6</v>
          </cell>
          <cell r="V3458">
            <v>2</v>
          </cell>
        </row>
        <row r="3459">
          <cell r="A3459">
            <v>3458</v>
          </cell>
          <cell r="B3459">
            <v>43</v>
          </cell>
          <cell r="C3459" t="str">
            <v>No</v>
          </cell>
          <cell r="D3459" t="str">
            <v>Travel_Rarely</v>
          </cell>
          <cell r="E3459" t="str">
            <v>Sales</v>
          </cell>
          <cell r="F3459">
            <v>25</v>
          </cell>
          <cell r="G3459">
            <v>2</v>
          </cell>
          <cell r="H3459" t="str">
            <v>Life Sciences</v>
          </cell>
          <cell r="I3459">
            <v>1</v>
          </cell>
          <cell r="J3459" t="str">
            <v>Male</v>
          </cell>
          <cell r="K3459">
            <v>3</v>
          </cell>
          <cell r="L3459" t="str">
            <v>Research Scientist</v>
          </cell>
          <cell r="M3459" t="str">
            <v>Divorced</v>
          </cell>
          <cell r="N3459">
            <v>50550</v>
          </cell>
          <cell r="O3459">
            <v>5</v>
          </cell>
          <cell r="P3459">
            <v>22</v>
          </cell>
          <cell r="Q3459">
            <v>0</v>
          </cell>
          <cell r="R3459">
            <v>18</v>
          </cell>
          <cell r="S3459">
            <v>2</v>
          </cell>
          <cell r="T3459">
            <v>1</v>
          </cell>
          <cell r="U3459">
            <v>0</v>
          </cell>
          <cell r="V3459">
            <v>0</v>
          </cell>
        </row>
        <row r="3460">
          <cell r="A3460">
            <v>3459</v>
          </cell>
          <cell r="B3460">
            <v>20</v>
          </cell>
          <cell r="C3460" t="str">
            <v>Yes</v>
          </cell>
          <cell r="D3460" t="str">
            <v>Travel_Frequently</v>
          </cell>
          <cell r="E3460" t="str">
            <v>Sales</v>
          </cell>
          <cell r="F3460">
            <v>8</v>
          </cell>
          <cell r="G3460">
            <v>3</v>
          </cell>
          <cell r="H3460" t="str">
            <v>Marketing</v>
          </cell>
          <cell r="I3460">
            <v>1</v>
          </cell>
          <cell r="J3460" t="str">
            <v>Male</v>
          </cell>
          <cell r="K3460">
            <v>3</v>
          </cell>
          <cell r="L3460" t="str">
            <v>Sales Executive</v>
          </cell>
          <cell r="M3460" t="str">
            <v>Single</v>
          </cell>
          <cell r="N3460">
            <v>34640</v>
          </cell>
          <cell r="O3460">
            <v>1</v>
          </cell>
          <cell r="P3460">
            <v>20</v>
          </cell>
          <cell r="Q3460">
            <v>0</v>
          </cell>
          <cell r="R3460">
            <v>2</v>
          </cell>
          <cell r="S3460">
            <v>3</v>
          </cell>
          <cell r="T3460">
            <v>2</v>
          </cell>
          <cell r="U3460">
            <v>0</v>
          </cell>
          <cell r="V3460">
            <v>2</v>
          </cell>
        </row>
        <row r="3461">
          <cell r="A3461">
            <v>3460</v>
          </cell>
          <cell r="B3461">
            <v>21</v>
          </cell>
          <cell r="C3461" t="str">
            <v>Yes</v>
          </cell>
          <cell r="D3461" t="str">
            <v>Travel_Rarely</v>
          </cell>
          <cell r="E3461" t="str">
            <v>Research &amp; Development</v>
          </cell>
          <cell r="F3461">
            <v>1</v>
          </cell>
          <cell r="G3461">
            <v>4</v>
          </cell>
          <cell r="H3461" t="str">
            <v>Life Sciences</v>
          </cell>
          <cell r="I3461">
            <v>1</v>
          </cell>
          <cell r="J3461" t="str">
            <v>Male</v>
          </cell>
          <cell r="K3461">
            <v>1</v>
          </cell>
          <cell r="L3461" t="str">
            <v>Manager</v>
          </cell>
          <cell r="M3461" t="str">
            <v>Single</v>
          </cell>
          <cell r="N3461">
            <v>57750</v>
          </cell>
          <cell r="O3461">
            <v>1</v>
          </cell>
          <cell r="P3461">
            <v>18</v>
          </cell>
          <cell r="Q3461">
            <v>0</v>
          </cell>
          <cell r="R3461">
            <v>1</v>
          </cell>
          <cell r="S3461">
            <v>2</v>
          </cell>
          <cell r="T3461">
            <v>1</v>
          </cell>
          <cell r="U3461">
            <v>1</v>
          </cell>
          <cell r="V3461">
            <v>0</v>
          </cell>
        </row>
        <row r="3462">
          <cell r="A3462">
            <v>3461</v>
          </cell>
          <cell r="B3462">
            <v>46</v>
          </cell>
          <cell r="C3462" t="str">
            <v>No</v>
          </cell>
          <cell r="D3462" t="str">
            <v>Travel_Rarely</v>
          </cell>
          <cell r="E3462" t="str">
            <v>Sales</v>
          </cell>
          <cell r="F3462">
            <v>12</v>
          </cell>
          <cell r="G3462">
            <v>3</v>
          </cell>
          <cell r="H3462" t="str">
            <v>Marketing</v>
          </cell>
          <cell r="I3462">
            <v>1</v>
          </cell>
          <cell r="J3462" t="str">
            <v>Female</v>
          </cell>
          <cell r="K3462">
            <v>3</v>
          </cell>
          <cell r="L3462" t="str">
            <v>Healthcare Representative</v>
          </cell>
          <cell r="M3462" t="str">
            <v>Divorced</v>
          </cell>
          <cell r="N3462">
            <v>89430</v>
          </cell>
          <cell r="O3462">
            <v>8</v>
          </cell>
          <cell r="P3462">
            <v>12</v>
          </cell>
          <cell r="Q3462">
            <v>1</v>
          </cell>
          <cell r="R3462">
            <v>19</v>
          </cell>
          <cell r="S3462">
            <v>6</v>
          </cell>
          <cell r="T3462">
            <v>16</v>
          </cell>
          <cell r="U3462">
            <v>1</v>
          </cell>
          <cell r="V3462">
            <v>7</v>
          </cell>
        </row>
        <row r="3463">
          <cell r="A3463">
            <v>3462</v>
          </cell>
          <cell r="B3463">
            <v>51</v>
          </cell>
          <cell r="C3463" t="str">
            <v>Yes</v>
          </cell>
          <cell r="D3463" t="str">
            <v>Travel_Rarely</v>
          </cell>
          <cell r="E3463" t="str">
            <v>Sales</v>
          </cell>
          <cell r="F3463">
            <v>23</v>
          </cell>
          <cell r="G3463">
            <v>3</v>
          </cell>
          <cell r="H3463" t="str">
            <v>Medical</v>
          </cell>
          <cell r="I3463">
            <v>1</v>
          </cell>
          <cell r="J3463" t="str">
            <v>Female</v>
          </cell>
          <cell r="K3463">
            <v>2</v>
          </cell>
          <cell r="L3463" t="str">
            <v>Research Scientist</v>
          </cell>
          <cell r="M3463" t="str">
            <v>Married</v>
          </cell>
          <cell r="N3463">
            <v>192720</v>
          </cell>
          <cell r="O3463">
            <v>9</v>
          </cell>
          <cell r="P3463">
            <v>20</v>
          </cell>
          <cell r="Q3463">
            <v>0</v>
          </cell>
          <cell r="R3463">
            <v>18</v>
          </cell>
          <cell r="S3463">
            <v>2</v>
          </cell>
          <cell r="T3463">
            <v>10</v>
          </cell>
          <cell r="U3463">
            <v>2</v>
          </cell>
          <cell r="V3463">
            <v>7</v>
          </cell>
        </row>
        <row r="3464">
          <cell r="A3464">
            <v>3463</v>
          </cell>
          <cell r="B3464">
            <v>28</v>
          </cell>
          <cell r="C3464" t="str">
            <v>Yes</v>
          </cell>
          <cell r="D3464" t="str">
            <v>Non-Travel</v>
          </cell>
          <cell r="E3464" t="str">
            <v>Research &amp; Development</v>
          </cell>
          <cell r="F3464">
            <v>19</v>
          </cell>
          <cell r="G3464">
            <v>4</v>
          </cell>
          <cell r="H3464" t="str">
            <v>Life Sciences</v>
          </cell>
          <cell r="I3464">
            <v>1</v>
          </cell>
          <cell r="J3464" t="str">
            <v>Female</v>
          </cell>
          <cell r="K3464">
            <v>4</v>
          </cell>
          <cell r="L3464" t="str">
            <v>Laboratory Technician</v>
          </cell>
          <cell r="M3464" t="str">
            <v>Single</v>
          </cell>
          <cell r="N3464">
            <v>52380</v>
          </cell>
          <cell r="O3464">
            <v>1</v>
          </cell>
          <cell r="P3464">
            <v>17</v>
          </cell>
          <cell r="Q3464">
            <v>1</v>
          </cell>
          <cell r="R3464">
            <v>10</v>
          </cell>
          <cell r="S3464">
            <v>4</v>
          </cell>
          <cell r="T3464">
            <v>10</v>
          </cell>
          <cell r="U3464">
            <v>1</v>
          </cell>
          <cell r="V3464">
            <v>9</v>
          </cell>
        </row>
        <row r="3465">
          <cell r="A3465">
            <v>3464</v>
          </cell>
          <cell r="B3465">
            <v>26</v>
          </cell>
          <cell r="C3465" t="str">
            <v>No</v>
          </cell>
          <cell r="D3465" t="str">
            <v>Travel_Rarely</v>
          </cell>
          <cell r="E3465" t="str">
            <v>Research &amp; Development</v>
          </cell>
          <cell r="F3465">
            <v>5</v>
          </cell>
          <cell r="G3465">
            <v>4</v>
          </cell>
          <cell r="H3465" t="str">
            <v>Medical</v>
          </cell>
          <cell r="I3465">
            <v>1</v>
          </cell>
          <cell r="J3465" t="str">
            <v>Female</v>
          </cell>
          <cell r="K3465">
            <v>2</v>
          </cell>
          <cell r="L3465" t="str">
            <v>Sales Executive</v>
          </cell>
          <cell r="M3465" t="str">
            <v>Married</v>
          </cell>
          <cell r="N3465">
            <v>46820</v>
          </cell>
          <cell r="O3465">
            <v>1</v>
          </cell>
          <cell r="P3465">
            <v>11</v>
          </cell>
          <cell r="Q3465">
            <v>1</v>
          </cell>
          <cell r="R3465">
            <v>6</v>
          </cell>
          <cell r="S3465">
            <v>3</v>
          </cell>
          <cell r="T3465">
            <v>5</v>
          </cell>
          <cell r="U3465">
            <v>1</v>
          </cell>
          <cell r="V3465">
            <v>3</v>
          </cell>
        </row>
        <row r="3466">
          <cell r="A3466">
            <v>3465</v>
          </cell>
          <cell r="B3466">
            <v>30</v>
          </cell>
          <cell r="C3466" t="str">
            <v>No</v>
          </cell>
          <cell r="D3466" t="str">
            <v>Travel_Rarely</v>
          </cell>
          <cell r="E3466" t="str">
            <v>Research &amp; Development</v>
          </cell>
          <cell r="F3466">
            <v>8</v>
          </cell>
          <cell r="G3466">
            <v>3</v>
          </cell>
          <cell r="H3466" t="str">
            <v>Medical</v>
          </cell>
          <cell r="I3466">
            <v>1</v>
          </cell>
          <cell r="J3466" t="str">
            <v>Female</v>
          </cell>
          <cell r="K3466">
            <v>1</v>
          </cell>
          <cell r="L3466" t="str">
            <v>Sales Executive</v>
          </cell>
          <cell r="M3466" t="str">
            <v>Married</v>
          </cell>
          <cell r="N3466">
            <v>183000</v>
          </cell>
          <cell r="O3466">
            <v>0</v>
          </cell>
          <cell r="P3466">
            <v>14</v>
          </cell>
          <cell r="Q3466">
            <v>0</v>
          </cell>
          <cell r="R3466">
            <v>7</v>
          </cell>
          <cell r="S3466">
            <v>6</v>
          </cell>
          <cell r="T3466">
            <v>6</v>
          </cell>
          <cell r="U3466">
            <v>0</v>
          </cell>
          <cell r="V3466">
            <v>2</v>
          </cell>
        </row>
        <row r="3467">
          <cell r="A3467">
            <v>3466</v>
          </cell>
          <cell r="B3467">
            <v>41</v>
          </cell>
          <cell r="C3467" t="str">
            <v>No</v>
          </cell>
          <cell r="D3467" t="str">
            <v>Travel_Rarely</v>
          </cell>
          <cell r="E3467" t="str">
            <v>Sales</v>
          </cell>
          <cell r="F3467">
            <v>1</v>
          </cell>
          <cell r="G3467">
            <v>4</v>
          </cell>
          <cell r="H3467" t="str">
            <v>Life Sciences</v>
          </cell>
          <cell r="I3467">
            <v>1</v>
          </cell>
          <cell r="J3467" t="str">
            <v>Female</v>
          </cell>
          <cell r="K3467">
            <v>1</v>
          </cell>
          <cell r="L3467" t="str">
            <v>Research Director</v>
          </cell>
          <cell r="M3467" t="str">
            <v>Married</v>
          </cell>
          <cell r="N3467">
            <v>52570</v>
          </cell>
          <cell r="O3467">
            <v>1</v>
          </cell>
          <cell r="P3467">
            <v>14</v>
          </cell>
          <cell r="Q3467">
            <v>0</v>
          </cell>
          <cell r="R3467">
            <v>10</v>
          </cell>
          <cell r="S3467">
            <v>2</v>
          </cell>
          <cell r="T3467">
            <v>10</v>
          </cell>
          <cell r="U3467">
            <v>0</v>
          </cell>
          <cell r="V3467">
            <v>8</v>
          </cell>
        </row>
        <row r="3468">
          <cell r="A3468">
            <v>3467</v>
          </cell>
          <cell r="B3468">
            <v>38</v>
          </cell>
          <cell r="C3468" t="str">
            <v>No</v>
          </cell>
          <cell r="D3468" t="str">
            <v>Travel_Rarely</v>
          </cell>
          <cell r="E3468" t="str">
            <v>Research &amp; Development</v>
          </cell>
          <cell r="F3468">
            <v>5</v>
          </cell>
          <cell r="G3468">
            <v>3</v>
          </cell>
          <cell r="H3468" t="str">
            <v>Technical Degree</v>
          </cell>
          <cell r="I3468">
            <v>1</v>
          </cell>
          <cell r="J3468" t="str">
            <v>Male</v>
          </cell>
          <cell r="K3468">
            <v>1</v>
          </cell>
          <cell r="L3468" t="str">
            <v>Sales Executive</v>
          </cell>
          <cell r="M3468" t="str">
            <v>Married</v>
          </cell>
          <cell r="N3468">
            <v>63490</v>
          </cell>
          <cell r="O3468">
            <v>0</v>
          </cell>
          <cell r="P3468">
            <v>11</v>
          </cell>
          <cell r="Q3468">
            <v>0</v>
          </cell>
          <cell r="R3468">
            <v>20</v>
          </cell>
          <cell r="S3468">
            <v>3</v>
          </cell>
          <cell r="T3468">
            <v>19</v>
          </cell>
          <cell r="U3468">
            <v>1</v>
          </cell>
          <cell r="V3468">
            <v>9</v>
          </cell>
        </row>
        <row r="3469">
          <cell r="A3469">
            <v>3468</v>
          </cell>
          <cell r="B3469">
            <v>40</v>
          </cell>
          <cell r="C3469" t="str">
            <v>No</v>
          </cell>
          <cell r="D3469" t="str">
            <v>Travel_Rarely</v>
          </cell>
          <cell r="E3469" t="str">
            <v>Sales</v>
          </cell>
          <cell r="F3469">
            <v>1</v>
          </cell>
          <cell r="G3469">
            <v>4</v>
          </cell>
          <cell r="H3469" t="str">
            <v>Marketing</v>
          </cell>
          <cell r="I3469">
            <v>1</v>
          </cell>
          <cell r="J3469" t="str">
            <v>Male</v>
          </cell>
          <cell r="K3469">
            <v>1</v>
          </cell>
          <cell r="L3469" t="str">
            <v>Sales Executive</v>
          </cell>
          <cell r="M3469" t="str">
            <v>Married</v>
          </cell>
          <cell r="N3469">
            <v>48690</v>
          </cell>
          <cell r="O3469">
            <v>4</v>
          </cell>
          <cell r="P3469">
            <v>12</v>
          </cell>
          <cell r="Q3469">
            <v>0</v>
          </cell>
          <cell r="R3469">
            <v>14</v>
          </cell>
          <cell r="S3469">
            <v>2</v>
          </cell>
          <cell r="T3469">
            <v>11</v>
          </cell>
          <cell r="U3469">
            <v>11</v>
          </cell>
          <cell r="V3469">
            <v>1</v>
          </cell>
        </row>
        <row r="3470">
          <cell r="A3470">
            <v>3469</v>
          </cell>
          <cell r="B3470">
            <v>27</v>
          </cell>
          <cell r="C3470" t="str">
            <v>No</v>
          </cell>
          <cell r="D3470" t="str">
            <v>Non-Travel</v>
          </cell>
          <cell r="E3470" t="str">
            <v>Sales</v>
          </cell>
          <cell r="F3470">
            <v>11</v>
          </cell>
          <cell r="G3470">
            <v>3</v>
          </cell>
          <cell r="H3470" t="str">
            <v>Technical Degree</v>
          </cell>
          <cell r="I3470">
            <v>1</v>
          </cell>
          <cell r="J3470" t="str">
            <v>Female</v>
          </cell>
          <cell r="K3470">
            <v>2</v>
          </cell>
          <cell r="L3470" t="str">
            <v>Laboratory Technician</v>
          </cell>
          <cell r="M3470" t="str">
            <v>Married</v>
          </cell>
          <cell r="N3470">
            <v>99850</v>
          </cell>
          <cell r="O3470">
            <v>1</v>
          </cell>
          <cell r="P3470">
            <v>14</v>
          </cell>
          <cell r="Q3470">
            <v>1</v>
          </cell>
          <cell r="R3470">
            <v>3</v>
          </cell>
          <cell r="S3470">
            <v>3</v>
          </cell>
          <cell r="T3470">
            <v>3</v>
          </cell>
          <cell r="U3470">
            <v>1</v>
          </cell>
          <cell r="V3470">
            <v>2</v>
          </cell>
        </row>
        <row r="3471">
          <cell r="A3471">
            <v>3470</v>
          </cell>
          <cell r="B3471">
            <v>55</v>
          </cell>
          <cell r="C3471" t="str">
            <v>No</v>
          </cell>
          <cell r="D3471" t="str">
            <v>Travel_Frequently</v>
          </cell>
          <cell r="E3471" t="str">
            <v>Research &amp; Development</v>
          </cell>
          <cell r="F3471">
            <v>23</v>
          </cell>
          <cell r="G3471">
            <v>5</v>
          </cell>
          <cell r="H3471" t="str">
            <v>Life Sciences</v>
          </cell>
          <cell r="I3471">
            <v>1</v>
          </cell>
          <cell r="J3471" t="str">
            <v>Male</v>
          </cell>
          <cell r="K3471">
            <v>3</v>
          </cell>
          <cell r="L3471" t="str">
            <v>Laboratory Technician</v>
          </cell>
          <cell r="M3471" t="str">
            <v>Married</v>
          </cell>
          <cell r="N3471">
            <v>36970</v>
          </cell>
          <cell r="O3471">
            <v>3</v>
          </cell>
          <cell r="P3471">
            <v>13</v>
          </cell>
          <cell r="Q3471">
            <v>1</v>
          </cell>
          <cell r="R3471">
            <v>23</v>
          </cell>
          <cell r="S3471">
            <v>1</v>
          </cell>
          <cell r="T3471">
            <v>3</v>
          </cell>
          <cell r="U3471">
            <v>1</v>
          </cell>
          <cell r="V3471">
            <v>2</v>
          </cell>
        </row>
        <row r="3472">
          <cell r="A3472">
            <v>3471</v>
          </cell>
          <cell r="B3472">
            <v>28</v>
          </cell>
          <cell r="C3472" t="str">
            <v>No</v>
          </cell>
          <cell r="D3472" t="str">
            <v>Travel_Rarely</v>
          </cell>
          <cell r="E3472" t="str">
            <v>Research &amp; Development</v>
          </cell>
          <cell r="F3472">
            <v>1</v>
          </cell>
          <cell r="G3472">
            <v>3</v>
          </cell>
          <cell r="H3472" t="str">
            <v>Life Sciences</v>
          </cell>
          <cell r="I3472">
            <v>1</v>
          </cell>
          <cell r="J3472" t="str">
            <v>Male</v>
          </cell>
          <cell r="K3472">
            <v>2</v>
          </cell>
          <cell r="L3472" t="str">
            <v>Healthcare Representative</v>
          </cell>
          <cell r="M3472" t="str">
            <v>Single</v>
          </cell>
          <cell r="N3472">
            <v>74570</v>
          </cell>
          <cell r="O3472">
            <v>3</v>
          </cell>
          <cell r="P3472">
            <v>11</v>
          </cell>
          <cell r="Q3472">
            <v>2</v>
          </cell>
          <cell r="R3472">
            <v>10</v>
          </cell>
          <cell r="S3472">
            <v>1</v>
          </cell>
          <cell r="T3472">
            <v>8</v>
          </cell>
          <cell r="U3472">
            <v>1</v>
          </cell>
          <cell r="V3472">
            <v>7</v>
          </cell>
        </row>
        <row r="3473">
          <cell r="A3473">
            <v>3472</v>
          </cell>
          <cell r="B3473">
            <v>44</v>
          </cell>
          <cell r="C3473" t="str">
            <v>Yes</v>
          </cell>
          <cell r="D3473" t="str">
            <v>Travel_Rarely</v>
          </cell>
          <cell r="E3473" t="str">
            <v>Research &amp; Development</v>
          </cell>
          <cell r="F3473">
            <v>18</v>
          </cell>
          <cell r="G3473">
            <v>4</v>
          </cell>
          <cell r="H3473" t="str">
            <v>Life Sciences</v>
          </cell>
          <cell r="I3473">
            <v>1</v>
          </cell>
          <cell r="J3473" t="str">
            <v>Female</v>
          </cell>
          <cell r="K3473">
            <v>2</v>
          </cell>
          <cell r="L3473" t="str">
            <v>Sales Executive</v>
          </cell>
          <cell r="M3473" t="str">
            <v>Married</v>
          </cell>
          <cell r="N3473">
            <v>21190</v>
          </cell>
          <cell r="O3473">
            <v>9</v>
          </cell>
          <cell r="P3473">
            <v>15</v>
          </cell>
          <cell r="Q3473">
            <v>0</v>
          </cell>
          <cell r="R3473">
            <v>24</v>
          </cell>
          <cell r="S3473">
            <v>3</v>
          </cell>
          <cell r="T3473">
            <v>20</v>
          </cell>
          <cell r="U3473">
            <v>3</v>
          </cell>
          <cell r="V3473">
            <v>6</v>
          </cell>
        </row>
        <row r="3474">
          <cell r="A3474">
            <v>3473</v>
          </cell>
          <cell r="B3474">
            <v>33</v>
          </cell>
          <cell r="C3474" t="str">
            <v>No</v>
          </cell>
          <cell r="D3474" t="str">
            <v>Travel_Rarely</v>
          </cell>
          <cell r="E3474" t="str">
            <v>Sales</v>
          </cell>
          <cell r="F3474">
            <v>23</v>
          </cell>
          <cell r="G3474">
            <v>4</v>
          </cell>
          <cell r="H3474" t="str">
            <v>Marketing</v>
          </cell>
          <cell r="I3474">
            <v>1</v>
          </cell>
          <cell r="J3474" t="str">
            <v>Female</v>
          </cell>
          <cell r="K3474">
            <v>4</v>
          </cell>
          <cell r="L3474" t="str">
            <v>Sales Executive</v>
          </cell>
          <cell r="M3474" t="str">
            <v>Divorced</v>
          </cell>
          <cell r="N3474">
            <v>39830</v>
          </cell>
          <cell r="O3474">
            <v>4</v>
          </cell>
          <cell r="P3474">
            <v>12</v>
          </cell>
          <cell r="Q3474">
            <v>0</v>
          </cell>
          <cell r="R3474">
            <v>9</v>
          </cell>
          <cell r="S3474">
            <v>3</v>
          </cell>
          <cell r="T3474">
            <v>3</v>
          </cell>
          <cell r="U3474">
            <v>1</v>
          </cell>
          <cell r="V3474">
            <v>2</v>
          </cell>
        </row>
        <row r="3475">
          <cell r="A3475">
            <v>3474</v>
          </cell>
          <cell r="B3475">
            <v>35</v>
          </cell>
          <cell r="C3475" t="str">
            <v>Yes</v>
          </cell>
          <cell r="D3475" t="str">
            <v>Travel_Rarely</v>
          </cell>
          <cell r="E3475" t="str">
            <v>Sales</v>
          </cell>
          <cell r="F3475">
            <v>7</v>
          </cell>
          <cell r="G3475">
            <v>4</v>
          </cell>
          <cell r="H3475" t="str">
            <v>Life Sciences</v>
          </cell>
          <cell r="I3475">
            <v>1</v>
          </cell>
          <cell r="J3475" t="str">
            <v>Male</v>
          </cell>
          <cell r="K3475">
            <v>3</v>
          </cell>
          <cell r="L3475" t="str">
            <v>Sales Representative</v>
          </cell>
          <cell r="M3475" t="str">
            <v>Single</v>
          </cell>
          <cell r="N3475">
            <v>61180</v>
          </cell>
          <cell r="O3475">
            <v>0</v>
          </cell>
          <cell r="P3475">
            <v>21</v>
          </cell>
          <cell r="Q3475">
            <v>1</v>
          </cell>
          <cell r="R3475">
            <v>9</v>
          </cell>
          <cell r="S3475">
            <v>3</v>
          </cell>
          <cell r="T3475">
            <v>8</v>
          </cell>
          <cell r="U3475">
            <v>4</v>
          </cell>
          <cell r="V3475">
            <v>7</v>
          </cell>
        </row>
        <row r="3476">
          <cell r="A3476">
            <v>3475</v>
          </cell>
          <cell r="B3476">
            <v>33</v>
          </cell>
          <cell r="C3476" t="str">
            <v>Yes</v>
          </cell>
          <cell r="D3476" t="str">
            <v>Travel_Frequently</v>
          </cell>
          <cell r="E3476" t="str">
            <v>Research &amp; Development</v>
          </cell>
          <cell r="F3476">
            <v>1</v>
          </cell>
          <cell r="G3476">
            <v>2</v>
          </cell>
          <cell r="H3476" t="str">
            <v>Life Sciences</v>
          </cell>
          <cell r="I3476">
            <v>1</v>
          </cell>
          <cell r="J3476" t="str">
            <v>Female</v>
          </cell>
          <cell r="K3476">
            <v>1</v>
          </cell>
          <cell r="L3476" t="str">
            <v>Sales Executive</v>
          </cell>
          <cell r="M3476" t="str">
            <v>Single</v>
          </cell>
          <cell r="N3476">
            <v>62140</v>
          </cell>
          <cell r="O3476">
            <v>1</v>
          </cell>
          <cell r="P3476">
            <v>19</v>
          </cell>
          <cell r="Q3476">
            <v>2</v>
          </cell>
          <cell r="R3476">
            <v>14</v>
          </cell>
          <cell r="S3476">
            <v>3</v>
          </cell>
          <cell r="T3476">
            <v>13</v>
          </cell>
          <cell r="U3476">
            <v>3</v>
          </cell>
          <cell r="V3476">
            <v>8</v>
          </cell>
        </row>
        <row r="3477">
          <cell r="A3477">
            <v>3476</v>
          </cell>
          <cell r="B3477">
            <v>28</v>
          </cell>
          <cell r="C3477" t="str">
            <v>No</v>
          </cell>
          <cell r="D3477" t="str">
            <v>Travel_Rarely</v>
          </cell>
          <cell r="E3477" t="str">
            <v>Human Resources</v>
          </cell>
          <cell r="F3477">
            <v>1</v>
          </cell>
          <cell r="G3477">
            <v>1</v>
          </cell>
          <cell r="H3477" t="str">
            <v>Human Resources</v>
          </cell>
          <cell r="I3477">
            <v>1</v>
          </cell>
          <cell r="J3477" t="str">
            <v>Male</v>
          </cell>
          <cell r="K3477">
            <v>2</v>
          </cell>
          <cell r="L3477" t="str">
            <v>Research Scientist</v>
          </cell>
          <cell r="M3477" t="str">
            <v>Divorced</v>
          </cell>
          <cell r="N3477">
            <v>63470</v>
          </cell>
          <cell r="O3477">
            <v>1</v>
          </cell>
          <cell r="P3477">
            <v>15</v>
          </cell>
          <cell r="Q3477">
            <v>1</v>
          </cell>
          <cell r="R3477">
            <v>4</v>
          </cell>
          <cell r="S3477">
            <v>2</v>
          </cell>
          <cell r="T3477">
            <v>4</v>
          </cell>
          <cell r="U3477">
            <v>2</v>
          </cell>
          <cell r="V3477">
            <v>2</v>
          </cell>
        </row>
        <row r="3478">
          <cell r="A3478">
            <v>3477</v>
          </cell>
          <cell r="B3478">
            <v>34</v>
          </cell>
          <cell r="C3478" t="str">
            <v>No</v>
          </cell>
          <cell r="D3478" t="str">
            <v>Travel_Frequently</v>
          </cell>
          <cell r="E3478" t="str">
            <v>Sales</v>
          </cell>
          <cell r="F3478">
            <v>29</v>
          </cell>
          <cell r="G3478">
            <v>4</v>
          </cell>
          <cell r="H3478" t="str">
            <v>Marketing</v>
          </cell>
          <cell r="I3478">
            <v>1</v>
          </cell>
          <cell r="J3478" t="str">
            <v>Male</v>
          </cell>
          <cell r="K3478">
            <v>1</v>
          </cell>
          <cell r="L3478" t="str">
            <v>Research Scientist</v>
          </cell>
          <cell r="M3478" t="str">
            <v>Single</v>
          </cell>
          <cell r="N3478">
            <v>115100</v>
          </cell>
          <cell r="O3478">
            <v>0</v>
          </cell>
          <cell r="P3478">
            <v>14</v>
          </cell>
          <cell r="Q3478">
            <v>1</v>
          </cell>
          <cell r="R3478">
            <v>7</v>
          </cell>
          <cell r="S3478">
            <v>5</v>
          </cell>
          <cell r="T3478">
            <v>6</v>
          </cell>
          <cell r="U3478">
            <v>0</v>
          </cell>
          <cell r="V3478">
            <v>4</v>
          </cell>
        </row>
        <row r="3479">
          <cell r="A3479">
            <v>3478</v>
          </cell>
          <cell r="B3479">
            <v>37</v>
          </cell>
          <cell r="C3479" t="str">
            <v>No</v>
          </cell>
          <cell r="D3479" t="str">
            <v>Travel_Rarely</v>
          </cell>
          <cell r="E3479" t="str">
            <v>Research &amp; Development</v>
          </cell>
          <cell r="F3479">
            <v>7</v>
          </cell>
          <cell r="G3479">
            <v>4</v>
          </cell>
          <cell r="H3479" t="str">
            <v>Life Sciences</v>
          </cell>
          <cell r="I3479">
            <v>1</v>
          </cell>
          <cell r="J3479" t="str">
            <v>Male</v>
          </cell>
          <cell r="K3479">
            <v>4</v>
          </cell>
          <cell r="L3479" t="str">
            <v>Sales Executive</v>
          </cell>
          <cell r="M3479" t="str">
            <v>Divorced</v>
          </cell>
          <cell r="N3479">
            <v>71430</v>
          </cell>
          <cell r="O3479">
            <v>2</v>
          </cell>
          <cell r="P3479">
            <v>21</v>
          </cell>
          <cell r="Q3479">
            <v>0</v>
          </cell>
          <cell r="R3479">
            <v>8</v>
          </cell>
          <cell r="S3479">
            <v>6</v>
          </cell>
          <cell r="T3479">
            <v>1</v>
          </cell>
          <cell r="U3479">
            <v>0</v>
          </cell>
          <cell r="V3479">
            <v>0</v>
          </cell>
        </row>
        <row r="3480">
          <cell r="A3480">
            <v>3479</v>
          </cell>
          <cell r="B3480">
            <v>25</v>
          </cell>
          <cell r="C3480" t="str">
            <v>Yes</v>
          </cell>
          <cell r="D3480" t="str">
            <v>Travel_Rarely</v>
          </cell>
          <cell r="E3480" t="str">
            <v>Human Resources</v>
          </cell>
          <cell r="F3480">
            <v>25</v>
          </cell>
          <cell r="G3480">
            <v>4</v>
          </cell>
          <cell r="H3480" t="str">
            <v>Human Resources</v>
          </cell>
          <cell r="I3480">
            <v>1</v>
          </cell>
          <cell r="J3480" t="str">
            <v>Female</v>
          </cell>
          <cell r="K3480">
            <v>2</v>
          </cell>
          <cell r="L3480" t="str">
            <v>Research Scientist</v>
          </cell>
          <cell r="M3480" t="str">
            <v>Married</v>
          </cell>
          <cell r="N3480">
            <v>82680</v>
          </cell>
          <cell r="O3480">
            <v>1</v>
          </cell>
          <cell r="P3480">
            <v>12</v>
          </cell>
          <cell r="Q3480">
            <v>0</v>
          </cell>
          <cell r="R3480">
            <v>7</v>
          </cell>
          <cell r="S3480">
            <v>3</v>
          </cell>
          <cell r="T3480">
            <v>7</v>
          </cell>
          <cell r="U3480">
            <v>5</v>
          </cell>
          <cell r="V3480">
            <v>6</v>
          </cell>
        </row>
        <row r="3481">
          <cell r="A3481">
            <v>3480</v>
          </cell>
          <cell r="B3481">
            <v>26</v>
          </cell>
          <cell r="C3481" t="str">
            <v>Yes</v>
          </cell>
          <cell r="D3481" t="str">
            <v>Travel_Rarely</v>
          </cell>
          <cell r="E3481" t="str">
            <v>Sales</v>
          </cell>
          <cell r="F3481">
            <v>8</v>
          </cell>
          <cell r="G3481">
            <v>2</v>
          </cell>
          <cell r="H3481" t="str">
            <v>Marketing</v>
          </cell>
          <cell r="I3481">
            <v>1</v>
          </cell>
          <cell r="J3481" t="str">
            <v>Male</v>
          </cell>
          <cell r="K3481">
            <v>2</v>
          </cell>
          <cell r="L3481" t="str">
            <v>Sales Executive</v>
          </cell>
          <cell r="M3481" t="str">
            <v>Divorced</v>
          </cell>
          <cell r="N3481">
            <v>80950</v>
          </cell>
          <cell r="O3481">
            <v>1</v>
          </cell>
          <cell r="P3481">
            <v>15</v>
          </cell>
          <cell r="Q3481">
            <v>0</v>
          </cell>
          <cell r="R3481">
            <v>1</v>
          </cell>
          <cell r="S3481">
            <v>3</v>
          </cell>
          <cell r="T3481">
            <v>1</v>
          </cell>
          <cell r="U3481">
            <v>0</v>
          </cell>
          <cell r="V3481">
            <v>0</v>
          </cell>
        </row>
        <row r="3482">
          <cell r="A3482">
            <v>3481</v>
          </cell>
          <cell r="B3482">
            <v>33</v>
          </cell>
          <cell r="C3482" t="str">
            <v>Yes</v>
          </cell>
          <cell r="D3482" t="str">
            <v>Travel_Rarely</v>
          </cell>
          <cell r="E3482" t="str">
            <v>Research &amp; Development</v>
          </cell>
          <cell r="F3482">
            <v>8</v>
          </cell>
          <cell r="G3482">
            <v>2</v>
          </cell>
          <cell r="H3482" t="str">
            <v>Life Sciences</v>
          </cell>
          <cell r="I3482">
            <v>1</v>
          </cell>
          <cell r="J3482" t="str">
            <v>Male</v>
          </cell>
          <cell r="K3482">
            <v>4</v>
          </cell>
          <cell r="L3482" t="str">
            <v>Manufacturing Director</v>
          </cell>
          <cell r="M3482" t="str">
            <v>Single</v>
          </cell>
          <cell r="N3482">
            <v>29040</v>
          </cell>
          <cell r="O3482">
            <v>4</v>
          </cell>
          <cell r="P3482">
            <v>13</v>
          </cell>
          <cell r="Q3482">
            <v>0</v>
          </cell>
          <cell r="R3482">
            <v>5</v>
          </cell>
          <cell r="S3482">
            <v>2</v>
          </cell>
          <cell r="T3482">
            <v>2</v>
          </cell>
          <cell r="U3482">
            <v>2</v>
          </cell>
          <cell r="V3482">
            <v>2</v>
          </cell>
        </row>
        <row r="3483">
          <cell r="A3483">
            <v>3482</v>
          </cell>
          <cell r="B3483">
            <v>42</v>
          </cell>
          <cell r="C3483" t="str">
            <v>No</v>
          </cell>
          <cell r="D3483" t="str">
            <v>Travel_Rarely</v>
          </cell>
          <cell r="E3483" t="str">
            <v>Research &amp; Development</v>
          </cell>
          <cell r="F3483">
            <v>11</v>
          </cell>
          <cell r="G3483">
            <v>1</v>
          </cell>
          <cell r="H3483" t="str">
            <v>Life Sciences</v>
          </cell>
          <cell r="I3483">
            <v>1</v>
          </cell>
          <cell r="J3483" t="str">
            <v>Male</v>
          </cell>
          <cell r="K3483">
            <v>4</v>
          </cell>
          <cell r="L3483" t="str">
            <v>Research Scientist</v>
          </cell>
          <cell r="M3483" t="str">
            <v>Married</v>
          </cell>
          <cell r="N3483">
            <v>60320</v>
          </cell>
          <cell r="O3483">
            <v>0</v>
          </cell>
          <cell r="P3483">
            <v>14</v>
          </cell>
          <cell r="Q3483">
            <v>0</v>
          </cell>
          <cell r="R3483">
            <v>23</v>
          </cell>
          <cell r="S3483">
            <v>2</v>
          </cell>
          <cell r="T3483">
            <v>22</v>
          </cell>
          <cell r="U3483">
            <v>13</v>
          </cell>
          <cell r="V3483">
            <v>7</v>
          </cell>
        </row>
        <row r="3484">
          <cell r="A3484">
            <v>3483</v>
          </cell>
          <cell r="B3484">
            <v>28</v>
          </cell>
          <cell r="C3484" t="str">
            <v>Yes</v>
          </cell>
          <cell r="D3484" t="str">
            <v>Travel_Frequently</v>
          </cell>
          <cell r="E3484" t="str">
            <v>Research &amp; Development</v>
          </cell>
          <cell r="F3484">
            <v>7</v>
          </cell>
          <cell r="G3484">
            <v>3</v>
          </cell>
          <cell r="H3484" t="str">
            <v>Life Sciences</v>
          </cell>
          <cell r="I3484">
            <v>1</v>
          </cell>
          <cell r="J3484" t="str">
            <v>Male</v>
          </cell>
          <cell r="K3484">
            <v>2</v>
          </cell>
          <cell r="L3484" t="str">
            <v>Manager</v>
          </cell>
          <cell r="M3484" t="str">
            <v>Divorced</v>
          </cell>
          <cell r="N3484">
            <v>29760</v>
          </cell>
          <cell r="O3484">
            <v>1</v>
          </cell>
          <cell r="P3484">
            <v>14</v>
          </cell>
          <cell r="Q3484">
            <v>0</v>
          </cell>
          <cell r="R3484">
            <v>1</v>
          </cell>
          <cell r="S3484">
            <v>3</v>
          </cell>
          <cell r="T3484">
            <v>1</v>
          </cell>
          <cell r="U3484">
            <v>0</v>
          </cell>
          <cell r="V3484">
            <v>0</v>
          </cell>
        </row>
        <row r="3485">
          <cell r="A3485">
            <v>3484</v>
          </cell>
          <cell r="B3485">
            <v>50</v>
          </cell>
          <cell r="C3485" t="str">
            <v>Yes</v>
          </cell>
          <cell r="D3485" t="str">
            <v>Travel_Frequently</v>
          </cell>
          <cell r="E3485" t="str">
            <v>Research &amp; Development</v>
          </cell>
          <cell r="F3485">
            <v>1</v>
          </cell>
          <cell r="G3485">
            <v>4</v>
          </cell>
          <cell r="H3485" t="str">
            <v>Medical</v>
          </cell>
          <cell r="I3485">
            <v>1</v>
          </cell>
          <cell r="J3485" t="str">
            <v>Male</v>
          </cell>
          <cell r="K3485">
            <v>2</v>
          </cell>
          <cell r="L3485" t="str">
            <v>Research Scientist</v>
          </cell>
          <cell r="M3485" t="str">
            <v>Single</v>
          </cell>
          <cell r="N3485">
            <v>159920</v>
          </cell>
          <cell r="O3485">
            <v>3</v>
          </cell>
          <cell r="P3485">
            <v>14</v>
          </cell>
          <cell r="Q3485">
            <v>0</v>
          </cell>
          <cell r="R3485">
            <v>5</v>
          </cell>
          <cell r="S3485">
            <v>3</v>
          </cell>
          <cell r="T3485">
            <v>0</v>
          </cell>
          <cell r="U3485">
            <v>0</v>
          </cell>
          <cell r="V3485">
            <v>0</v>
          </cell>
        </row>
        <row r="3486">
          <cell r="A3486">
            <v>3485</v>
          </cell>
          <cell r="B3486">
            <v>33</v>
          </cell>
          <cell r="C3486" t="str">
            <v>No</v>
          </cell>
          <cell r="D3486" t="str">
            <v>Travel_Frequently</v>
          </cell>
          <cell r="E3486" t="str">
            <v>Sales</v>
          </cell>
          <cell r="F3486">
            <v>9</v>
          </cell>
          <cell r="G3486">
            <v>3</v>
          </cell>
          <cell r="H3486" t="str">
            <v>Medical</v>
          </cell>
          <cell r="I3486">
            <v>1</v>
          </cell>
          <cell r="J3486" t="str">
            <v>Female</v>
          </cell>
          <cell r="K3486">
            <v>2</v>
          </cell>
          <cell r="L3486" t="str">
            <v>Research Scientist</v>
          </cell>
          <cell r="M3486" t="str">
            <v>Married</v>
          </cell>
          <cell r="N3486">
            <v>46490</v>
          </cell>
          <cell r="O3486">
            <v>0</v>
          </cell>
          <cell r="P3486">
            <v>12</v>
          </cell>
          <cell r="Q3486">
            <v>0</v>
          </cell>
          <cell r="R3486">
            <v>4</v>
          </cell>
          <cell r="S3486">
            <v>2</v>
          </cell>
          <cell r="T3486">
            <v>3</v>
          </cell>
          <cell r="U3486">
            <v>0</v>
          </cell>
          <cell r="V3486">
            <v>2</v>
          </cell>
        </row>
        <row r="3487">
          <cell r="A3487">
            <v>3486</v>
          </cell>
          <cell r="B3487">
            <v>34</v>
          </cell>
          <cell r="C3487" t="str">
            <v>No</v>
          </cell>
          <cell r="D3487" t="str">
            <v>Non-Travel</v>
          </cell>
          <cell r="E3487" t="str">
            <v>Sales</v>
          </cell>
          <cell r="F3487">
            <v>1</v>
          </cell>
          <cell r="G3487">
            <v>1</v>
          </cell>
          <cell r="H3487" t="str">
            <v>Marketing</v>
          </cell>
          <cell r="I3487">
            <v>1</v>
          </cell>
          <cell r="J3487" t="str">
            <v>Female</v>
          </cell>
          <cell r="K3487">
            <v>2</v>
          </cell>
          <cell r="L3487" t="str">
            <v>Research Director</v>
          </cell>
          <cell r="M3487" t="str">
            <v>Married</v>
          </cell>
          <cell r="N3487">
            <v>26960</v>
          </cell>
          <cell r="O3487">
            <v>3</v>
          </cell>
          <cell r="P3487">
            <v>23</v>
          </cell>
          <cell r="Q3487">
            <v>0</v>
          </cell>
          <cell r="R3487">
            <v>6</v>
          </cell>
          <cell r="S3487">
            <v>3</v>
          </cell>
          <cell r="T3487">
            <v>0</v>
          </cell>
          <cell r="U3487">
            <v>0</v>
          </cell>
          <cell r="V3487">
            <v>0</v>
          </cell>
        </row>
        <row r="3488">
          <cell r="A3488">
            <v>3487</v>
          </cell>
          <cell r="B3488">
            <v>48</v>
          </cell>
          <cell r="C3488" t="str">
            <v>No</v>
          </cell>
          <cell r="D3488" t="str">
            <v>Non-Travel</v>
          </cell>
          <cell r="E3488" t="str">
            <v>Sales</v>
          </cell>
          <cell r="F3488">
            <v>2</v>
          </cell>
          <cell r="G3488">
            <v>1</v>
          </cell>
          <cell r="H3488" t="str">
            <v>Life Sciences</v>
          </cell>
          <cell r="I3488">
            <v>1</v>
          </cell>
          <cell r="J3488" t="str">
            <v>Male</v>
          </cell>
          <cell r="K3488">
            <v>2</v>
          </cell>
          <cell r="L3488" t="str">
            <v>Sales Executive</v>
          </cell>
          <cell r="M3488" t="str">
            <v>Single</v>
          </cell>
          <cell r="N3488">
            <v>23700</v>
          </cell>
          <cell r="O3488">
            <v>2</v>
          </cell>
          <cell r="P3488">
            <v>11</v>
          </cell>
          <cell r="Q3488">
            <v>0</v>
          </cell>
          <cell r="R3488">
            <v>27</v>
          </cell>
          <cell r="S3488">
            <v>3</v>
          </cell>
          <cell r="T3488">
            <v>5</v>
          </cell>
          <cell r="U3488">
            <v>2</v>
          </cell>
          <cell r="V3488">
            <v>1</v>
          </cell>
        </row>
        <row r="3489">
          <cell r="A3489">
            <v>3488</v>
          </cell>
          <cell r="B3489">
            <v>45</v>
          </cell>
          <cell r="C3489" t="str">
            <v>No</v>
          </cell>
          <cell r="D3489" t="str">
            <v>Non-Travel</v>
          </cell>
          <cell r="E3489" t="str">
            <v>Research &amp; Development</v>
          </cell>
          <cell r="F3489">
            <v>1</v>
          </cell>
          <cell r="G3489">
            <v>3</v>
          </cell>
          <cell r="H3489" t="str">
            <v>Medical</v>
          </cell>
          <cell r="I3489">
            <v>1</v>
          </cell>
          <cell r="J3489" t="str">
            <v>Female</v>
          </cell>
          <cell r="K3489">
            <v>2</v>
          </cell>
          <cell r="L3489" t="str">
            <v>Human Resources</v>
          </cell>
          <cell r="M3489" t="str">
            <v>Married</v>
          </cell>
          <cell r="N3489">
            <v>125040</v>
          </cell>
          <cell r="O3489">
            <v>1</v>
          </cell>
          <cell r="P3489">
            <v>12</v>
          </cell>
          <cell r="Q3489">
            <v>1</v>
          </cell>
          <cell r="R3489">
            <v>15</v>
          </cell>
          <cell r="S3489">
            <v>2</v>
          </cell>
          <cell r="T3489">
            <v>15</v>
          </cell>
          <cell r="U3489">
            <v>4</v>
          </cell>
          <cell r="V3489">
            <v>12</v>
          </cell>
        </row>
        <row r="3490">
          <cell r="A3490">
            <v>3489</v>
          </cell>
          <cell r="B3490">
            <v>52</v>
          </cell>
          <cell r="C3490" t="str">
            <v>No</v>
          </cell>
          <cell r="D3490" t="str">
            <v>Travel_Rarely</v>
          </cell>
          <cell r="E3490" t="str">
            <v>Sales</v>
          </cell>
          <cell r="F3490">
            <v>1</v>
          </cell>
          <cell r="G3490">
            <v>3</v>
          </cell>
          <cell r="H3490" t="str">
            <v>Life Sciences</v>
          </cell>
          <cell r="I3490">
            <v>1</v>
          </cell>
          <cell r="J3490" t="str">
            <v>Male</v>
          </cell>
          <cell r="K3490">
            <v>1</v>
          </cell>
          <cell r="L3490" t="str">
            <v>Sales Executive</v>
          </cell>
          <cell r="M3490" t="str">
            <v>Single</v>
          </cell>
          <cell r="N3490">
            <v>59740</v>
          </cell>
          <cell r="O3490">
            <v>7</v>
          </cell>
          <cell r="P3490">
            <v>18</v>
          </cell>
          <cell r="Q3490">
            <v>1</v>
          </cell>
          <cell r="R3490">
            <v>18</v>
          </cell>
          <cell r="S3490">
            <v>6</v>
          </cell>
          <cell r="T3490">
            <v>8</v>
          </cell>
          <cell r="U3490">
            <v>4</v>
          </cell>
          <cell r="V3490">
            <v>0</v>
          </cell>
        </row>
        <row r="3491">
          <cell r="A3491">
            <v>3490</v>
          </cell>
          <cell r="B3491">
            <v>38</v>
          </cell>
          <cell r="C3491" t="str">
            <v>No</v>
          </cell>
          <cell r="D3491" t="str">
            <v>Travel_Rarely</v>
          </cell>
          <cell r="E3491" t="str">
            <v>Research &amp; Development</v>
          </cell>
          <cell r="F3491">
            <v>6</v>
          </cell>
          <cell r="G3491">
            <v>2</v>
          </cell>
          <cell r="H3491" t="str">
            <v>Medical</v>
          </cell>
          <cell r="I3491">
            <v>1</v>
          </cell>
          <cell r="J3491" t="str">
            <v>Male</v>
          </cell>
          <cell r="K3491">
            <v>1</v>
          </cell>
          <cell r="L3491" t="str">
            <v>Research Scientist</v>
          </cell>
          <cell r="M3491" t="str">
            <v>Divorced</v>
          </cell>
          <cell r="N3491">
            <v>47360</v>
          </cell>
          <cell r="O3491">
            <v>0</v>
          </cell>
          <cell r="P3491">
            <v>11</v>
          </cell>
          <cell r="Q3491">
            <v>1</v>
          </cell>
          <cell r="R3491">
            <v>9</v>
          </cell>
          <cell r="S3491">
            <v>3</v>
          </cell>
          <cell r="T3491">
            <v>8</v>
          </cell>
          <cell r="U3491">
            <v>2</v>
          </cell>
          <cell r="V3491">
            <v>7</v>
          </cell>
        </row>
        <row r="3492">
          <cell r="A3492">
            <v>3491</v>
          </cell>
          <cell r="B3492">
            <v>29</v>
          </cell>
          <cell r="C3492" t="str">
            <v>No</v>
          </cell>
          <cell r="D3492" t="str">
            <v>Travel_Rarely</v>
          </cell>
          <cell r="E3492" t="str">
            <v>Research &amp; Development</v>
          </cell>
          <cell r="F3492">
            <v>8</v>
          </cell>
          <cell r="G3492">
            <v>3</v>
          </cell>
          <cell r="H3492" t="str">
            <v>Medical</v>
          </cell>
          <cell r="I3492">
            <v>1</v>
          </cell>
          <cell r="J3492" t="str">
            <v>Female</v>
          </cell>
          <cell r="K3492">
            <v>4</v>
          </cell>
          <cell r="L3492" t="str">
            <v>Research Scientist</v>
          </cell>
          <cell r="M3492" t="str">
            <v>Divorced</v>
          </cell>
          <cell r="N3492">
            <v>52960</v>
          </cell>
          <cell r="O3492">
            <v>4</v>
          </cell>
          <cell r="P3492">
            <v>14</v>
          </cell>
          <cell r="Q3492">
            <v>0</v>
          </cell>
          <cell r="R3492">
            <v>11</v>
          </cell>
          <cell r="S3492">
            <v>3</v>
          </cell>
          <cell r="T3492">
            <v>7</v>
          </cell>
          <cell r="U3492">
            <v>1</v>
          </cell>
          <cell r="V3492">
            <v>7</v>
          </cell>
        </row>
        <row r="3493">
          <cell r="A3493">
            <v>3492</v>
          </cell>
          <cell r="B3493">
            <v>28</v>
          </cell>
          <cell r="C3493" t="str">
            <v>No</v>
          </cell>
          <cell r="D3493" t="str">
            <v>Travel_Rarely</v>
          </cell>
          <cell r="E3493" t="str">
            <v>Human Resources</v>
          </cell>
          <cell r="F3493">
            <v>1</v>
          </cell>
          <cell r="G3493">
            <v>3</v>
          </cell>
          <cell r="H3493" t="str">
            <v>Human Resources</v>
          </cell>
          <cell r="I3493">
            <v>1</v>
          </cell>
          <cell r="J3493" t="str">
            <v>Female</v>
          </cell>
          <cell r="K3493">
            <v>4</v>
          </cell>
          <cell r="L3493" t="str">
            <v>Laboratory Technician</v>
          </cell>
          <cell r="M3493" t="str">
            <v>Divorced</v>
          </cell>
          <cell r="N3493">
            <v>67810</v>
          </cell>
          <cell r="O3493">
            <v>0</v>
          </cell>
          <cell r="P3493">
            <v>15</v>
          </cell>
          <cell r="Q3493">
            <v>1</v>
          </cell>
          <cell r="R3493">
            <v>10</v>
          </cell>
          <cell r="S3493">
            <v>2</v>
          </cell>
          <cell r="T3493">
            <v>9</v>
          </cell>
          <cell r="U3493">
            <v>1</v>
          </cell>
          <cell r="V3493">
            <v>7</v>
          </cell>
        </row>
        <row r="3494">
          <cell r="A3494">
            <v>3493</v>
          </cell>
          <cell r="B3494">
            <v>46</v>
          </cell>
          <cell r="C3494" t="str">
            <v>No</v>
          </cell>
          <cell r="D3494" t="str">
            <v>Travel_Rarely</v>
          </cell>
          <cell r="E3494" t="str">
            <v>Research &amp; Development</v>
          </cell>
          <cell r="F3494">
            <v>6</v>
          </cell>
          <cell r="G3494">
            <v>4</v>
          </cell>
          <cell r="H3494" t="str">
            <v>Medical</v>
          </cell>
          <cell r="I3494">
            <v>1</v>
          </cell>
          <cell r="J3494" t="str">
            <v>Male</v>
          </cell>
          <cell r="K3494">
            <v>3</v>
          </cell>
          <cell r="L3494" t="str">
            <v>Sales Executive</v>
          </cell>
          <cell r="M3494" t="str">
            <v>Married</v>
          </cell>
          <cell r="N3494">
            <v>21740</v>
          </cell>
          <cell r="O3494">
            <v>3</v>
          </cell>
          <cell r="P3494">
            <v>11</v>
          </cell>
          <cell r="Q3494">
            <v>1</v>
          </cell>
          <cell r="R3494">
            <v>23</v>
          </cell>
          <cell r="S3494">
            <v>3</v>
          </cell>
          <cell r="T3494">
            <v>12</v>
          </cell>
          <cell r="U3494">
            <v>4</v>
          </cell>
          <cell r="V3494">
            <v>9</v>
          </cell>
        </row>
        <row r="3495">
          <cell r="A3495">
            <v>3494</v>
          </cell>
          <cell r="B3495">
            <v>38</v>
          </cell>
          <cell r="C3495" t="str">
            <v>No</v>
          </cell>
          <cell r="D3495" t="str">
            <v>Travel_Rarely</v>
          </cell>
          <cell r="E3495" t="str">
            <v>Research &amp; Development</v>
          </cell>
          <cell r="F3495">
            <v>7</v>
          </cell>
          <cell r="G3495">
            <v>4</v>
          </cell>
          <cell r="H3495" t="str">
            <v>Medical</v>
          </cell>
          <cell r="I3495">
            <v>1</v>
          </cell>
          <cell r="J3495" t="str">
            <v>Male</v>
          </cell>
          <cell r="K3495">
            <v>1</v>
          </cell>
          <cell r="L3495" t="str">
            <v>Sales Executive</v>
          </cell>
          <cell r="M3495" t="str">
            <v>Single</v>
          </cell>
          <cell r="N3495">
            <v>66530</v>
          </cell>
          <cell r="O3495">
            <v>7</v>
          </cell>
          <cell r="P3495">
            <v>20</v>
          </cell>
          <cell r="Q3495">
            <v>1</v>
          </cell>
          <cell r="R3495">
            <v>10</v>
          </cell>
          <cell r="S3495">
            <v>2</v>
          </cell>
          <cell r="T3495">
            <v>1</v>
          </cell>
          <cell r="U3495">
            <v>0</v>
          </cell>
          <cell r="V3495">
            <v>0</v>
          </cell>
        </row>
        <row r="3496">
          <cell r="A3496">
            <v>3495</v>
          </cell>
          <cell r="B3496">
            <v>43</v>
          </cell>
          <cell r="C3496" t="str">
            <v>No</v>
          </cell>
          <cell r="D3496" t="str">
            <v>Travel_Frequently</v>
          </cell>
          <cell r="E3496" t="str">
            <v>Research &amp; Development</v>
          </cell>
          <cell r="F3496">
            <v>5</v>
          </cell>
          <cell r="G3496">
            <v>3</v>
          </cell>
          <cell r="H3496" t="str">
            <v>Medical</v>
          </cell>
          <cell r="I3496">
            <v>1</v>
          </cell>
          <cell r="J3496" t="str">
            <v>Female</v>
          </cell>
          <cell r="K3496">
            <v>2</v>
          </cell>
          <cell r="L3496" t="str">
            <v>Laboratory Technician</v>
          </cell>
          <cell r="M3496" t="str">
            <v>Married</v>
          </cell>
          <cell r="N3496">
            <v>96990</v>
          </cell>
          <cell r="O3496">
            <v>8</v>
          </cell>
          <cell r="P3496">
            <v>19</v>
          </cell>
          <cell r="Q3496">
            <v>1</v>
          </cell>
          <cell r="R3496">
            <v>18</v>
          </cell>
          <cell r="S3496">
            <v>3</v>
          </cell>
          <cell r="T3496">
            <v>8</v>
          </cell>
          <cell r="U3496">
            <v>0</v>
          </cell>
          <cell r="V3496">
            <v>1</v>
          </cell>
        </row>
        <row r="3497">
          <cell r="A3497">
            <v>3496</v>
          </cell>
          <cell r="B3497">
            <v>39</v>
          </cell>
          <cell r="C3497" t="str">
            <v>Yes</v>
          </cell>
          <cell r="D3497" t="str">
            <v>Travel_Frequently</v>
          </cell>
          <cell r="E3497" t="str">
            <v>Sales</v>
          </cell>
          <cell r="F3497">
            <v>1</v>
          </cell>
          <cell r="G3497">
            <v>3</v>
          </cell>
          <cell r="H3497" t="str">
            <v>Marketing</v>
          </cell>
          <cell r="I3497">
            <v>1</v>
          </cell>
          <cell r="J3497" t="str">
            <v>Male</v>
          </cell>
          <cell r="K3497">
            <v>2</v>
          </cell>
          <cell r="L3497" t="str">
            <v>Healthcare Representative</v>
          </cell>
          <cell r="M3497" t="str">
            <v>Divorced</v>
          </cell>
          <cell r="N3497">
            <v>67550</v>
          </cell>
          <cell r="O3497">
            <v>7</v>
          </cell>
          <cell r="P3497">
            <v>14</v>
          </cell>
          <cell r="Q3497">
            <v>1</v>
          </cell>
          <cell r="R3497">
            <v>21</v>
          </cell>
          <cell r="S3497">
            <v>2</v>
          </cell>
          <cell r="T3497">
            <v>18</v>
          </cell>
          <cell r="U3497">
            <v>11</v>
          </cell>
          <cell r="V3497">
            <v>5</v>
          </cell>
        </row>
        <row r="3498">
          <cell r="A3498">
            <v>3497</v>
          </cell>
          <cell r="B3498">
            <v>40</v>
          </cell>
          <cell r="C3498" t="str">
            <v>No</v>
          </cell>
          <cell r="D3498" t="str">
            <v>Travel_Rarely</v>
          </cell>
          <cell r="E3498" t="str">
            <v>Research &amp; Development</v>
          </cell>
          <cell r="F3498">
            <v>1</v>
          </cell>
          <cell r="G3498">
            <v>1</v>
          </cell>
          <cell r="H3498" t="str">
            <v>Life Sciences</v>
          </cell>
          <cell r="I3498">
            <v>1</v>
          </cell>
          <cell r="J3498" t="str">
            <v>Male</v>
          </cell>
          <cell r="K3498">
            <v>1</v>
          </cell>
          <cell r="L3498" t="str">
            <v>Healthcare Representative</v>
          </cell>
          <cell r="M3498" t="str">
            <v>Single</v>
          </cell>
          <cell r="N3498">
            <v>22130</v>
          </cell>
          <cell r="O3498">
            <v>1</v>
          </cell>
          <cell r="P3498">
            <v>17</v>
          </cell>
          <cell r="Q3498">
            <v>0</v>
          </cell>
          <cell r="R3498">
            <v>21</v>
          </cell>
          <cell r="S3498">
            <v>4</v>
          </cell>
          <cell r="T3498">
            <v>20</v>
          </cell>
          <cell r="U3498">
            <v>4</v>
          </cell>
          <cell r="V3498">
            <v>9</v>
          </cell>
        </row>
        <row r="3499">
          <cell r="A3499">
            <v>3498</v>
          </cell>
          <cell r="B3499">
            <v>21</v>
          </cell>
          <cell r="C3499" t="str">
            <v>No</v>
          </cell>
          <cell r="D3499" t="str">
            <v>Travel_Rarely</v>
          </cell>
          <cell r="E3499" t="str">
            <v>Research &amp; Development</v>
          </cell>
          <cell r="F3499">
            <v>1</v>
          </cell>
          <cell r="G3499">
            <v>4</v>
          </cell>
          <cell r="H3499" t="str">
            <v>Life Sciences</v>
          </cell>
          <cell r="I3499">
            <v>1</v>
          </cell>
          <cell r="J3499" t="str">
            <v>Female</v>
          </cell>
          <cell r="K3499">
            <v>1</v>
          </cell>
          <cell r="L3499" t="str">
            <v>Research Scientist</v>
          </cell>
          <cell r="M3499" t="str">
            <v>Single</v>
          </cell>
          <cell r="N3499">
            <v>26100</v>
          </cell>
          <cell r="O3499">
            <v>1</v>
          </cell>
          <cell r="P3499">
            <v>11</v>
          </cell>
          <cell r="Q3499">
            <v>1</v>
          </cell>
          <cell r="R3499">
            <v>2</v>
          </cell>
          <cell r="S3499">
            <v>3</v>
          </cell>
          <cell r="T3499">
            <v>2</v>
          </cell>
          <cell r="U3499">
            <v>2</v>
          </cell>
          <cell r="V3499">
            <v>2</v>
          </cell>
        </row>
        <row r="3500">
          <cell r="A3500">
            <v>3499</v>
          </cell>
          <cell r="B3500">
            <v>39</v>
          </cell>
          <cell r="C3500" t="str">
            <v>No</v>
          </cell>
          <cell r="D3500" t="str">
            <v>Non-Travel</v>
          </cell>
          <cell r="E3500" t="str">
            <v>Research &amp; Development</v>
          </cell>
          <cell r="F3500">
            <v>6</v>
          </cell>
          <cell r="G3500">
            <v>3</v>
          </cell>
          <cell r="H3500" t="str">
            <v>Life Sciences</v>
          </cell>
          <cell r="I3500">
            <v>1</v>
          </cell>
          <cell r="J3500" t="str">
            <v>Male</v>
          </cell>
          <cell r="K3500">
            <v>1</v>
          </cell>
          <cell r="L3500" t="str">
            <v>Laboratory Technician</v>
          </cell>
          <cell r="M3500" t="str">
            <v>Single</v>
          </cell>
          <cell r="N3500">
            <v>28510</v>
          </cell>
          <cell r="O3500">
            <v>9</v>
          </cell>
          <cell r="P3500">
            <v>15</v>
          </cell>
          <cell r="Q3500">
            <v>0</v>
          </cell>
          <cell r="R3500">
            <v>9</v>
          </cell>
          <cell r="S3500">
            <v>2</v>
          </cell>
          <cell r="T3500">
            <v>5</v>
          </cell>
          <cell r="U3500">
            <v>0</v>
          </cell>
          <cell r="V3500">
            <v>3</v>
          </cell>
        </row>
        <row r="3501">
          <cell r="A3501">
            <v>3500</v>
          </cell>
          <cell r="B3501">
            <v>36</v>
          </cell>
          <cell r="C3501" t="str">
            <v>No</v>
          </cell>
          <cell r="D3501" t="str">
            <v>Non-Travel</v>
          </cell>
          <cell r="E3501" t="str">
            <v>Research &amp; Development</v>
          </cell>
          <cell r="F3501">
            <v>1</v>
          </cell>
          <cell r="G3501">
            <v>3</v>
          </cell>
          <cell r="H3501" t="str">
            <v>Medical</v>
          </cell>
          <cell r="I3501">
            <v>1</v>
          </cell>
          <cell r="J3501" t="str">
            <v>Male</v>
          </cell>
          <cell r="K3501">
            <v>3</v>
          </cell>
          <cell r="L3501" t="str">
            <v>Sales Representative</v>
          </cell>
          <cell r="M3501" t="str">
            <v>Single</v>
          </cell>
          <cell r="N3501">
            <v>34520</v>
          </cell>
          <cell r="O3501">
            <v>2</v>
          </cell>
          <cell r="P3501">
            <v>13</v>
          </cell>
          <cell r="Q3501">
            <v>3</v>
          </cell>
          <cell r="R3501">
            <v>18</v>
          </cell>
          <cell r="S3501">
            <v>4</v>
          </cell>
          <cell r="T3501">
            <v>11</v>
          </cell>
          <cell r="U3501">
            <v>0</v>
          </cell>
          <cell r="V3501">
            <v>9</v>
          </cell>
        </row>
        <row r="3502">
          <cell r="A3502">
            <v>3501</v>
          </cell>
          <cell r="B3502">
            <v>31</v>
          </cell>
          <cell r="C3502" t="str">
            <v>No</v>
          </cell>
          <cell r="D3502" t="str">
            <v>Travel_Frequently</v>
          </cell>
          <cell r="E3502" t="str">
            <v>Research &amp; Development</v>
          </cell>
          <cell r="F3502">
            <v>7</v>
          </cell>
          <cell r="G3502">
            <v>3</v>
          </cell>
          <cell r="H3502" t="str">
            <v>Life Sciences</v>
          </cell>
          <cell r="I3502">
            <v>1</v>
          </cell>
          <cell r="J3502" t="str">
            <v>Male</v>
          </cell>
          <cell r="K3502">
            <v>1</v>
          </cell>
          <cell r="L3502" t="str">
            <v>Sales Executive</v>
          </cell>
          <cell r="M3502" t="str">
            <v>Married</v>
          </cell>
          <cell r="N3502">
            <v>52580</v>
          </cell>
          <cell r="O3502">
            <v>0</v>
          </cell>
          <cell r="P3502">
            <v>14</v>
          </cell>
          <cell r="Q3502">
            <v>3</v>
          </cell>
          <cell r="R3502">
            <v>3</v>
          </cell>
          <cell r="S3502">
            <v>5</v>
          </cell>
          <cell r="T3502">
            <v>2</v>
          </cell>
          <cell r="U3502">
            <v>2</v>
          </cell>
          <cell r="V3502">
            <v>2</v>
          </cell>
        </row>
        <row r="3503">
          <cell r="A3503">
            <v>3502</v>
          </cell>
          <cell r="B3503">
            <v>28</v>
          </cell>
          <cell r="C3503" t="str">
            <v>No</v>
          </cell>
          <cell r="D3503" t="str">
            <v>Travel_Rarely</v>
          </cell>
          <cell r="E3503" t="str">
            <v>Sales</v>
          </cell>
          <cell r="F3503">
            <v>2</v>
          </cell>
          <cell r="G3503">
            <v>4</v>
          </cell>
          <cell r="H3503" t="str">
            <v>Marketing</v>
          </cell>
          <cell r="I3503">
            <v>1</v>
          </cell>
          <cell r="J3503" t="str">
            <v>Male</v>
          </cell>
          <cell r="K3503">
            <v>1</v>
          </cell>
          <cell r="L3503" t="str">
            <v>Sales Executive</v>
          </cell>
          <cell r="M3503" t="str">
            <v>Married</v>
          </cell>
          <cell r="N3503">
            <v>93550</v>
          </cell>
          <cell r="O3503">
            <v>0</v>
          </cell>
          <cell r="P3503">
            <v>11</v>
          </cell>
          <cell r="Q3503">
            <v>0</v>
          </cell>
          <cell r="R3503">
            <v>6</v>
          </cell>
          <cell r="S3503">
            <v>4</v>
          </cell>
          <cell r="T3503">
            <v>5</v>
          </cell>
          <cell r="U3503">
            <v>0</v>
          </cell>
          <cell r="V3503">
            <v>4</v>
          </cell>
        </row>
        <row r="3504">
          <cell r="A3504">
            <v>3503</v>
          </cell>
          <cell r="B3504">
            <v>35</v>
          </cell>
          <cell r="C3504" t="str">
            <v>No</v>
          </cell>
          <cell r="D3504" t="str">
            <v>Travel_Frequently</v>
          </cell>
          <cell r="E3504" t="str">
            <v>Research &amp; Development</v>
          </cell>
          <cell r="F3504">
            <v>9</v>
          </cell>
          <cell r="G3504">
            <v>2</v>
          </cell>
          <cell r="H3504" t="str">
            <v>Other</v>
          </cell>
          <cell r="I3504">
            <v>1</v>
          </cell>
          <cell r="J3504" t="str">
            <v>Female</v>
          </cell>
          <cell r="K3504">
            <v>1</v>
          </cell>
          <cell r="L3504" t="str">
            <v>Manufacturing Director</v>
          </cell>
          <cell r="M3504" t="str">
            <v>Divorced</v>
          </cell>
          <cell r="N3504">
            <v>104960</v>
          </cell>
          <cell r="O3504">
            <v>1</v>
          </cell>
          <cell r="P3504">
            <v>13</v>
          </cell>
          <cell r="Q3504">
            <v>1</v>
          </cell>
          <cell r="R3504">
            <v>5</v>
          </cell>
          <cell r="S3504">
            <v>2</v>
          </cell>
          <cell r="T3504">
            <v>5</v>
          </cell>
          <cell r="U3504">
            <v>0</v>
          </cell>
          <cell r="V3504">
            <v>2</v>
          </cell>
        </row>
        <row r="3505">
          <cell r="A3505">
            <v>3504</v>
          </cell>
          <cell r="B3505">
            <v>49</v>
          </cell>
          <cell r="C3505" t="str">
            <v>No</v>
          </cell>
          <cell r="D3505" t="str">
            <v>Travel_Rarely</v>
          </cell>
          <cell r="E3505" t="str">
            <v>Sales</v>
          </cell>
          <cell r="F3505">
            <v>2</v>
          </cell>
          <cell r="G3505">
            <v>2</v>
          </cell>
          <cell r="H3505" t="str">
            <v>Medical</v>
          </cell>
          <cell r="I3505">
            <v>1</v>
          </cell>
          <cell r="J3505" t="str">
            <v>Female</v>
          </cell>
          <cell r="K3505">
            <v>1</v>
          </cell>
          <cell r="L3505" t="str">
            <v>Sales Executive</v>
          </cell>
          <cell r="M3505" t="str">
            <v>Married</v>
          </cell>
          <cell r="N3505">
            <v>63800</v>
          </cell>
          <cell r="O3505">
            <v>6</v>
          </cell>
          <cell r="P3505">
            <v>23</v>
          </cell>
          <cell r="Q3505">
            <v>1</v>
          </cell>
          <cell r="R3505">
            <v>22</v>
          </cell>
          <cell r="S3505">
            <v>1</v>
          </cell>
          <cell r="T3505">
            <v>9</v>
          </cell>
          <cell r="U3505">
            <v>2</v>
          </cell>
          <cell r="V3505">
            <v>3</v>
          </cell>
        </row>
        <row r="3506">
          <cell r="A3506">
            <v>3505</v>
          </cell>
          <cell r="B3506">
            <v>34</v>
          </cell>
          <cell r="C3506" t="str">
            <v>No</v>
          </cell>
          <cell r="D3506" t="str">
            <v>Travel_Frequently</v>
          </cell>
          <cell r="E3506" t="str">
            <v>Sales</v>
          </cell>
          <cell r="F3506">
            <v>9</v>
          </cell>
          <cell r="G3506">
            <v>1</v>
          </cell>
          <cell r="H3506" t="str">
            <v>Technical Degree</v>
          </cell>
          <cell r="I3506">
            <v>1</v>
          </cell>
          <cell r="J3506" t="str">
            <v>Male</v>
          </cell>
          <cell r="K3506">
            <v>2</v>
          </cell>
          <cell r="L3506" t="str">
            <v>Sales Executive</v>
          </cell>
          <cell r="M3506" t="str">
            <v>Single</v>
          </cell>
          <cell r="N3506">
            <v>26570</v>
          </cell>
          <cell r="O3506">
            <v>2</v>
          </cell>
          <cell r="P3506">
            <v>13</v>
          </cell>
          <cell r="Q3506">
            <v>1</v>
          </cell>
          <cell r="R3506">
            <v>5</v>
          </cell>
          <cell r="S3506">
            <v>3</v>
          </cell>
          <cell r="T3506">
            <v>3</v>
          </cell>
          <cell r="U3506">
            <v>0</v>
          </cell>
          <cell r="V3506">
            <v>2</v>
          </cell>
        </row>
        <row r="3507">
          <cell r="A3507">
            <v>3506</v>
          </cell>
          <cell r="B3507">
            <v>29</v>
          </cell>
          <cell r="C3507" t="str">
            <v>No</v>
          </cell>
          <cell r="D3507" t="str">
            <v>Travel_Frequently</v>
          </cell>
          <cell r="E3507" t="str">
            <v>Research &amp; Development</v>
          </cell>
          <cell r="F3507">
            <v>1</v>
          </cell>
          <cell r="G3507">
            <v>4</v>
          </cell>
          <cell r="H3507" t="str">
            <v>Medical</v>
          </cell>
          <cell r="I3507">
            <v>1</v>
          </cell>
          <cell r="J3507" t="str">
            <v>Male</v>
          </cell>
          <cell r="K3507">
            <v>3</v>
          </cell>
          <cell r="L3507" t="str">
            <v>Research Scientist</v>
          </cell>
          <cell r="M3507" t="str">
            <v>Divorced</v>
          </cell>
          <cell r="N3507">
            <v>27160</v>
          </cell>
          <cell r="O3507">
            <v>0</v>
          </cell>
          <cell r="P3507">
            <v>18</v>
          </cell>
          <cell r="Q3507">
            <v>0</v>
          </cell>
          <cell r="R3507">
            <v>8</v>
          </cell>
          <cell r="S3507">
            <v>2</v>
          </cell>
          <cell r="T3507">
            <v>7</v>
          </cell>
          <cell r="U3507">
            <v>1</v>
          </cell>
          <cell r="V3507">
            <v>1</v>
          </cell>
        </row>
        <row r="3508">
          <cell r="A3508">
            <v>3507</v>
          </cell>
          <cell r="B3508">
            <v>42</v>
          </cell>
          <cell r="C3508" t="str">
            <v>No</v>
          </cell>
          <cell r="D3508" t="str">
            <v>Travel_Rarely</v>
          </cell>
          <cell r="E3508" t="str">
            <v>Sales</v>
          </cell>
          <cell r="F3508">
            <v>21</v>
          </cell>
          <cell r="G3508">
            <v>2</v>
          </cell>
          <cell r="H3508" t="str">
            <v>Life Sciences</v>
          </cell>
          <cell r="I3508">
            <v>1</v>
          </cell>
          <cell r="J3508" t="str">
            <v>Female</v>
          </cell>
          <cell r="K3508">
            <v>1</v>
          </cell>
          <cell r="L3508" t="str">
            <v>Healthcare Representative</v>
          </cell>
          <cell r="M3508" t="str">
            <v>Single</v>
          </cell>
          <cell r="N3508">
            <v>22010</v>
          </cell>
          <cell r="O3508">
            <v>4</v>
          </cell>
          <cell r="P3508">
            <v>12</v>
          </cell>
          <cell r="Q3508">
            <v>1</v>
          </cell>
          <cell r="R3508">
            <v>16</v>
          </cell>
          <cell r="S3508">
            <v>3</v>
          </cell>
          <cell r="T3508">
            <v>1</v>
          </cell>
          <cell r="U3508">
            <v>0</v>
          </cell>
          <cell r="V3508">
            <v>0</v>
          </cell>
        </row>
        <row r="3509">
          <cell r="A3509">
            <v>3508</v>
          </cell>
          <cell r="B3509">
            <v>29</v>
          </cell>
          <cell r="C3509" t="str">
            <v>No</v>
          </cell>
          <cell r="D3509" t="str">
            <v>Travel_Rarely</v>
          </cell>
          <cell r="E3509" t="str">
            <v>Sales</v>
          </cell>
          <cell r="F3509">
            <v>4</v>
          </cell>
          <cell r="G3509">
            <v>2</v>
          </cell>
          <cell r="H3509" t="str">
            <v>Other</v>
          </cell>
          <cell r="I3509">
            <v>1</v>
          </cell>
          <cell r="J3509" t="str">
            <v>Female</v>
          </cell>
          <cell r="K3509">
            <v>2</v>
          </cell>
          <cell r="L3509" t="str">
            <v>Healthcare Representative</v>
          </cell>
          <cell r="M3509" t="str">
            <v>Married</v>
          </cell>
          <cell r="N3509">
            <v>65400</v>
          </cell>
          <cell r="O3509">
            <v>1</v>
          </cell>
          <cell r="P3509">
            <v>22</v>
          </cell>
          <cell r="Q3509">
            <v>0</v>
          </cell>
          <cell r="R3509">
            <v>10</v>
          </cell>
          <cell r="S3509">
            <v>2</v>
          </cell>
          <cell r="T3509">
            <v>10</v>
          </cell>
          <cell r="U3509">
            <v>1</v>
          </cell>
          <cell r="V3509">
            <v>2</v>
          </cell>
        </row>
        <row r="3510">
          <cell r="A3510">
            <v>3509</v>
          </cell>
          <cell r="B3510">
            <v>38</v>
          </cell>
          <cell r="C3510" t="str">
            <v>No</v>
          </cell>
          <cell r="D3510" t="str">
            <v>Travel_Rarely</v>
          </cell>
          <cell r="E3510" t="str">
            <v>Research &amp; Development</v>
          </cell>
          <cell r="F3510">
            <v>1</v>
          </cell>
          <cell r="G3510">
            <v>3</v>
          </cell>
          <cell r="H3510" t="str">
            <v>Medical</v>
          </cell>
          <cell r="I3510">
            <v>1</v>
          </cell>
          <cell r="J3510" t="str">
            <v>Female</v>
          </cell>
          <cell r="K3510">
            <v>1</v>
          </cell>
          <cell r="L3510" t="str">
            <v>Human Resources</v>
          </cell>
          <cell r="M3510" t="str">
            <v>Married</v>
          </cell>
          <cell r="N3510">
            <v>38160</v>
          </cell>
          <cell r="O3510">
            <v>1</v>
          </cell>
          <cell r="P3510">
            <v>13</v>
          </cell>
          <cell r="Q3510">
            <v>2</v>
          </cell>
          <cell r="R3510">
            <v>7</v>
          </cell>
          <cell r="S3510">
            <v>2</v>
          </cell>
          <cell r="T3510">
            <v>7</v>
          </cell>
          <cell r="U3510">
            <v>5</v>
          </cell>
          <cell r="V3510">
            <v>0</v>
          </cell>
        </row>
        <row r="3511">
          <cell r="A3511">
            <v>3510</v>
          </cell>
          <cell r="B3511">
            <v>28</v>
          </cell>
          <cell r="C3511" t="str">
            <v>No</v>
          </cell>
          <cell r="D3511" t="str">
            <v>Travel_Frequently</v>
          </cell>
          <cell r="E3511" t="str">
            <v>Sales</v>
          </cell>
          <cell r="F3511">
            <v>6</v>
          </cell>
          <cell r="G3511">
            <v>4</v>
          </cell>
          <cell r="H3511" t="str">
            <v>Life Sciences</v>
          </cell>
          <cell r="I3511">
            <v>1</v>
          </cell>
          <cell r="J3511" t="str">
            <v>Male</v>
          </cell>
          <cell r="K3511">
            <v>1</v>
          </cell>
          <cell r="L3511" t="str">
            <v>Manager</v>
          </cell>
          <cell r="M3511" t="str">
            <v>Divorced</v>
          </cell>
          <cell r="N3511">
            <v>52530</v>
          </cell>
          <cell r="O3511">
            <v>1</v>
          </cell>
          <cell r="P3511">
            <v>15</v>
          </cell>
          <cell r="Q3511">
            <v>0</v>
          </cell>
          <cell r="R3511">
            <v>3</v>
          </cell>
          <cell r="S3511">
            <v>2</v>
          </cell>
          <cell r="T3511">
            <v>3</v>
          </cell>
          <cell r="U3511">
            <v>0</v>
          </cell>
          <cell r="V3511">
            <v>2</v>
          </cell>
        </row>
        <row r="3512">
          <cell r="A3512">
            <v>3511</v>
          </cell>
          <cell r="B3512">
            <v>18</v>
          </cell>
          <cell r="C3512" t="str">
            <v>Yes</v>
          </cell>
          <cell r="D3512" t="str">
            <v>Non-Travel</v>
          </cell>
          <cell r="E3512" t="str">
            <v>Research &amp; Development</v>
          </cell>
          <cell r="F3512">
            <v>2</v>
          </cell>
          <cell r="G3512">
            <v>4</v>
          </cell>
          <cell r="H3512" t="str">
            <v>Medical</v>
          </cell>
          <cell r="I3512">
            <v>1</v>
          </cell>
          <cell r="J3512" t="str">
            <v>Male</v>
          </cell>
          <cell r="K3512">
            <v>3</v>
          </cell>
          <cell r="L3512" t="str">
            <v>Laboratory Technician</v>
          </cell>
          <cell r="M3512" t="str">
            <v>Single</v>
          </cell>
          <cell r="N3512">
            <v>109650</v>
          </cell>
          <cell r="O3512">
            <v>1</v>
          </cell>
          <cell r="P3512">
            <v>18</v>
          </cell>
          <cell r="Q3512">
            <v>0</v>
          </cell>
          <cell r="R3512">
            <v>0</v>
          </cell>
          <cell r="S3512">
            <v>5</v>
          </cell>
          <cell r="T3512">
            <v>0</v>
          </cell>
          <cell r="U3512">
            <v>0</v>
          </cell>
          <cell r="V3512">
            <v>0</v>
          </cell>
        </row>
        <row r="3513">
          <cell r="A3513">
            <v>3512</v>
          </cell>
          <cell r="B3513">
            <v>33</v>
          </cell>
          <cell r="C3513" t="str">
            <v>Yes</v>
          </cell>
          <cell r="D3513" t="str">
            <v>Travel_Rarely</v>
          </cell>
          <cell r="E3513" t="str">
            <v>Research &amp; Development</v>
          </cell>
          <cell r="F3513">
            <v>3</v>
          </cell>
          <cell r="G3513">
            <v>2</v>
          </cell>
          <cell r="H3513" t="str">
            <v>Life Sciences</v>
          </cell>
          <cell r="I3513">
            <v>1</v>
          </cell>
          <cell r="J3513" t="str">
            <v>Male</v>
          </cell>
          <cell r="K3513">
            <v>1</v>
          </cell>
          <cell r="L3513" t="str">
            <v>Sales Executive</v>
          </cell>
          <cell r="M3513" t="str">
            <v>Single</v>
          </cell>
          <cell r="N3513">
            <v>49360</v>
          </cell>
          <cell r="O3513">
            <v>0</v>
          </cell>
          <cell r="P3513">
            <v>14</v>
          </cell>
          <cell r="Q3513">
            <v>0</v>
          </cell>
          <cell r="R3513">
            <v>6</v>
          </cell>
          <cell r="S3513">
            <v>2</v>
          </cell>
          <cell r="T3513">
            <v>5</v>
          </cell>
          <cell r="U3513">
            <v>0</v>
          </cell>
          <cell r="V3513">
            <v>3</v>
          </cell>
        </row>
        <row r="3514">
          <cell r="A3514">
            <v>3513</v>
          </cell>
          <cell r="B3514">
            <v>41</v>
          </cell>
          <cell r="C3514" t="str">
            <v>No</v>
          </cell>
          <cell r="D3514" t="str">
            <v>Travel_Rarely</v>
          </cell>
          <cell r="E3514" t="str">
            <v>Research &amp; Development</v>
          </cell>
          <cell r="F3514">
            <v>4</v>
          </cell>
          <cell r="G3514">
            <v>2</v>
          </cell>
          <cell r="H3514" t="str">
            <v>Medical</v>
          </cell>
          <cell r="I3514">
            <v>1</v>
          </cell>
          <cell r="J3514" t="str">
            <v>Male</v>
          </cell>
          <cell r="K3514">
            <v>2</v>
          </cell>
          <cell r="L3514" t="str">
            <v>Research Scientist</v>
          </cell>
          <cell r="M3514" t="str">
            <v>Married</v>
          </cell>
          <cell r="N3514">
            <v>25430</v>
          </cell>
          <cell r="O3514">
            <v>3</v>
          </cell>
          <cell r="P3514">
            <v>12</v>
          </cell>
          <cell r="Q3514">
            <v>0</v>
          </cell>
          <cell r="R3514">
            <v>6</v>
          </cell>
          <cell r="S3514">
            <v>3</v>
          </cell>
          <cell r="T3514">
            <v>1</v>
          </cell>
          <cell r="U3514">
            <v>0</v>
          </cell>
          <cell r="V3514">
            <v>0</v>
          </cell>
        </row>
        <row r="3515">
          <cell r="A3515">
            <v>3514</v>
          </cell>
          <cell r="B3515">
            <v>31</v>
          </cell>
          <cell r="C3515" t="str">
            <v>Yes</v>
          </cell>
          <cell r="D3515" t="str">
            <v>Travel_Frequently</v>
          </cell>
          <cell r="E3515" t="str">
            <v>Sales</v>
          </cell>
          <cell r="F3515">
            <v>10</v>
          </cell>
          <cell r="G3515">
            <v>3</v>
          </cell>
          <cell r="H3515" t="str">
            <v>Technical Degree</v>
          </cell>
          <cell r="I3515">
            <v>1</v>
          </cell>
          <cell r="J3515" t="str">
            <v>Female</v>
          </cell>
          <cell r="K3515">
            <v>1</v>
          </cell>
          <cell r="L3515" t="str">
            <v>Research Director</v>
          </cell>
          <cell r="M3515" t="str">
            <v>Married</v>
          </cell>
          <cell r="N3515">
            <v>53040</v>
          </cell>
          <cell r="O3515">
            <v>1</v>
          </cell>
          <cell r="P3515">
            <v>17</v>
          </cell>
          <cell r="Q3515">
            <v>0</v>
          </cell>
          <cell r="R3515">
            <v>2</v>
          </cell>
          <cell r="S3515">
            <v>3</v>
          </cell>
          <cell r="T3515">
            <v>2</v>
          </cell>
          <cell r="U3515">
            <v>2</v>
          </cell>
          <cell r="V3515">
            <v>2</v>
          </cell>
        </row>
        <row r="3516">
          <cell r="A3516">
            <v>3515</v>
          </cell>
          <cell r="B3516">
            <v>37</v>
          </cell>
          <cell r="C3516" t="str">
            <v>No</v>
          </cell>
          <cell r="D3516" t="str">
            <v>Travel_Rarely</v>
          </cell>
          <cell r="E3516" t="str">
            <v>Research &amp; Development</v>
          </cell>
          <cell r="F3516">
            <v>23</v>
          </cell>
          <cell r="G3516">
            <v>3</v>
          </cell>
          <cell r="H3516" t="str">
            <v>Life Sciences</v>
          </cell>
          <cell r="I3516">
            <v>1</v>
          </cell>
          <cell r="J3516" t="str">
            <v>Male</v>
          </cell>
          <cell r="K3516">
            <v>3</v>
          </cell>
          <cell r="L3516" t="str">
            <v>Manufacturing Director</v>
          </cell>
          <cell r="M3516" t="str">
            <v>Divorced</v>
          </cell>
          <cell r="N3516">
            <v>166590</v>
          </cell>
          <cell r="O3516">
            <v>7</v>
          </cell>
          <cell r="P3516">
            <v>16</v>
          </cell>
          <cell r="Q3516">
            <v>1</v>
          </cell>
          <cell r="R3516">
            <v>9</v>
          </cell>
          <cell r="S3516">
            <v>2</v>
          </cell>
          <cell r="T3516">
            <v>6</v>
          </cell>
          <cell r="U3516">
            <v>1</v>
          </cell>
          <cell r="V3516">
            <v>3</v>
          </cell>
        </row>
        <row r="3517">
          <cell r="A3517">
            <v>3516</v>
          </cell>
          <cell r="B3517">
            <v>27</v>
          </cell>
          <cell r="C3517" t="str">
            <v>No</v>
          </cell>
          <cell r="D3517" t="str">
            <v>Travel_Rarely</v>
          </cell>
          <cell r="E3517" t="str">
            <v>Research &amp; Development</v>
          </cell>
          <cell r="F3517">
            <v>6</v>
          </cell>
          <cell r="G3517">
            <v>2</v>
          </cell>
          <cell r="H3517" t="str">
            <v>Medical</v>
          </cell>
          <cell r="I3517">
            <v>1</v>
          </cell>
          <cell r="J3517" t="str">
            <v>Female</v>
          </cell>
          <cell r="K3517">
            <v>1</v>
          </cell>
          <cell r="L3517" t="str">
            <v>Healthcare Representative</v>
          </cell>
          <cell r="M3517" t="str">
            <v>Married</v>
          </cell>
          <cell r="N3517">
            <v>42600</v>
          </cell>
          <cell r="O3517">
            <v>1</v>
          </cell>
          <cell r="P3517">
            <v>11</v>
          </cell>
          <cell r="Q3517">
            <v>2</v>
          </cell>
          <cell r="R3517">
            <v>4</v>
          </cell>
          <cell r="S3517">
            <v>2</v>
          </cell>
          <cell r="T3517">
            <v>4</v>
          </cell>
          <cell r="U3517">
            <v>2</v>
          </cell>
          <cell r="V3517">
            <v>2</v>
          </cell>
        </row>
        <row r="3518">
          <cell r="A3518">
            <v>3517</v>
          </cell>
          <cell r="B3518">
            <v>34</v>
          </cell>
          <cell r="C3518" t="str">
            <v>No</v>
          </cell>
          <cell r="D3518" t="str">
            <v>Travel_Rarely</v>
          </cell>
          <cell r="E3518" t="str">
            <v>Sales</v>
          </cell>
          <cell r="F3518">
            <v>1</v>
          </cell>
          <cell r="G3518">
            <v>1</v>
          </cell>
          <cell r="H3518" t="str">
            <v>Marketing</v>
          </cell>
          <cell r="I3518">
            <v>1</v>
          </cell>
          <cell r="J3518" t="str">
            <v>Female</v>
          </cell>
          <cell r="K3518">
            <v>2</v>
          </cell>
          <cell r="L3518" t="str">
            <v>Laboratory Technician</v>
          </cell>
          <cell r="M3518" t="str">
            <v>Married</v>
          </cell>
          <cell r="N3518">
            <v>24760</v>
          </cell>
          <cell r="O3518">
            <v>1</v>
          </cell>
          <cell r="P3518">
            <v>19</v>
          </cell>
          <cell r="Q3518">
            <v>0</v>
          </cell>
          <cell r="R3518">
            <v>6</v>
          </cell>
          <cell r="S3518">
            <v>2</v>
          </cell>
          <cell r="T3518">
            <v>6</v>
          </cell>
          <cell r="U3518">
            <v>1</v>
          </cell>
          <cell r="V3518">
            <v>3</v>
          </cell>
        </row>
        <row r="3519">
          <cell r="A3519">
            <v>3518</v>
          </cell>
          <cell r="B3519">
            <v>35</v>
          </cell>
          <cell r="C3519" t="str">
            <v>No</v>
          </cell>
          <cell r="D3519" t="str">
            <v>Travel_Rarely</v>
          </cell>
          <cell r="E3519" t="str">
            <v>Research &amp; Development</v>
          </cell>
          <cell r="F3519">
            <v>6</v>
          </cell>
          <cell r="G3519">
            <v>3</v>
          </cell>
          <cell r="H3519" t="str">
            <v>Life Sciences</v>
          </cell>
          <cell r="I3519">
            <v>1</v>
          </cell>
          <cell r="J3519" t="str">
            <v>Female</v>
          </cell>
          <cell r="K3519">
            <v>3</v>
          </cell>
          <cell r="L3519" t="str">
            <v>Laboratory Technician</v>
          </cell>
          <cell r="M3519" t="str">
            <v>Single</v>
          </cell>
          <cell r="N3519">
            <v>31020</v>
          </cell>
          <cell r="O3519">
            <v>1</v>
          </cell>
          <cell r="P3519">
            <v>13</v>
          </cell>
          <cell r="Q3519">
            <v>1</v>
          </cell>
          <cell r="R3519">
            <v>6</v>
          </cell>
          <cell r="S3519">
            <v>3</v>
          </cell>
          <cell r="T3519">
            <v>5</v>
          </cell>
          <cell r="U3519">
            <v>1</v>
          </cell>
          <cell r="V3519">
            <v>4</v>
          </cell>
        </row>
        <row r="3520">
          <cell r="A3520">
            <v>3519</v>
          </cell>
          <cell r="B3520">
            <v>29</v>
          </cell>
          <cell r="C3520" t="str">
            <v>Yes</v>
          </cell>
          <cell r="D3520" t="str">
            <v>Travel_Rarely</v>
          </cell>
          <cell r="E3520" t="str">
            <v>Research &amp; Development</v>
          </cell>
          <cell r="F3520">
            <v>6</v>
          </cell>
          <cell r="G3520">
            <v>3</v>
          </cell>
          <cell r="H3520" t="str">
            <v>Life Sciences</v>
          </cell>
          <cell r="I3520">
            <v>1</v>
          </cell>
          <cell r="J3520" t="str">
            <v>Male</v>
          </cell>
          <cell r="K3520">
            <v>1</v>
          </cell>
          <cell r="L3520" t="str">
            <v>Sales Executive</v>
          </cell>
          <cell r="M3520" t="str">
            <v>Married</v>
          </cell>
          <cell r="N3520">
            <v>22440</v>
          </cell>
          <cell r="O3520">
            <v>1</v>
          </cell>
          <cell r="P3520">
            <v>12</v>
          </cell>
          <cell r="Q3520">
            <v>3</v>
          </cell>
          <cell r="R3520">
            <v>11</v>
          </cell>
          <cell r="S3520">
            <v>5</v>
          </cell>
          <cell r="T3520">
            <v>11</v>
          </cell>
          <cell r="U3520">
            <v>3</v>
          </cell>
          <cell r="V3520">
            <v>10</v>
          </cell>
        </row>
        <row r="3521">
          <cell r="A3521">
            <v>3520</v>
          </cell>
          <cell r="B3521">
            <v>40</v>
          </cell>
          <cell r="C3521" t="str">
            <v>No</v>
          </cell>
          <cell r="D3521" t="str">
            <v>Travel_Frequently</v>
          </cell>
          <cell r="E3521" t="str">
            <v>Research &amp; Development</v>
          </cell>
          <cell r="F3521">
            <v>2</v>
          </cell>
          <cell r="G3521">
            <v>4</v>
          </cell>
          <cell r="H3521" t="str">
            <v>Medical</v>
          </cell>
          <cell r="I3521">
            <v>1</v>
          </cell>
          <cell r="J3521" t="str">
            <v>Male</v>
          </cell>
          <cell r="K3521">
            <v>4</v>
          </cell>
          <cell r="L3521" t="str">
            <v>Human Resources</v>
          </cell>
          <cell r="M3521" t="str">
            <v>Single</v>
          </cell>
          <cell r="N3521">
            <v>75960</v>
          </cell>
          <cell r="O3521">
            <v>9</v>
          </cell>
          <cell r="P3521">
            <v>11</v>
          </cell>
          <cell r="Q3521">
            <v>0</v>
          </cell>
          <cell r="R3521">
            <v>20</v>
          </cell>
          <cell r="S3521">
            <v>0</v>
          </cell>
          <cell r="T3521">
            <v>18</v>
          </cell>
          <cell r="U3521">
            <v>2</v>
          </cell>
          <cell r="V3521">
            <v>13</v>
          </cell>
        </row>
        <row r="3522">
          <cell r="A3522">
            <v>3521</v>
          </cell>
          <cell r="B3522">
            <v>42</v>
          </cell>
          <cell r="C3522" t="str">
            <v>Yes</v>
          </cell>
          <cell r="D3522" t="str">
            <v>Travel_Frequently</v>
          </cell>
          <cell r="E3522" t="str">
            <v>Sales</v>
          </cell>
          <cell r="F3522">
            <v>2</v>
          </cell>
          <cell r="G3522">
            <v>4</v>
          </cell>
          <cell r="H3522" t="str">
            <v>Life Sciences</v>
          </cell>
          <cell r="I3522">
            <v>1</v>
          </cell>
          <cell r="J3522" t="str">
            <v>Male</v>
          </cell>
          <cell r="K3522">
            <v>1</v>
          </cell>
          <cell r="L3522" t="str">
            <v>Laboratory Technician</v>
          </cell>
          <cell r="M3522" t="str">
            <v>Single</v>
          </cell>
          <cell r="N3522">
            <v>22850</v>
          </cell>
          <cell r="O3522">
            <v>0</v>
          </cell>
          <cell r="P3522">
            <v>16</v>
          </cell>
          <cell r="Q3522">
            <v>0</v>
          </cell>
          <cell r="R3522">
            <v>22</v>
          </cell>
          <cell r="S3522">
            <v>3</v>
          </cell>
          <cell r="T3522">
            <v>21</v>
          </cell>
          <cell r="U3522">
            <v>13</v>
          </cell>
          <cell r="V3522">
            <v>14</v>
          </cell>
        </row>
        <row r="3523">
          <cell r="A3523">
            <v>3522</v>
          </cell>
          <cell r="B3523">
            <v>42</v>
          </cell>
          <cell r="C3523" t="str">
            <v>No</v>
          </cell>
          <cell r="D3523" t="str">
            <v>Travel_Rarely</v>
          </cell>
          <cell r="E3523" t="str">
            <v>Research &amp; Development</v>
          </cell>
          <cell r="F3523">
            <v>1</v>
          </cell>
          <cell r="G3523">
            <v>2</v>
          </cell>
          <cell r="H3523" t="str">
            <v>Life Sciences</v>
          </cell>
          <cell r="I3523">
            <v>1</v>
          </cell>
          <cell r="J3523" t="str">
            <v>Male</v>
          </cell>
          <cell r="K3523">
            <v>4</v>
          </cell>
          <cell r="L3523" t="str">
            <v>Laboratory Technician</v>
          </cell>
          <cell r="M3523" t="str">
            <v>Single</v>
          </cell>
          <cell r="N3523">
            <v>30340</v>
          </cell>
          <cell r="O3523">
            <v>7</v>
          </cell>
          <cell r="P3523">
            <v>21</v>
          </cell>
          <cell r="Q3523">
            <v>1</v>
          </cell>
          <cell r="R3523">
            <v>9</v>
          </cell>
          <cell r="S3523">
            <v>3</v>
          </cell>
          <cell r="T3523">
            <v>6</v>
          </cell>
          <cell r="U3523">
            <v>1</v>
          </cell>
          <cell r="V3523">
            <v>5</v>
          </cell>
        </row>
        <row r="3524">
          <cell r="A3524">
            <v>3523</v>
          </cell>
          <cell r="B3524">
            <v>35</v>
          </cell>
          <cell r="C3524" t="str">
            <v>No</v>
          </cell>
          <cell r="D3524" t="str">
            <v>Travel_Rarely</v>
          </cell>
          <cell r="E3524" t="str">
            <v>Research &amp; Development</v>
          </cell>
          <cell r="F3524">
            <v>5</v>
          </cell>
          <cell r="G3524">
            <v>3</v>
          </cell>
          <cell r="H3524" t="str">
            <v>Medical</v>
          </cell>
          <cell r="I3524">
            <v>1</v>
          </cell>
          <cell r="J3524" t="str">
            <v>Male</v>
          </cell>
          <cell r="K3524">
            <v>1</v>
          </cell>
          <cell r="L3524" t="str">
            <v>Healthcare Representative</v>
          </cell>
          <cell r="M3524" t="str">
            <v>Married</v>
          </cell>
          <cell r="N3524">
            <v>57150</v>
          </cell>
          <cell r="O3524">
            <v>6</v>
          </cell>
          <cell r="P3524">
            <v>24</v>
          </cell>
          <cell r="Q3524">
            <v>2</v>
          </cell>
          <cell r="R3524">
            <v>10</v>
          </cell>
          <cell r="S3524">
            <v>0</v>
          </cell>
          <cell r="T3524">
            <v>8</v>
          </cell>
          <cell r="U3524">
            <v>1</v>
          </cell>
          <cell r="V3524">
            <v>7</v>
          </cell>
        </row>
        <row r="3525">
          <cell r="A3525">
            <v>3524</v>
          </cell>
          <cell r="B3525">
            <v>24</v>
          </cell>
          <cell r="C3525" t="str">
            <v>No</v>
          </cell>
          <cell r="D3525" t="str">
            <v>Travel_Rarely</v>
          </cell>
          <cell r="E3525" t="str">
            <v>Sales</v>
          </cell>
          <cell r="F3525">
            <v>7</v>
          </cell>
          <cell r="G3525">
            <v>4</v>
          </cell>
          <cell r="H3525" t="str">
            <v>Life Sciences</v>
          </cell>
          <cell r="I3525">
            <v>1</v>
          </cell>
          <cell r="J3525" t="str">
            <v>Female</v>
          </cell>
          <cell r="K3525">
            <v>1</v>
          </cell>
          <cell r="L3525" t="str">
            <v>Laboratory Technician</v>
          </cell>
          <cell r="M3525" t="str">
            <v>Single</v>
          </cell>
          <cell r="N3525">
            <v>25760</v>
          </cell>
          <cell r="O3525">
            <v>8</v>
          </cell>
          <cell r="P3525">
            <v>17</v>
          </cell>
          <cell r="Q3525">
            <v>3</v>
          </cell>
          <cell r="R3525">
            <v>6</v>
          </cell>
          <cell r="S3525">
            <v>3</v>
          </cell>
          <cell r="T3525">
            <v>4</v>
          </cell>
          <cell r="U3525">
            <v>1</v>
          </cell>
          <cell r="V3525">
            <v>2</v>
          </cell>
        </row>
        <row r="3526">
          <cell r="A3526">
            <v>3525</v>
          </cell>
          <cell r="B3526">
            <v>28</v>
          </cell>
          <cell r="C3526" t="str">
            <v>Yes</v>
          </cell>
          <cell r="D3526" t="str">
            <v>Travel_Rarely</v>
          </cell>
          <cell r="E3526" t="str">
            <v>Research &amp; Development</v>
          </cell>
          <cell r="F3526">
            <v>15</v>
          </cell>
          <cell r="G3526">
            <v>4</v>
          </cell>
          <cell r="H3526" t="str">
            <v>Life Sciences</v>
          </cell>
          <cell r="I3526">
            <v>1</v>
          </cell>
          <cell r="J3526" t="str">
            <v>Male</v>
          </cell>
          <cell r="K3526">
            <v>2</v>
          </cell>
          <cell r="L3526" t="str">
            <v>Sales Executive</v>
          </cell>
          <cell r="M3526" t="str">
            <v>Married</v>
          </cell>
          <cell r="N3526">
            <v>41970</v>
          </cell>
          <cell r="O3526">
            <v>1</v>
          </cell>
          <cell r="P3526">
            <v>13</v>
          </cell>
          <cell r="Q3526">
            <v>0</v>
          </cell>
          <cell r="R3526">
            <v>1</v>
          </cell>
          <cell r="S3526">
            <v>3</v>
          </cell>
          <cell r="T3526">
            <v>1</v>
          </cell>
          <cell r="U3526">
            <v>0</v>
          </cell>
          <cell r="V3526">
            <v>0</v>
          </cell>
        </row>
        <row r="3527">
          <cell r="A3527">
            <v>3526</v>
          </cell>
          <cell r="B3527">
            <v>26</v>
          </cell>
          <cell r="C3527" t="str">
            <v>No</v>
          </cell>
          <cell r="D3527" t="str">
            <v>Travel_Rarely</v>
          </cell>
          <cell r="E3527" t="str">
            <v>Research &amp; Development</v>
          </cell>
          <cell r="F3527">
            <v>1</v>
          </cell>
          <cell r="G3527">
            <v>4</v>
          </cell>
          <cell r="H3527" t="str">
            <v>Life Sciences</v>
          </cell>
          <cell r="I3527">
            <v>1</v>
          </cell>
          <cell r="J3527" t="str">
            <v>Male</v>
          </cell>
          <cell r="K3527">
            <v>2</v>
          </cell>
          <cell r="L3527" t="str">
            <v>Sales Representative</v>
          </cell>
          <cell r="M3527" t="str">
            <v>Married</v>
          </cell>
          <cell r="N3527">
            <v>143360</v>
          </cell>
          <cell r="O3527">
            <v>1</v>
          </cell>
          <cell r="P3527">
            <v>21</v>
          </cell>
          <cell r="Q3527">
            <v>1</v>
          </cell>
          <cell r="R3527">
            <v>8</v>
          </cell>
          <cell r="S3527">
            <v>3</v>
          </cell>
          <cell r="T3527">
            <v>8</v>
          </cell>
          <cell r="U3527">
            <v>0</v>
          </cell>
          <cell r="V3527">
            <v>7</v>
          </cell>
        </row>
        <row r="3528">
          <cell r="A3528">
            <v>3527</v>
          </cell>
          <cell r="B3528">
            <v>30</v>
          </cell>
          <cell r="C3528" t="str">
            <v>No</v>
          </cell>
          <cell r="D3528" t="str">
            <v>Travel_Rarely</v>
          </cell>
          <cell r="E3528" t="str">
            <v>Research &amp; Development</v>
          </cell>
          <cell r="F3528">
            <v>7</v>
          </cell>
          <cell r="G3528">
            <v>2</v>
          </cell>
          <cell r="H3528" t="str">
            <v>Life Sciences</v>
          </cell>
          <cell r="I3528">
            <v>1</v>
          </cell>
          <cell r="J3528" t="str">
            <v>Female</v>
          </cell>
          <cell r="K3528">
            <v>1</v>
          </cell>
          <cell r="L3528" t="str">
            <v>Manufacturing Director</v>
          </cell>
          <cell r="M3528" t="str">
            <v>Married</v>
          </cell>
          <cell r="N3528">
            <v>34480</v>
          </cell>
          <cell r="O3528">
            <v>1</v>
          </cell>
          <cell r="P3528">
            <v>11</v>
          </cell>
          <cell r="Q3528">
            <v>0</v>
          </cell>
          <cell r="R3528">
            <v>10</v>
          </cell>
          <cell r="S3528">
            <v>3</v>
          </cell>
          <cell r="T3528">
            <v>10</v>
          </cell>
          <cell r="U3528">
            <v>1</v>
          </cell>
          <cell r="V3528">
            <v>4</v>
          </cell>
        </row>
        <row r="3529">
          <cell r="A3529">
            <v>3528</v>
          </cell>
          <cell r="B3529">
            <v>40</v>
          </cell>
          <cell r="C3529" t="str">
            <v>No</v>
          </cell>
          <cell r="D3529" t="str">
            <v>Travel_Frequently</v>
          </cell>
          <cell r="E3529" t="str">
            <v>Research &amp; Development</v>
          </cell>
          <cell r="F3529">
            <v>26</v>
          </cell>
          <cell r="G3529">
            <v>4</v>
          </cell>
          <cell r="H3529" t="str">
            <v>Life Sciences</v>
          </cell>
          <cell r="I3529">
            <v>1</v>
          </cell>
          <cell r="J3529" t="str">
            <v>Male</v>
          </cell>
          <cell r="K3529">
            <v>2</v>
          </cell>
          <cell r="L3529" t="str">
            <v>Research Scientist</v>
          </cell>
          <cell r="M3529" t="str">
            <v>Married</v>
          </cell>
          <cell r="N3529">
            <v>194060</v>
          </cell>
          <cell r="O3529">
            <v>3</v>
          </cell>
          <cell r="P3529">
            <v>20</v>
          </cell>
          <cell r="Q3529">
            <v>3</v>
          </cell>
          <cell r="R3529">
            <v>16</v>
          </cell>
          <cell r="S3529">
            <v>2</v>
          </cell>
          <cell r="T3529">
            <v>1</v>
          </cell>
          <cell r="U3529">
            <v>0</v>
          </cell>
          <cell r="V3529">
            <v>0</v>
          </cell>
        </row>
        <row r="3530">
          <cell r="A3530">
            <v>3529</v>
          </cell>
          <cell r="B3530">
            <v>35</v>
          </cell>
          <cell r="C3530" t="str">
            <v>No</v>
          </cell>
          <cell r="D3530" t="str">
            <v>Travel_Rarely</v>
          </cell>
          <cell r="E3530" t="str">
            <v>Research &amp; Development</v>
          </cell>
          <cell r="F3530">
            <v>18</v>
          </cell>
          <cell r="G3530">
            <v>5</v>
          </cell>
          <cell r="H3530" t="str">
            <v>Medical</v>
          </cell>
          <cell r="I3530">
            <v>1</v>
          </cell>
          <cell r="J3530" t="str">
            <v>Female</v>
          </cell>
          <cell r="K3530">
            <v>2</v>
          </cell>
          <cell r="L3530" t="str">
            <v>Research Scientist</v>
          </cell>
          <cell r="M3530" t="str">
            <v>Divorced</v>
          </cell>
          <cell r="N3530">
            <v>65380</v>
          </cell>
          <cell r="O3530">
            <v>2</v>
          </cell>
          <cell r="P3530">
            <v>16</v>
          </cell>
          <cell r="Q3530">
            <v>1</v>
          </cell>
          <cell r="R3530">
            <v>15</v>
          </cell>
          <cell r="S3530">
            <v>3</v>
          </cell>
          <cell r="T3530">
            <v>7</v>
          </cell>
          <cell r="U3530">
            <v>6</v>
          </cell>
          <cell r="V3530">
            <v>4</v>
          </cell>
        </row>
        <row r="3531">
          <cell r="A3531">
            <v>3530</v>
          </cell>
          <cell r="B3531">
            <v>34</v>
          </cell>
          <cell r="C3531" t="str">
            <v>No</v>
          </cell>
          <cell r="D3531" t="str">
            <v>Travel_Frequently</v>
          </cell>
          <cell r="E3531" t="str">
            <v>Research &amp; Development</v>
          </cell>
          <cell r="F3531">
            <v>6</v>
          </cell>
          <cell r="G3531">
            <v>2</v>
          </cell>
          <cell r="H3531" t="str">
            <v>Life Sciences</v>
          </cell>
          <cell r="I3531">
            <v>1</v>
          </cell>
          <cell r="J3531" t="str">
            <v>Male</v>
          </cell>
          <cell r="K3531">
            <v>1</v>
          </cell>
          <cell r="L3531" t="str">
            <v>Research Director</v>
          </cell>
          <cell r="M3531" t="str">
            <v>Single</v>
          </cell>
          <cell r="N3531">
            <v>43060</v>
          </cell>
          <cell r="O3531">
            <v>0</v>
          </cell>
          <cell r="P3531">
            <v>11</v>
          </cell>
          <cell r="Q3531">
            <v>0</v>
          </cell>
          <cell r="R3531">
            <v>14</v>
          </cell>
          <cell r="S3531">
            <v>2</v>
          </cell>
          <cell r="T3531">
            <v>13</v>
          </cell>
          <cell r="U3531">
            <v>4</v>
          </cell>
          <cell r="V3531">
            <v>9</v>
          </cell>
        </row>
        <row r="3532">
          <cell r="A3532">
            <v>3531</v>
          </cell>
          <cell r="B3532">
            <v>35</v>
          </cell>
          <cell r="C3532" t="str">
            <v>No</v>
          </cell>
          <cell r="D3532" t="str">
            <v>Travel_Frequently</v>
          </cell>
          <cell r="E3532" t="str">
            <v>Research &amp; Development</v>
          </cell>
          <cell r="F3532">
            <v>3</v>
          </cell>
          <cell r="G3532">
            <v>3</v>
          </cell>
          <cell r="H3532" t="str">
            <v>Medical</v>
          </cell>
          <cell r="I3532">
            <v>1</v>
          </cell>
          <cell r="J3532" t="str">
            <v>Female</v>
          </cell>
          <cell r="K3532">
            <v>2</v>
          </cell>
          <cell r="L3532" t="str">
            <v>Laboratory Technician</v>
          </cell>
          <cell r="M3532" t="str">
            <v>Married</v>
          </cell>
          <cell r="N3532">
            <v>22580</v>
          </cell>
          <cell r="O3532">
            <v>1</v>
          </cell>
          <cell r="P3532">
            <v>11</v>
          </cell>
          <cell r="Q3532">
            <v>1</v>
          </cell>
          <cell r="R3532">
            <v>2</v>
          </cell>
          <cell r="S3532">
            <v>2</v>
          </cell>
          <cell r="T3532">
            <v>2</v>
          </cell>
          <cell r="U3532">
            <v>2</v>
          </cell>
          <cell r="V3532">
            <v>2</v>
          </cell>
        </row>
        <row r="3533">
          <cell r="A3533">
            <v>3532</v>
          </cell>
          <cell r="B3533">
            <v>43</v>
          </cell>
          <cell r="C3533" t="str">
            <v>Yes</v>
          </cell>
          <cell r="D3533" t="str">
            <v>Travel_Rarely</v>
          </cell>
          <cell r="E3533" t="str">
            <v>Sales</v>
          </cell>
          <cell r="F3533">
            <v>5</v>
          </cell>
          <cell r="G3533">
            <v>3</v>
          </cell>
          <cell r="H3533" t="str">
            <v>Marketing</v>
          </cell>
          <cell r="I3533">
            <v>1</v>
          </cell>
          <cell r="J3533" t="str">
            <v>Female</v>
          </cell>
          <cell r="K3533">
            <v>3</v>
          </cell>
          <cell r="L3533" t="str">
            <v>Research Scientist</v>
          </cell>
          <cell r="M3533" t="str">
            <v>Single</v>
          </cell>
          <cell r="N3533">
            <v>45220</v>
          </cell>
          <cell r="O3533">
            <v>8</v>
          </cell>
          <cell r="P3533">
            <v>15</v>
          </cell>
          <cell r="Q3533">
            <v>1</v>
          </cell>
          <cell r="R3533">
            <v>7</v>
          </cell>
          <cell r="S3533">
            <v>3</v>
          </cell>
          <cell r="T3533">
            <v>4</v>
          </cell>
          <cell r="U3533">
            <v>1</v>
          </cell>
          <cell r="V3533">
            <v>3</v>
          </cell>
        </row>
        <row r="3534">
          <cell r="A3534">
            <v>3533</v>
          </cell>
          <cell r="B3534">
            <v>32</v>
          </cell>
          <cell r="C3534" t="str">
            <v>No</v>
          </cell>
          <cell r="D3534" t="str">
            <v>Non-Travel</v>
          </cell>
          <cell r="E3534" t="str">
            <v>Research &amp; Development</v>
          </cell>
          <cell r="F3534">
            <v>11</v>
          </cell>
          <cell r="G3534">
            <v>2</v>
          </cell>
          <cell r="H3534" t="str">
            <v>Other</v>
          </cell>
          <cell r="I3534">
            <v>1</v>
          </cell>
          <cell r="J3534" t="str">
            <v>Female</v>
          </cell>
          <cell r="K3534">
            <v>2</v>
          </cell>
          <cell r="L3534" t="str">
            <v>Research Scientist</v>
          </cell>
          <cell r="M3534" t="str">
            <v>Divorced</v>
          </cell>
          <cell r="N3534">
            <v>44870</v>
          </cell>
          <cell r="O3534">
            <v>1</v>
          </cell>
          <cell r="P3534">
            <v>11</v>
          </cell>
          <cell r="Q3534">
            <v>0</v>
          </cell>
          <cell r="R3534">
            <v>1</v>
          </cell>
          <cell r="S3534">
            <v>5</v>
          </cell>
          <cell r="T3534">
            <v>1</v>
          </cell>
          <cell r="U3534">
            <v>0</v>
          </cell>
          <cell r="V3534">
            <v>0</v>
          </cell>
        </row>
        <row r="3535">
          <cell r="A3535">
            <v>3534</v>
          </cell>
          <cell r="B3535">
            <v>56</v>
          </cell>
          <cell r="C3535" t="str">
            <v>No</v>
          </cell>
          <cell r="D3535" t="str">
            <v>Travel_Rarely</v>
          </cell>
          <cell r="E3535" t="str">
            <v>Research &amp; Development</v>
          </cell>
          <cell r="F3535">
            <v>3</v>
          </cell>
          <cell r="G3535">
            <v>2</v>
          </cell>
          <cell r="H3535" t="str">
            <v>Other</v>
          </cell>
          <cell r="I3535">
            <v>1</v>
          </cell>
          <cell r="J3535" t="str">
            <v>Male</v>
          </cell>
          <cell r="K3535">
            <v>2</v>
          </cell>
          <cell r="L3535" t="str">
            <v>Healthcare Representative</v>
          </cell>
          <cell r="M3535" t="str">
            <v>Divorced</v>
          </cell>
          <cell r="N3535">
            <v>44490</v>
          </cell>
          <cell r="O3535" t="str">
            <v>NA</v>
          </cell>
          <cell r="P3535">
            <v>15</v>
          </cell>
          <cell r="Q3535">
            <v>0</v>
          </cell>
          <cell r="R3535">
            <v>28</v>
          </cell>
          <cell r="S3535">
            <v>3</v>
          </cell>
          <cell r="T3535">
            <v>5</v>
          </cell>
          <cell r="U3535">
            <v>4</v>
          </cell>
          <cell r="V3535">
            <v>2</v>
          </cell>
        </row>
        <row r="3536">
          <cell r="A3536">
            <v>3535</v>
          </cell>
          <cell r="B3536">
            <v>29</v>
          </cell>
          <cell r="C3536" t="str">
            <v>No</v>
          </cell>
          <cell r="D3536" t="str">
            <v>Travel_Rarely</v>
          </cell>
          <cell r="E3536" t="str">
            <v>Research &amp; Development</v>
          </cell>
          <cell r="F3536">
            <v>26</v>
          </cell>
          <cell r="G3536">
            <v>1</v>
          </cell>
          <cell r="H3536" t="str">
            <v>Life Sciences</v>
          </cell>
          <cell r="I3536">
            <v>1</v>
          </cell>
          <cell r="J3536" t="str">
            <v>Male</v>
          </cell>
          <cell r="K3536">
            <v>1</v>
          </cell>
          <cell r="L3536" t="str">
            <v>Laboratory Technician</v>
          </cell>
          <cell r="M3536" t="str">
            <v>Married</v>
          </cell>
          <cell r="N3536">
            <v>22180</v>
          </cell>
          <cell r="O3536">
            <v>1</v>
          </cell>
          <cell r="P3536">
            <v>24</v>
          </cell>
          <cell r="Q3536">
            <v>1</v>
          </cell>
          <cell r="R3536">
            <v>10</v>
          </cell>
          <cell r="S3536">
            <v>1</v>
          </cell>
          <cell r="T3536">
            <v>10</v>
          </cell>
          <cell r="U3536">
            <v>0</v>
          </cell>
          <cell r="V3536">
            <v>8</v>
          </cell>
        </row>
        <row r="3537">
          <cell r="A3537">
            <v>3536</v>
          </cell>
          <cell r="B3537">
            <v>19</v>
          </cell>
          <cell r="C3537" t="str">
            <v>No</v>
          </cell>
          <cell r="D3537" t="str">
            <v>Travel_Rarely</v>
          </cell>
          <cell r="E3537" t="str">
            <v>Research &amp; Development</v>
          </cell>
          <cell r="F3537">
            <v>23</v>
          </cell>
          <cell r="G3537">
            <v>4</v>
          </cell>
          <cell r="H3537" t="str">
            <v>Life Sciences</v>
          </cell>
          <cell r="I3537">
            <v>1</v>
          </cell>
          <cell r="J3537" t="str">
            <v>Male</v>
          </cell>
          <cell r="K3537">
            <v>2</v>
          </cell>
          <cell r="L3537" t="str">
            <v>Laboratory Technician</v>
          </cell>
          <cell r="M3537" t="str">
            <v>Single</v>
          </cell>
          <cell r="N3537">
            <v>191970</v>
          </cell>
          <cell r="O3537">
            <v>1</v>
          </cell>
          <cell r="P3537">
            <v>12</v>
          </cell>
          <cell r="Q3537">
            <v>0</v>
          </cell>
          <cell r="R3537">
            <v>1</v>
          </cell>
          <cell r="S3537">
            <v>2</v>
          </cell>
          <cell r="T3537">
            <v>1</v>
          </cell>
          <cell r="U3537">
            <v>0</v>
          </cell>
          <cell r="V3537">
            <v>0</v>
          </cell>
        </row>
        <row r="3538">
          <cell r="A3538">
            <v>3537</v>
          </cell>
          <cell r="B3538">
            <v>45</v>
          </cell>
          <cell r="C3538" t="str">
            <v>No</v>
          </cell>
          <cell r="D3538" t="str">
            <v>Travel_Rarely</v>
          </cell>
          <cell r="E3538" t="str">
            <v>Research &amp; Development</v>
          </cell>
          <cell r="F3538">
            <v>22</v>
          </cell>
          <cell r="G3538">
            <v>3</v>
          </cell>
          <cell r="H3538" t="str">
            <v>Life Sciences</v>
          </cell>
          <cell r="I3538">
            <v>1</v>
          </cell>
          <cell r="J3538" t="str">
            <v>Female</v>
          </cell>
          <cell r="K3538">
            <v>2</v>
          </cell>
          <cell r="L3538" t="str">
            <v>Sales Representative</v>
          </cell>
          <cell r="M3538" t="str">
            <v>Married</v>
          </cell>
          <cell r="N3538">
            <v>132120</v>
          </cell>
          <cell r="O3538">
            <v>4</v>
          </cell>
          <cell r="P3538">
            <v>13</v>
          </cell>
          <cell r="Q3538">
            <v>0</v>
          </cell>
          <cell r="R3538">
            <v>7</v>
          </cell>
          <cell r="S3538">
            <v>4</v>
          </cell>
          <cell r="T3538">
            <v>3</v>
          </cell>
          <cell r="U3538">
            <v>0</v>
          </cell>
          <cell r="V3538">
            <v>2</v>
          </cell>
        </row>
        <row r="3539">
          <cell r="A3539">
            <v>3538</v>
          </cell>
          <cell r="B3539">
            <v>37</v>
          </cell>
          <cell r="C3539" t="str">
            <v>No</v>
          </cell>
          <cell r="D3539" t="str">
            <v>Travel_Rarely</v>
          </cell>
          <cell r="E3539" t="str">
            <v>Research &amp; Development</v>
          </cell>
          <cell r="F3539">
            <v>14</v>
          </cell>
          <cell r="G3539">
            <v>4</v>
          </cell>
          <cell r="H3539" t="str">
            <v>Life Sciences</v>
          </cell>
          <cell r="I3539">
            <v>1</v>
          </cell>
          <cell r="J3539" t="str">
            <v>Male</v>
          </cell>
          <cell r="K3539">
            <v>3</v>
          </cell>
          <cell r="L3539" t="str">
            <v>Research Scientist</v>
          </cell>
          <cell r="M3539" t="str">
            <v>Married</v>
          </cell>
          <cell r="N3539">
            <v>65770</v>
          </cell>
          <cell r="O3539">
            <v>1</v>
          </cell>
          <cell r="P3539">
            <v>13</v>
          </cell>
          <cell r="Q3539">
            <v>0</v>
          </cell>
          <cell r="R3539">
            <v>14</v>
          </cell>
          <cell r="S3539">
            <v>1</v>
          </cell>
          <cell r="T3539">
            <v>14</v>
          </cell>
          <cell r="U3539">
            <v>3</v>
          </cell>
          <cell r="V3539">
            <v>11</v>
          </cell>
        </row>
        <row r="3540">
          <cell r="A3540">
            <v>3539</v>
          </cell>
          <cell r="B3540">
            <v>20</v>
          </cell>
          <cell r="C3540" t="str">
            <v>No</v>
          </cell>
          <cell r="D3540" t="str">
            <v>Travel_Rarely</v>
          </cell>
          <cell r="E3540" t="str">
            <v>Research &amp; Development</v>
          </cell>
          <cell r="F3540">
            <v>6</v>
          </cell>
          <cell r="G3540">
            <v>3</v>
          </cell>
          <cell r="H3540" t="str">
            <v>Medical</v>
          </cell>
          <cell r="I3540">
            <v>1</v>
          </cell>
          <cell r="J3540" t="str">
            <v>Male</v>
          </cell>
          <cell r="K3540">
            <v>5</v>
          </cell>
          <cell r="L3540" t="str">
            <v>Research Director</v>
          </cell>
          <cell r="M3540" t="str">
            <v>Single</v>
          </cell>
          <cell r="N3540">
            <v>83920</v>
          </cell>
          <cell r="O3540">
            <v>1</v>
          </cell>
          <cell r="P3540">
            <v>17</v>
          </cell>
          <cell r="Q3540">
            <v>0</v>
          </cell>
          <cell r="R3540">
            <v>2</v>
          </cell>
          <cell r="S3540">
            <v>5</v>
          </cell>
          <cell r="T3540">
            <v>2</v>
          </cell>
          <cell r="U3540">
            <v>1</v>
          </cell>
          <cell r="V3540">
            <v>2</v>
          </cell>
        </row>
        <row r="3541">
          <cell r="A3541">
            <v>3540</v>
          </cell>
          <cell r="B3541">
            <v>44</v>
          </cell>
          <cell r="C3541" t="str">
            <v>Yes</v>
          </cell>
          <cell r="D3541" t="str">
            <v>Travel_Rarely</v>
          </cell>
          <cell r="E3541" t="str">
            <v>Human Resources</v>
          </cell>
          <cell r="F3541">
            <v>6</v>
          </cell>
          <cell r="G3541">
            <v>2</v>
          </cell>
          <cell r="H3541" t="str">
            <v>Human Resources</v>
          </cell>
          <cell r="I3541">
            <v>1</v>
          </cell>
          <cell r="J3541" t="str">
            <v>Male</v>
          </cell>
          <cell r="K3541">
            <v>3</v>
          </cell>
          <cell r="L3541" t="str">
            <v>Sales Executive</v>
          </cell>
          <cell r="M3541" t="str">
            <v>Single</v>
          </cell>
          <cell r="N3541">
            <v>45580</v>
          </cell>
          <cell r="O3541">
            <v>1</v>
          </cell>
          <cell r="P3541">
            <v>13</v>
          </cell>
          <cell r="Q3541">
            <v>1</v>
          </cell>
          <cell r="R3541">
            <v>6</v>
          </cell>
          <cell r="S3541">
            <v>2</v>
          </cell>
          <cell r="T3541">
            <v>6</v>
          </cell>
          <cell r="U3541">
            <v>0</v>
          </cell>
          <cell r="V3541">
            <v>2</v>
          </cell>
        </row>
        <row r="3542">
          <cell r="A3542">
            <v>3541</v>
          </cell>
          <cell r="B3542">
            <v>53</v>
          </cell>
          <cell r="C3542" t="str">
            <v>No</v>
          </cell>
          <cell r="D3542" t="str">
            <v>Travel_Rarely</v>
          </cell>
          <cell r="E3542" t="str">
            <v>Research &amp; Development</v>
          </cell>
          <cell r="F3542">
            <v>6</v>
          </cell>
          <cell r="G3542">
            <v>4</v>
          </cell>
          <cell r="H3542" t="str">
            <v>Life Sciences</v>
          </cell>
          <cell r="I3542">
            <v>1</v>
          </cell>
          <cell r="J3542" t="str">
            <v>Male</v>
          </cell>
          <cell r="K3542">
            <v>1</v>
          </cell>
          <cell r="L3542" t="str">
            <v>Research Director</v>
          </cell>
          <cell r="M3542" t="str">
            <v>Divorced</v>
          </cell>
          <cell r="N3542">
            <v>40310</v>
          </cell>
          <cell r="O3542">
            <v>3</v>
          </cell>
          <cell r="P3542">
            <v>12</v>
          </cell>
          <cell r="Q3542">
            <v>1</v>
          </cell>
          <cell r="R3542">
            <v>26</v>
          </cell>
          <cell r="S3542">
            <v>3</v>
          </cell>
          <cell r="T3542">
            <v>7</v>
          </cell>
          <cell r="U3542">
            <v>4</v>
          </cell>
          <cell r="V3542">
            <v>7</v>
          </cell>
        </row>
        <row r="3543">
          <cell r="A3543">
            <v>3542</v>
          </cell>
          <cell r="B3543">
            <v>29</v>
          </cell>
          <cell r="C3543" t="str">
            <v>No</v>
          </cell>
          <cell r="D3543" t="str">
            <v>Travel_Rarely</v>
          </cell>
          <cell r="E3543" t="str">
            <v>Research &amp; Development</v>
          </cell>
          <cell r="F3543">
            <v>23</v>
          </cell>
          <cell r="G3543">
            <v>3</v>
          </cell>
          <cell r="H3543" t="str">
            <v>Medical</v>
          </cell>
          <cell r="I3543">
            <v>1</v>
          </cell>
          <cell r="J3543" t="str">
            <v>Male</v>
          </cell>
          <cell r="K3543">
            <v>1</v>
          </cell>
          <cell r="L3543" t="str">
            <v>Sales Executive</v>
          </cell>
          <cell r="M3543" t="str">
            <v>Married</v>
          </cell>
          <cell r="N3543">
            <v>79690</v>
          </cell>
          <cell r="O3543">
            <v>0</v>
          </cell>
          <cell r="P3543">
            <v>14</v>
          </cell>
          <cell r="Q3543">
            <v>0</v>
          </cell>
          <cell r="R3543">
            <v>6</v>
          </cell>
          <cell r="S3543">
            <v>3</v>
          </cell>
          <cell r="T3543">
            <v>5</v>
          </cell>
          <cell r="U3543">
            <v>1</v>
          </cell>
          <cell r="V3543">
            <v>3</v>
          </cell>
        </row>
        <row r="3544">
          <cell r="A3544">
            <v>3543</v>
          </cell>
          <cell r="B3544">
            <v>22</v>
          </cell>
          <cell r="C3544" t="str">
            <v>Yes</v>
          </cell>
          <cell r="D3544" t="str">
            <v>Travel_Frequently</v>
          </cell>
          <cell r="E3544" t="str">
            <v>Research &amp; Development</v>
          </cell>
          <cell r="F3544">
            <v>22</v>
          </cell>
          <cell r="G3544">
            <v>4</v>
          </cell>
          <cell r="H3544" t="str">
            <v>Medical</v>
          </cell>
          <cell r="I3544">
            <v>1</v>
          </cell>
          <cell r="J3544" t="str">
            <v>Male</v>
          </cell>
          <cell r="K3544">
            <v>1</v>
          </cell>
          <cell r="L3544" t="str">
            <v>Sales Representative</v>
          </cell>
          <cell r="M3544" t="str">
            <v>Married</v>
          </cell>
          <cell r="N3544">
            <v>26540</v>
          </cell>
          <cell r="O3544">
            <v>0</v>
          </cell>
          <cell r="P3544">
            <v>24</v>
          </cell>
          <cell r="Q3544">
            <v>0</v>
          </cell>
          <cell r="R3544">
            <v>1</v>
          </cell>
          <cell r="S3544">
            <v>5</v>
          </cell>
          <cell r="T3544">
            <v>0</v>
          </cell>
          <cell r="U3544">
            <v>0</v>
          </cell>
          <cell r="V3544">
            <v>0</v>
          </cell>
        </row>
        <row r="3545">
          <cell r="A3545">
            <v>3544</v>
          </cell>
          <cell r="B3545">
            <v>46</v>
          </cell>
          <cell r="C3545" t="str">
            <v>No</v>
          </cell>
          <cell r="D3545" t="str">
            <v>Travel_Rarely</v>
          </cell>
          <cell r="E3545" t="str">
            <v>Research &amp; Development</v>
          </cell>
          <cell r="F3545">
            <v>2</v>
          </cell>
          <cell r="G3545">
            <v>3</v>
          </cell>
          <cell r="H3545" t="str">
            <v>Life Sciences</v>
          </cell>
          <cell r="I3545">
            <v>1</v>
          </cell>
          <cell r="J3545" t="str">
            <v>Male</v>
          </cell>
          <cell r="K3545">
            <v>2</v>
          </cell>
          <cell r="L3545" t="str">
            <v>Research Scientist</v>
          </cell>
          <cell r="M3545" t="str">
            <v>Married</v>
          </cell>
          <cell r="N3545">
            <v>165550</v>
          </cell>
          <cell r="O3545">
            <v>8</v>
          </cell>
          <cell r="P3545">
            <v>14</v>
          </cell>
          <cell r="Q3545">
            <v>2</v>
          </cell>
          <cell r="R3545">
            <v>28</v>
          </cell>
          <cell r="S3545">
            <v>4</v>
          </cell>
          <cell r="T3545">
            <v>26</v>
          </cell>
          <cell r="U3545">
            <v>15</v>
          </cell>
          <cell r="V3545">
            <v>9</v>
          </cell>
        </row>
        <row r="3546">
          <cell r="A3546">
            <v>3545</v>
          </cell>
          <cell r="B3546">
            <v>44</v>
          </cell>
          <cell r="C3546" t="str">
            <v>No</v>
          </cell>
          <cell r="D3546" t="str">
            <v>Non-Travel</v>
          </cell>
          <cell r="E3546" t="str">
            <v>Research &amp; Development</v>
          </cell>
          <cell r="F3546">
            <v>20</v>
          </cell>
          <cell r="G3546">
            <v>3</v>
          </cell>
          <cell r="H3546" t="str">
            <v>Life Sciences</v>
          </cell>
          <cell r="I3546">
            <v>1</v>
          </cell>
          <cell r="J3546" t="str">
            <v>Male</v>
          </cell>
          <cell r="K3546">
            <v>1</v>
          </cell>
          <cell r="L3546" t="str">
            <v>Sales Representative</v>
          </cell>
          <cell r="M3546" t="str">
            <v>Single</v>
          </cell>
          <cell r="N3546">
            <v>45560</v>
          </cell>
          <cell r="O3546">
            <v>2</v>
          </cell>
          <cell r="P3546">
            <v>13</v>
          </cell>
          <cell r="Q3546">
            <v>0</v>
          </cell>
          <cell r="R3546">
            <v>6</v>
          </cell>
          <cell r="S3546">
            <v>4</v>
          </cell>
          <cell r="T3546">
            <v>0</v>
          </cell>
          <cell r="U3546">
            <v>0</v>
          </cell>
          <cell r="V3546">
            <v>0</v>
          </cell>
        </row>
        <row r="3547">
          <cell r="A3547">
            <v>3546</v>
          </cell>
          <cell r="B3547">
            <v>33</v>
          </cell>
          <cell r="C3547" t="str">
            <v>No</v>
          </cell>
          <cell r="D3547" t="str">
            <v>Travel_Rarely</v>
          </cell>
          <cell r="E3547" t="str">
            <v>Research &amp; Development</v>
          </cell>
          <cell r="F3547">
            <v>28</v>
          </cell>
          <cell r="G3547">
            <v>4</v>
          </cell>
          <cell r="H3547" t="str">
            <v>Life Sciences</v>
          </cell>
          <cell r="I3547">
            <v>1</v>
          </cell>
          <cell r="J3547" t="str">
            <v>Female</v>
          </cell>
          <cell r="K3547">
            <v>1</v>
          </cell>
          <cell r="L3547" t="str">
            <v>Manager</v>
          </cell>
          <cell r="M3547" t="str">
            <v>Married</v>
          </cell>
          <cell r="N3547">
            <v>60910</v>
          </cell>
          <cell r="O3547">
            <v>1</v>
          </cell>
          <cell r="P3547">
            <v>15</v>
          </cell>
          <cell r="Q3547">
            <v>0</v>
          </cell>
          <cell r="R3547">
            <v>5</v>
          </cell>
          <cell r="S3547">
            <v>6</v>
          </cell>
          <cell r="T3547">
            <v>5</v>
          </cell>
          <cell r="U3547">
            <v>1</v>
          </cell>
          <cell r="V3547">
            <v>4</v>
          </cell>
        </row>
        <row r="3548">
          <cell r="A3548">
            <v>3547</v>
          </cell>
          <cell r="B3548">
            <v>41</v>
          </cell>
          <cell r="C3548" t="str">
            <v>Yes</v>
          </cell>
          <cell r="D3548" t="str">
            <v>Non-Travel</v>
          </cell>
          <cell r="E3548" t="str">
            <v>Research &amp; Development</v>
          </cell>
          <cell r="F3548">
            <v>12</v>
          </cell>
          <cell r="G3548">
            <v>3</v>
          </cell>
          <cell r="H3548" t="str">
            <v>Life Sciences</v>
          </cell>
          <cell r="I3548">
            <v>1</v>
          </cell>
          <cell r="J3548" t="str">
            <v>Male</v>
          </cell>
          <cell r="K3548">
            <v>2</v>
          </cell>
          <cell r="L3548" t="str">
            <v>Sales Representative</v>
          </cell>
          <cell r="M3548" t="str">
            <v>Divorced</v>
          </cell>
          <cell r="N3548">
            <v>195660</v>
          </cell>
          <cell r="O3548">
            <v>6</v>
          </cell>
          <cell r="P3548">
            <v>16</v>
          </cell>
          <cell r="Q3548">
            <v>0</v>
          </cell>
          <cell r="R3548">
            <v>5</v>
          </cell>
          <cell r="S3548">
            <v>2</v>
          </cell>
          <cell r="T3548">
            <v>1</v>
          </cell>
          <cell r="U3548">
            <v>0</v>
          </cell>
          <cell r="V3548">
            <v>0</v>
          </cell>
        </row>
        <row r="3549">
          <cell r="A3549">
            <v>3548</v>
          </cell>
          <cell r="B3549">
            <v>30</v>
          </cell>
          <cell r="C3549" t="str">
            <v>No</v>
          </cell>
          <cell r="D3549" t="str">
            <v>Travel_Rarely</v>
          </cell>
          <cell r="E3549" t="str">
            <v>Sales</v>
          </cell>
          <cell r="F3549">
            <v>20</v>
          </cell>
          <cell r="G3549">
            <v>3</v>
          </cell>
          <cell r="H3549" t="str">
            <v>Marketing</v>
          </cell>
          <cell r="I3549">
            <v>1</v>
          </cell>
          <cell r="J3549" t="str">
            <v>Male</v>
          </cell>
          <cell r="K3549">
            <v>3</v>
          </cell>
          <cell r="L3549" t="str">
            <v>Sales Executive</v>
          </cell>
          <cell r="M3549" t="str">
            <v>Divorced</v>
          </cell>
          <cell r="N3549">
            <v>48100</v>
          </cell>
          <cell r="O3549">
            <v>8</v>
          </cell>
          <cell r="P3549">
            <v>18</v>
          </cell>
          <cell r="Q3549">
            <v>0</v>
          </cell>
          <cell r="R3549">
            <v>8</v>
          </cell>
          <cell r="S3549">
            <v>3</v>
          </cell>
          <cell r="T3549">
            <v>4</v>
          </cell>
          <cell r="U3549">
            <v>0</v>
          </cell>
          <cell r="V3549">
            <v>3</v>
          </cell>
        </row>
        <row r="3550">
          <cell r="A3550">
            <v>3549</v>
          </cell>
          <cell r="B3550">
            <v>40</v>
          </cell>
          <cell r="C3550" t="str">
            <v>No</v>
          </cell>
          <cell r="D3550" t="str">
            <v>Travel_Frequently</v>
          </cell>
          <cell r="E3550" t="str">
            <v>Sales</v>
          </cell>
          <cell r="F3550">
            <v>9</v>
          </cell>
          <cell r="G3550">
            <v>3</v>
          </cell>
          <cell r="H3550" t="str">
            <v>Medical</v>
          </cell>
          <cell r="I3550">
            <v>1</v>
          </cell>
          <cell r="J3550" t="str">
            <v>Male</v>
          </cell>
          <cell r="K3550">
            <v>1</v>
          </cell>
          <cell r="L3550" t="str">
            <v>Manufacturing Director</v>
          </cell>
          <cell r="M3550" t="str">
            <v>Married</v>
          </cell>
          <cell r="N3550">
            <v>45230</v>
          </cell>
          <cell r="O3550">
            <v>5</v>
          </cell>
          <cell r="P3550">
            <v>16</v>
          </cell>
          <cell r="Q3550">
            <v>1</v>
          </cell>
          <cell r="R3550">
            <v>5</v>
          </cell>
          <cell r="S3550">
            <v>5</v>
          </cell>
          <cell r="T3550">
            <v>0</v>
          </cell>
          <cell r="U3550">
            <v>0</v>
          </cell>
          <cell r="V3550">
            <v>0</v>
          </cell>
        </row>
        <row r="3551">
          <cell r="A3551">
            <v>3550</v>
          </cell>
          <cell r="B3551">
            <v>50</v>
          </cell>
          <cell r="C3551" t="str">
            <v>No</v>
          </cell>
          <cell r="D3551" t="str">
            <v>Travel_Frequently</v>
          </cell>
          <cell r="E3551" t="str">
            <v>Research &amp; Development</v>
          </cell>
          <cell r="F3551">
            <v>25</v>
          </cell>
          <cell r="G3551">
            <v>4</v>
          </cell>
          <cell r="H3551" t="str">
            <v>Life Sciences</v>
          </cell>
          <cell r="I3551">
            <v>1</v>
          </cell>
          <cell r="J3551" t="str">
            <v>Female</v>
          </cell>
          <cell r="K3551">
            <v>2</v>
          </cell>
          <cell r="L3551" t="str">
            <v>Healthcare Representative</v>
          </cell>
          <cell r="M3551" t="str">
            <v>Married</v>
          </cell>
          <cell r="N3551">
            <v>32020</v>
          </cell>
          <cell r="O3551">
            <v>2</v>
          </cell>
          <cell r="P3551">
            <v>24</v>
          </cell>
          <cell r="Q3551">
            <v>1</v>
          </cell>
          <cell r="R3551">
            <v>32</v>
          </cell>
          <cell r="S3551">
            <v>2</v>
          </cell>
          <cell r="T3551">
            <v>2</v>
          </cell>
          <cell r="U3551">
            <v>2</v>
          </cell>
          <cell r="V3551">
            <v>2</v>
          </cell>
        </row>
        <row r="3552">
          <cell r="A3552">
            <v>3551</v>
          </cell>
          <cell r="B3552">
            <v>28</v>
          </cell>
          <cell r="C3552" t="str">
            <v>No</v>
          </cell>
          <cell r="D3552" t="str">
            <v>Travel_Rarely</v>
          </cell>
          <cell r="E3552" t="str">
            <v>Research &amp; Development</v>
          </cell>
          <cell r="F3552">
            <v>6</v>
          </cell>
          <cell r="G3552">
            <v>3</v>
          </cell>
          <cell r="H3552" t="str">
            <v>Technical Degree</v>
          </cell>
          <cell r="I3552">
            <v>1</v>
          </cell>
          <cell r="J3552" t="str">
            <v>Male</v>
          </cell>
          <cell r="K3552">
            <v>2</v>
          </cell>
          <cell r="L3552" t="str">
            <v>Research Scientist</v>
          </cell>
          <cell r="M3552" t="str">
            <v>Married</v>
          </cell>
          <cell r="N3552">
            <v>23510</v>
          </cell>
          <cell r="O3552">
            <v>1</v>
          </cell>
          <cell r="P3552">
            <v>16</v>
          </cell>
          <cell r="Q3552">
            <v>0</v>
          </cell>
          <cell r="R3552">
            <v>6</v>
          </cell>
          <cell r="S3552">
            <v>4</v>
          </cell>
          <cell r="T3552">
            <v>6</v>
          </cell>
          <cell r="U3552">
            <v>3</v>
          </cell>
          <cell r="V3552">
            <v>3</v>
          </cell>
        </row>
        <row r="3553">
          <cell r="A3553">
            <v>3552</v>
          </cell>
          <cell r="B3553">
            <v>46</v>
          </cell>
          <cell r="C3553" t="str">
            <v>No</v>
          </cell>
          <cell r="D3553" t="str">
            <v>Travel_Rarely</v>
          </cell>
          <cell r="E3553" t="str">
            <v>Research &amp; Development</v>
          </cell>
          <cell r="F3553">
            <v>8</v>
          </cell>
          <cell r="G3553">
            <v>4</v>
          </cell>
          <cell r="H3553" t="str">
            <v>Other</v>
          </cell>
          <cell r="I3553">
            <v>1</v>
          </cell>
          <cell r="J3553" t="str">
            <v>Male</v>
          </cell>
          <cell r="K3553">
            <v>3</v>
          </cell>
          <cell r="L3553" t="str">
            <v>Manager</v>
          </cell>
          <cell r="M3553" t="str">
            <v>Married</v>
          </cell>
          <cell r="N3553">
            <v>17020</v>
          </cell>
          <cell r="O3553">
            <v>5</v>
          </cell>
          <cell r="P3553">
            <v>21</v>
          </cell>
          <cell r="Q3553">
            <v>0</v>
          </cell>
          <cell r="R3553">
            <v>25</v>
          </cell>
          <cell r="S3553">
            <v>2</v>
          </cell>
          <cell r="T3553">
            <v>4</v>
          </cell>
          <cell r="U3553">
            <v>0</v>
          </cell>
          <cell r="V3553">
            <v>3</v>
          </cell>
        </row>
        <row r="3554">
          <cell r="A3554">
            <v>3553</v>
          </cell>
          <cell r="B3554">
            <v>35</v>
          </cell>
          <cell r="C3554" t="str">
            <v>No</v>
          </cell>
          <cell r="D3554" t="str">
            <v>Travel_Rarely</v>
          </cell>
          <cell r="E3554" t="str">
            <v>Sales</v>
          </cell>
          <cell r="F3554">
            <v>4</v>
          </cell>
          <cell r="G3554">
            <v>4</v>
          </cell>
          <cell r="H3554" t="str">
            <v>Marketing</v>
          </cell>
          <cell r="I3554">
            <v>1</v>
          </cell>
          <cell r="J3554" t="str">
            <v>Male</v>
          </cell>
          <cell r="K3554">
            <v>1</v>
          </cell>
          <cell r="L3554" t="str">
            <v>Laboratory Technician</v>
          </cell>
          <cell r="M3554" t="str">
            <v>Married</v>
          </cell>
          <cell r="N3554">
            <v>180410</v>
          </cell>
          <cell r="O3554">
            <v>3</v>
          </cell>
          <cell r="P3554">
            <v>20</v>
          </cell>
          <cell r="Q3554">
            <v>1</v>
          </cell>
          <cell r="R3554">
            <v>15</v>
          </cell>
          <cell r="S3554">
            <v>3</v>
          </cell>
          <cell r="T3554">
            <v>7</v>
          </cell>
          <cell r="U3554">
            <v>1</v>
          </cell>
          <cell r="V3554">
            <v>7</v>
          </cell>
        </row>
        <row r="3555">
          <cell r="A3555">
            <v>3554</v>
          </cell>
          <cell r="B3555">
            <v>24</v>
          </cell>
          <cell r="C3555" t="str">
            <v>Yes</v>
          </cell>
          <cell r="D3555" t="str">
            <v>Travel_Rarely</v>
          </cell>
          <cell r="E3555" t="str">
            <v>Human Resources</v>
          </cell>
          <cell r="F3555">
            <v>28</v>
          </cell>
          <cell r="G3555">
            <v>4</v>
          </cell>
          <cell r="H3555" t="str">
            <v>Human Resources</v>
          </cell>
          <cell r="I3555">
            <v>1</v>
          </cell>
          <cell r="J3555" t="str">
            <v>Male</v>
          </cell>
          <cell r="K3555">
            <v>3</v>
          </cell>
          <cell r="L3555" t="str">
            <v>Manufacturing Director</v>
          </cell>
          <cell r="M3555" t="str">
            <v>Married</v>
          </cell>
          <cell r="N3555">
            <v>28860</v>
          </cell>
          <cell r="O3555">
            <v>1</v>
          </cell>
          <cell r="P3555">
            <v>19</v>
          </cell>
          <cell r="Q3555">
            <v>1</v>
          </cell>
          <cell r="R3555">
            <v>1</v>
          </cell>
          <cell r="S3555">
            <v>5</v>
          </cell>
          <cell r="T3555">
            <v>1</v>
          </cell>
          <cell r="U3555">
            <v>0</v>
          </cell>
          <cell r="V3555">
            <v>0</v>
          </cell>
        </row>
        <row r="3556">
          <cell r="A3556">
            <v>3555</v>
          </cell>
          <cell r="B3556">
            <v>33</v>
          </cell>
          <cell r="C3556" t="str">
            <v>No</v>
          </cell>
          <cell r="D3556" t="str">
            <v>Travel_Frequently</v>
          </cell>
          <cell r="E3556" t="str">
            <v>Research &amp; Development</v>
          </cell>
          <cell r="F3556">
            <v>9</v>
          </cell>
          <cell r="G3556">
            <v>2</v>
          </cell>
          <cell r="H3556" t="str">
            <v>Medical</v>
          </cell>
          <cell r="I3556">
            <v>1</v>
          </cell>
          <cell r="J3556" t="str">
            <v>Female</v>
          </cell>
          <cell r="K3556">
            <v>1</v>
          </cell>
          <cell r="L3556" t="str">
            <v>Sales Executive</v>
          </cell>
          <cell r="M3556" t="str">
            <v>Married</v>
          </cell>
          <cell r="N3556">
            <v>20970</v>
          </cell>
          <cell r="O3556">
            <v>1</v>
          </cell>
          <cell r="P3556">
            <v>14</v>
          </cell>
          <cell r="Q3556">
            <v>2</v>
          </cell>
          <cell r="R3556">
            <v>10</v>
          </cell>
          <cell r="S3556">
            <v>5</v>
          </cell>
          <cell r="T3556">
            <v>10</v>
          </cell>
          <cell r="U3556">
            <v>0</v>
          </cell>
          <cell r="V3556">
            <v>1</v>
          </cell>
        </row>
        <row r="3557">
          <cell r="A3557">
            <v>3556</v>
          </cell>
          <cell r="B3557">
            <v>36</v>
          </cell>
          <cell r="C3557" t="str">
            <v>No</v>
          </cell>
          <cell r="D3557" t="str">
            <v>Travel_Rarely</v>
          </cell>
          <cell r="E3557" t="str">
            <v>Research &amp; Development</v>
          </cell>
          <cell r="F3557">
            <v>9</v>
          </cell>
          <cell r="G3557">
            <v>2</v>
          </cell>
          <cell r="H3557" t="str">
            <v>Medical</v>
          </cell>
          <cell r="I3557">
            <v>1</v>
          </cell>
          <cell r="J3557" t="str">
            <v>Male</v>
          </cell>
          <cell r="K3557">
            <v>2</v>
          </cell>
          <cell r="L3557" t="str">
            <v>Sales Executive</v>
          </cell>
          <cell r="M3557" t="str">
            <v>Divorced</v>
          </cell>
          <cell r="N3557">
            <v>119350</v>
          </cell>
          <cell r="O3557">
            <v>1</v>
          </cell>
          <cell r="P3557">
            <v>11</v>
          </cell>
          <cell r="Q3557">
            <v>3</v>
          </cell>
          <cell r="R3557">
            <v>7</v>
          </cell>
          <cell r="S3557">
            <v>6</v>
          </cell>
          <cell r="T3557">
            <v>7</v>
          </cell>
          <cell r="U3557">
            <v>1</v>
          </cell>
          <cell r="V3557">
            <v>7</v>
          </cell>
        </row>
        <row r="3558">
          <cell r="A3558">
            <v>3557</v>
          </cell>
          <cell r="B3558">
            <v>30</v>
          </cell>
          <cell r="C3558" t="str">
            <v>No</v>
          </cell>
          <cell r="D3558" t="str">
            <v>Travel_Rarely</v>
          </cell>
          <cell r="E3558" t="str">
            <v>Sales</v>
          </cell>
          <cell r="F3558">
            <v>29</v>
          </cell>
          <cell r="G3558">
            <v>3</v>
          </cell>
          <cell r="H3558" t="str">
            <v>Marketing</v>
          </cell>
          <cell r="I3558">
            <v>1</v>
          </cell>
          <cell r="J3558" t="str">
            <v>Male</v>
          </cell>
          <cell r="K3558">
            <v>1</v>
          </cell>
          <cell r="L3558" t="str">
            <v>Sales Executive</v>
          </cell>
          <cell r="M3558" t="str">
            <v>Divorced</v>
          </cell>
          <cell r="N3558">
            <v>25460</v>
          </cell>
          <cell r="O3558">
            <v>1</v>
          </cell>
          <cell r="P3558">
            <v>14</v>
          </cell>
          <cell r="Q3558">
            <v>1</v>
          </cell>
          <cell r="R3558">
            <v>10</v>
          </cell>
          <cell r="S3558">
            <v>2</v>
          </cell>
          <cell r="T3558">
            <v>10</v>
          </cell>
          <cell r="U3558">
            <v>8</v>
          </cell>
          <cell r="V3558">
            <v>9</v>
          </cell>
        </row>
        <row r="3559">
          <cell r="A3559">
            <v>3558</v>
          </cell>
          <cell r="B3559">
            <v>44</v>
          </cell>
          <cell r="C3559" t="str">
            <v>No</v>
          </cell>
          <cell r="D3559" t="str">
            <v>Travel_Rarely</v>
          </cell>
          <cell r="E3559" t="str">
            <v>Research &amp; Development</v>
          </cell>
          <cell r="F3559">
            <v>3</v>
          </cell>
          <cell r="G3559">
            <v>4</v>
          </cell>
          <cell r="H3559" t="str">
            <v>Medical</v>
          </cell>
          <cell r="I3559">
            <v>1</v>
          </cell>
          <cell r="J3559" t="str">
            <v>Male</v>
          </cell>
          <cell r="K3559">
            <v>2</v>
          </cell>
          <cell r="L3559" t="str">
            <v>Research Scientist</v>
          </cell>
          <cell r="M3559" t="str">
            <v>Single</v>
          </cell>
          <cell r="N3559">
            <v>25640</v>
          </cell>
          <cell r="O3559">
            <v>1</v>
          </cell>
          <cell r="P3559">
            <v>12</v>
          </cell>
          <cell r="Q3559">
            <v>3</v>
          </cell>
          <cell r="R3559">
            <v>20</v>
          </cell>
          <cell r="S3559">
            <v>3</v>
          </cell>
          <cell r="T3559">
            <v>20</v>
          </cell>
          <cell r="U3559">
            <v>13</v>
          </cell>
          <cell r="V3559">
            <v>17</v>
          </cell>
        </row>
        <row r="3560">
          <cell r="A3560">
            <v>3559</v>
          </cell>
          <cell r="B3560">
            <v>20</v>
          </cell>
          <cell r="C3560" t="str">
            <v>No</v>
          </cell>
          <cell r="D3560" t="str">
            <v>Travel_Rarely</v>
          </cell>
          <cell r="E3560" t="str">
            <v>Research &amp; Development</v>
          </cell>
          <cell r="F3560">
            <v>18</v>
          </cell>
          <cell r="G3560">
            <v>4</v>
          </cell>
          <cell r="H3560" t="str">
            <v>Medical</v>
          </cell>
          <cell r="I3560">
            <v>1</v>
          </cell>
          <cell r="J3560" t="str">
            <v>Male</v>
          </cell>
          <cell r="K3560">
            <v>1</v>
          </cell>
          <cell r="L3560" t="str">
            <v>Human Resources</v>
          </cell>
          <cell r="M3560" t="str">
            <v>Single</v>
          </cell>
          <cell r="N3560">
            <v>84120</v>
          </cell>
          <cell r="O3560">
            <v>1</v>
          </cell>
          <cell r="P3560">
            <v>13</v>
          </cell>
          <cell r="Q3560">
            <v>0</v>
          </cell>
          <cell r="R3560">
            <v>2</v>
          </cell>
          <cell r="S3560">
            <v>2</v>
          </cell>
          <cell r="T3560">
            <v>2</v>
          </cell>
          <cell r="U3560">
            <v>2</v>
          </cell>
          <cell r="V3560">
            <v>2</v>
          </cell>
        </row>
        <row r="3561">
          <cell r="A3561">
            <v>3560</v>
          </cell>
          <cell r="B3561">
            <v>46</v>
          </cell>
          <cell r="C3561" t="str">
            <v>No</v>
          </cell>
          <cell r="D3561" t="str">
            <v>Travel_Rarely</v>
          </cell>
          <cell r="E3561" t="str">
            <v>Sales</v>
          </cell>
          <cell r="F3561">
            <v>9</v>
          </cell>
          <cell r="G3561">
            <v>1</v>
          </cell>
          <cell r="H3561" t="str">
            <v>Medical</v>
          </cell>
          <cell r="I3561">
            <v>1</v>
          </cell>
          <cell r="J3561" t="str">
            <v>Female</v>
          </cell>
          <cell r="K3561">
            <v>1</v>
          </cell>
          <cell r="L3561" t="str">
            <v>Sales Executive</v>
          </cell>
          <cell r="M3561" t="str">
            <v>Divorced</v>
          </cell>
          <cell r="N3561">
            <v>141180</v>
          </cell>
          <cell r="O3561">
            <v>2</v>
          </cell>
          <cell r="P3561">
            <v>22</v>
          </cell>
          <cell r="Q3561">
            <v>0</v>
          </cell>
          <cell r="R3561">
            <v>12</v>
          </cell>
          <cell r="S3561">
            <v>3</v>
          </cell>
          <cell r="T3561">
            <v>6</v>
          </cell>
          <cell r="U3561">
            <v>1</v>
          </cell>
          <cell r="V3561">
            <v>4</v>
          </cell>
        </row>
        <row r="3562">
          <cell r="A3562">
            <v>3561</v>
          </cell>
          <cell r="B3562">
            <v>42</v>
          </cell>
          <cell r="C3562" t="str">
            <v>No</v>
          </cell>
          <cell r="D3562" t="str">
            <v>Non-Travel</v>
          </cell>
          <cell r="E3562" t="str">
            <v>Research &amp; Development</v>
          </cell>
          <cell r="F3562">
            <v>5</v>
          </cell>
          <cell r="G3562">
            <v>4</v>
          </cell>
          <cell r="H3562" t="str">
            <v>Medical</v>
          </cell>
          <cell r="I3562">
            <v>1</v>
          </cell>
          <cell r="J3562" t="str">
            <v>Male</v>
          </cell>
          <cell r="K3562">
            <v>5</v>
          </cell>
          <cell r="L3562" t="str">
            <v>Sales Executive</v>
          </cell>
          <cell r="M3562" t="str">
            <v>Married</v>
          </cell>
          <cell r="N3562">
            <v>170460</v>
          </cell>
          <cell r="O3562">
            <v>7</v>
          </cell>
          <cell r="P3562">
            <v>11</v>
          </cell>
          <cell r="Q3562">
            <v>0</v>
          </cell>
          <cell r="R3562">
            <v>10</v>
          </cell>
          <cell r="S3562">
            <v>3</v>
          </cell>
          <cell r="T3562">
            <v>4</v>
          </cell>
          <cell r="U3562">
            <v>0</v>
          </cell>
          <cell r="V3562">
            <v>3</v>
          </cell>
        </row>
        <row r="3563">
          <cell r="A3563">
            <v>3562</v>
          </cell>
          <cell r="B3563">
            <v>60</v>
          </cell>
          <cell r="C3563" t="str">
            <v>No</v>
          </cell>
          <cell r="D3563" t="str">
            <v>Travel_Rarely</v>
          </cell>
          <cell r="E3563" t="str">
            <v>Sales</v>
          </cell>
          <cell r="F3563">
            <v>2</v>
          </cell>
          <cell r="G3563">
            <v>2</v>
          </cell>
          <cell r="H3563" t="str">
            <v>Life Sciences</v>
          </cell>
          <cell r="I3563">
            <v>1</v>
          </cell>
          <cell r="J3563" t="str">
            <v>Male</v>
          </cell>
          <cell r="K3563">
            <v>2</v>
          </cell>
          <cell r="L3563" t="str">
            <v>Sales Executive</v>
          </cell>
          <cell r="M3563" t="str">
            <v>Divorced</v>
          </cell>
          <cell r="N3563">
            <v>25640</v>
          </cell>
          <cell r="O3563">
            <v>0</v>
          </cell>
          <cell r="P3563">
            <v>14</v>
          </cell>
          <cell r="Q3563">
            <v>1</v>
          </cell>
          <cell r="R3563">
            <v>12</v>
          </cell>
          <cell r="S3563">
            <v>3</v>
          </cell>
          <cell r="T3563">
            <v>11</v>
          </cell>
          <cell r="U3563">
            <v>1</v>
          </cell>
          <cell r="V3563">
            <v>9</v>
          </cell>
        </row>
        <row r="3564">
          <cell r="A3564">
            <v>3563</v>
          </cell>
          <cell r="B3564">
            <v>32</v>
          </cell>
          <cell r="C3564" t="str">
            <v>No</v>
          </cell>
          <cell r="D3564" t="str">
            <v>Travel_Frequently</v>
          </cell>
          <cell r="E3564" t="str">
            <v>Sales</v>
          </cell>
          <cell r="F3564">
            <v>10</v>
          </cell>
          <cell r="G3564">
            <v>3</v>
          </cell>
          <cell r="H3564" t="str">
            <v>Life Sciences</v>
          </cell>
          <cell r="I3564">
            <v>1</v>
          </cell>
          <cell r="J3564" t="str">
            <v>Female</v>
          </cell>
          <cell r="K3564">
            <v>1</v>
          </cell>
          <cell r="L3564" t="str">
            <v>Sales Executive</v>
          </cell>
          <cell r="M3564" t="str">
            <v>Married</v>
          </cell>
          <cell r="N3564">
            <v>102660</v>
          </cell>
          <cell r="O3564">
            <v>1</v>
          </cell>
          <cell r="P3564">
            <v>11</v>
          </cell>
          <cell r="Q3564">
            <v>0</v>
          </cell>
          <cell r="R3564">
            <v>2</v>
          </cell>
          <cell r="S3564">
            <v>3</v>
          </cell>
          <cell r="T3564">
            <v>2</v>
          </cell>
          <cell r="U3564">
            <v>2</v>
          </cell>
          <cell r="V3564">
            <v>2</v>
          </cell>
        </row>
        <row r="3565">
          <cell r="A3565">
            <v>3564</v>
          </cell>
          <cell r="B3565">
            <v>32</v>
          </cell>
          <cell r="C3565" t="str">
            <v>No</v>
          </cell>
          <cell r="D3565" t="str">
            <v>Travel_Frequently</v>
          </cell>
          <cell r="E3565" t="str">
            <v>Research &amp; Development</v>
          </cell>
          <cell r="F3565">
            <v>9</v>
          </cell>
          <cell r="G3565">
            <v>3</v>
          </cell>
          <cell r="H3565" t="str">
            <v>Life Sciences</v>
          </cell>
          <cell r="I3565">
            <v>1</v>
          </cell>
          <cell r="J3565" t="str">
            <v>Female</v>
          </cell>
          <cell r="K3565">
            <v>2</v>
          </cell>
          <cell r="L3565" t="str">
            <v>Research Scientist</v>
          </cell>
          <cell r="M3565" t="str">
            <v>Single</v>
          </cell>
          <cell r="N3565">
            <v>50700</v>
          </cell>
          <cell r="O3565">
            <v>4</v>
          </cell>
          <cell r="P3565">
            <v>12</v>
          </cell>
          <cell r="Q3565">
            <v>1</v>
          </cell>
          <cell r="R3565">
            <v>10</v>
          </cell>
          <cell r="S3565">
            <v>6</v>
          </cell>
          <cell r="T3565">
            <v>8</v>
          </cell>
          <cell r="U3565">
            <v>0</v>
          </cell>
          <cell r="V3565">
            <v>7</v>
          </cell>
        </row>
        <row r="3566">
          <cell r="A3566">
            <v>3565</v>
          </cell>
          <cell r="B3566">
            <v>36</v>
          </cell>
          <cell r="C3566" t="str">
            <v>No</v>
          </cell>
          <cell r="D3566" t="str">
            <v>Travel_Rarely</v>
          </cell>
          <cell r="E3566" t="str">
            <v>Sales</v>
          </cell>
          <cell r="F3566">
            <v>3</v>
          </cell>
          <cell r="G3566">
            <v>2</v>
          </cell>
          <cell r="H3566" t="str">
            <v>Marketing</v>
          </cell>
          <cell r="I3566">
            <v>1</v>
          </cell>
          <cell r="J3566" t="str">
            <v>Male</v>
          </cell>
          <cell r="K3566">
            <v>4</v>
          </cell>
          <cell r="L3566" t="str">
            <v>Healthcare Representative</v>
          </cell>
          <cell r="M3566" t="str">
            <v>Divorced</v>
          </cell>
          <cell r="N3566">
            <v>178610</v>
          </cell>
          <cell r="O3566">
            <v>2</v>
          </cell>
          <cell r="P3566">
            <v>18</v>
          </cell>
          <cell r="Q3566">
            <v>0</v>
          </cell>
          <cell r="R3566">
            <v>17</v>
          </cell>
          <cell r="S3566">
            <v>2</v>
          </cell>
          <cell r="T3566">
            <v>7</v>
          </cell>
          <cell r="U3566">
            <v>7</v>
          </cell>
          <cell r="V3566">
            <v>7</v>
          </cell>
        </row>
        <row r="3567">
          <cell r="A3567">
            <v>3566</v>
          </cell>
          <cell r="B3567">
            <v>33</v>
          </cell>
          <cell r="C3567" t="str">
            <v>No</v>
          </cell>
          <cell r="D3567" t="str">
            <v>Travel_Rarely</v>
          </cell>
          <cell r="E3567" t="str">
            <v>Sales</v>
          </cell>
          <cell r="F3567">
            <v>26</v>
          </cell>
          <cell r="G3567">
            <v>2</v>
          </cell>
          <cell r="H3567" t="str">
            <v>Marketing</v>
          </cell>
          <cell r="I3567">
            <v>1</v>
          </cell>
          <cell r="J3567" t="str">
            <v>Male</v>
          </cell>
          <cell r="K3567">
            <v>1</v>
          </cell>
          <cell r="L3567" t="str">
            <v>Research Scientist</v>
          </cell>
          <cell r="M3567" t="str">
            <v>Married</v>
          </cell>
          <cell r="N3567">
            <v>42300</v>
          </cell>
          <cell r="O3567">
            <v>0</v>
          </cell>
          <cell r="P3567">
            <v>12</v>
          </cell>
          <cell r="Q3567">
            <v>0</v>
          </cell>
          <cell r="R3567">
            <v>15</v>
          </cell>
          <cell r="S3567">
            <v>0</v>
          </cell>
          <cell r="T3567">
            <v>14</v>
          </cell>
          <cell r="U3567">
            <v>4</v>
          </cell>
          <cell r="V3567">
            <v>10</v>
          </cell>
        </row>
        <row r="3568">
          <cell r="A3568">
            <v>3567</v>
          </cell>
          <cell r="B3568">
            <v>40</v>
          </cell>
          <cell r="C3568" t="str">
            <v>No</v>
          </cell>
          <cell r="D3568" t="str">
            <v>Travel_Rarely</v>
          </cell>
          <cell r="E3568" t="str">
            <v>Research &amp; Development</v>
          </cell>
          <cell r="F3568">
            <v>1</v>
          </cell>
          <cell r="G3568">
            <v>3</v>
          </cell>
          <cell r="H3568" t="str">
            <v>Medical</v>
          </cell>
          <cell r="I3568">
            <v>1</v>
          </cell>
          <cell r="J3568" t="str">
            <v>Female</v>
          </cell>
          <cell r="K3568">
            <v>2</v>
          </cell>
          <cell r="L3568" t="str">
            <v>Research Scientist</v>
          </cell>
          <cell r="M3568" t="str">
            <v>Divorced</v>
          </cell>
          <cell r="N3568">
            <v>37800</v>
          </cell>
          <cell r="O3568">
            <v>7</v>
          </cell>
          <cell r="P3568">
            <v>12</v>
          </cell>
          <cell r="Q3568">
            <v>0</v>
          </cell>
          <cell r="R3568">
            <v>7</v>
          </cell>
          <cell r="S3568">
            <v>2</v>
          </cell>
          <cell r="T3568">
            <v>5</v>
          </cell>
          <cell r="U3568">
            <v>1</v>
          </cell>
          <cell r="V3568">
            <v>3</v>
          </cell>
        </row>
        <row r="3569">
          <cell r="A3569">
            <v>3568</v>
          </cell>
          <cell r="B3569">
            <v>25</v>
          </cell>
          <cell r="C3569" t="str">
            <v>No</v>
          </cell>
          <cell r="D3569" t="str">
            <v>Travel_Rarely</v>
          </cell>
          <cell r="E3569" t="str">
            <v>Research &amp; Development</v>
          </cell>
          <cell r="F3569">
            <v>6</v>
          </cell>
          <cell r="G3569">
            <v>2</v>
          </cell>
          <cell r="H3569" t="str">
            <v>Medical</v>
          </cell>
          <cell r="I3569">
            <v>1</v>
          </cell>
          <cell r="J3569" t="str">
            <v>Female</v>
          </cell>
          <cell r="K3569">
            <v>1</v>
          </cell>
          <cell r="L3569" t="str">
            <v>Laboratory Technician</v>
          </cell>
          <cell r="M3569" t="str">
            <v>Single</v>
          </cell>
          <cell r="N3569">
            <v>27680</v>
          </cell>
          <cell r="O3569">
            <v>0</v>
          </cell>
          <cell r="P3569">
            <v>22</v>
          </cell>
          <cell r="Q3569">
            <v>1</v>
          </cell>
          <cell r="R3569">
            <v>5</v>
          </cell>
          <cell r="S3569">
            <v>0</v>
          </cell>
          <cell r="T3569">
            <v>4</v>
          </cell>
          <cell r="U3569">
            <v>1</v>
          </cell>
          <cell r="V3569">
            <v>1</v>
          </cell>
        </row>
        <row r="3570">
          <cell r="A3570">
            <v>3569</v>
          </cell>
          <cell r="B3570">
            <v>30</v>
          </cell>
          <cell r="C3570" t="str">
            <v>No</v>
          </cell>
          <cell r="D3570" t="str">
            <v>Travel_Rarely</v>
          </cell>
          <cell r="E3570" t="str">
            <v>Sales</v>
          </cell>
          <cell r="F3570">
            <v>9</v>
          </cell>
          <cell r="G3570">
            <v>3</v>
          </cell>
          <cell r="H3570" t="str">
            <v>Marketing</v>
          </cell>
          <cell r="I3570">
            <v>1</v>
          </cell>
          <cell r="J3570" t="str">
            <v>Female</v>
          </cell>
          <cell r="K3570">
            <v>1</v>
          </cell>
          <cell r="L3570" t="str">
            <v>Research Scientist</v>
          </cell>
          <cell r="M3570" t="str">
            <v>Married</v>
          </cell>
          <cell r="N3570">
            <v>90710</v>
          </cell>
          <cell r="O3570">
            <v>0</v>
          </cell>
          <cell r="P3570">
            <v>19</v>
          </cell>
          <cell r="Q3570">
            <v>1</v>
          </cell>
          <cell r="R3570">
            <v>12</v>
          </cell>
          <cell r="S3570">
            <v>2</v>
          </cell>
          <cell r="T3570">
            <v>11</v>
          </cell>
          <cell r="U3570">
            <v>5</v>
          </cell>
          <cell r="V3570">
            <v>7</v>
          </cell>
        </row>
        <row r="3571">
          <cell r="A3571">
            <v>3570</v>
          </cell>
          <cell r="B3571">
            <v>42</v>
          </cell>
          <cell r="C3571" t="str">
            <v>No</v>
          </cell>
          <cell r="D3571" t="str">
            <v>Travel_Frequently</v>
          </cell>
          <cell r="E3571" t="str">
            <v>Human Resources</v>
          </cell>
          <cell r="F3571">
            <v>8</v>
          </cell>
          <cell r="G3571">
            <v>2</v>
          </cell>
          <cell r="H3571" t="str">
            <v>Medical</v>
          </cell>
          <cell r="I3571">
            <v>1</v>
          </cell>
          <cell r="J3571" t="str">
            <v>Male</v>
          </cell>
          <cell r="K3571">
            <v>1</v>
          </cell>
          <cell r="L3571" t="str">
            <v>Sales Executive</v>
          </cell>
          <cell r="M3571" t="str">
            <v>Married</v>
          </cell>
          <cell r="N3571">
            <v>106480</v>
          </cell>
          <cell r="O3571">
            <v>3</v>
          </cell>
          <cell r="P3571">
            <v>13</v>
          </cell>
          <cell r="Q3571">
            <v>1</v>
          </cell>
          <cell r="R3571">
            <v>20</v>
          </cell>
          <cell r="S3571">
            <v>1</v>
          </cell>
          <cell r="T3571">
            <v>1</v>
          </cell>
          <cell r="U3571">
            <v>0</v>
          </cell>
          <cell r="V3571">
            <v>0</v>
          </cell>
        </row>
        <row r="3572">
          <cell r="A3572">
            <v>3571</v>
          </cell>
          <cell r="B3572">
            <v>35</v>
          </cell>
          <cell r="C3572" t="str">
            <v>No</v>
          </cell>
          <cell r="D3572" t="str">
            <v>Non-Travel</v>
          </cell>
          <cell r="E3572" t="str">
            <v>Research &amp; Development</v>
          </cell>
          <cell r="F3572">
            <v>1</v>
          </cell>
          <cell r="G3572">
            <v>1</v>
          </cell>
          <cell r="H3572" t="str">
            <v>Life Sciences</v>
          </cell>
          <cell r="I3572">
            <v>1</v>
          </cell>
          <cell r="J3572" t="str">
            <v>Male</v>
          </cell>
          <cell r="K3572">
            <v>2</v>
          </cell>
          <cell r="L3572" t="str">
            <v>Sales Executive</v>
          </cell>
          <cell r="M3572" t="str">
            <v>Married</v>
          </cell>
          <cell r="N3572">
            <v>136100</v>
          </cell>
          <cell r="O3572">
            <v>4</v>
          </cell>
          <cell r="P3572">
            <v>22</v>
          </cell>
          <cell r="Q3572">
            <v>2</v>
          </cell>
          <cell r="R3572">
            <v>16</v>
          </cell>
          <cell r="S3572">
            <v>4</v>
          </cell>
          <cell r="T3572">
            <v>13</v>
          </cell>
          <cell r="U3572">
            <v>4</v>
          </cell>
          <cell r="V3572">
            <v>12</v>
          </cell>
        </row>
        <row r="3573">
          <cell r="A3573">
            <v>3572</v>
          </cell>
          <cell r="B3573">
            <v>27</v>
          </cell>
          <cell r="C3573" t="str">
            <v>No</v>
          </cell>
          <cell r="D3573" t="str">
            <v>Travel_Rarely</v>
          </cell>
          <cell r="E3573" t="str">
            <v>Research &amp; Development</v>
          </cell>
          <cell r="F3573">
            <v>7</v>
          </cell>
          <cell r="G3573">
            <v>3</v>
          </cell>
          <cell r="H3573" t="str">
            <v>Life Sciences</v>
          </cell>
          <cell r="I3573">
            <v>1</v>
          </cell>
          <cell r="J3573" t="str">
            <v>Male</v>
          </cell>
          <cell r="K3573">
            <v>3</v>
          </cell>
          <cell r="L3573" t="str">
            <v>Manufacturing Director</v>
          </cell>
          <cell r="M3573" t="str">
            <v>Married</v>
          </cell>
          <cell r="N3573">
            <v>34080</v>
          </cell>
          <cell r="O3573">
            <v>1</v>
          </cell>
          <cell r="P3573">
            <v>24</v>
          </cell>
          <cell r="Q3573">
            <v>0</v>
          </cell>
          <cell r="R3573">
            <v>9</v>
          </cell>
          <cell r="S3573">
            <v>2</v>
          </cell>
          <cell r="T3573">
            <v>9</v>
          </cell>
          <cell r="U3573">
            <v>6</v>
          </cell>
          <cell r="V3573">
            <v>8</v>
          </cell>
        </row>
        <row r="3574">
          <cell r="A3574">
            <v>3573</v>
          </cell>
          <cell r="B3574">
            <v>54</v>
          </cell>
          <cell r="C3574" t="str">
            <v>No</v>
          </cell>
          <cell r="D3574" t="str">
            <v>Travel_Frequently</v>
          </cell>
          <cell r="E3574" t="str">
            <v>Research &amp; Development</v>
          </cell>
          <cell r="F3574">
            <v>9</v>
          </cell>
          <cell r="G3574">
            <v>2</v>
          </cell>
          <cell r="H3574" t="str">
            <v>Medical</v>
          </cell>
          <cell r="I3574">
            <v>1</v>
          </cell>
          <cell r="J3574" t="str">
            <v>Male</v>
          </cell>
          <cell r="K3574">
            <v>2</v>
          </cell>
          <cell r="L3574" t="str">
            <v>Sales Representative</v>
          </cell>
          <cell r="M3574" t="str">
            <v>Divorced</v>
          </cell>
          <cell r="N3574">
            <v>29830</v>
          </cell>
          <cell r="O3574">
            <v>7</v>
          </cell>
          <cell r="P3574">
            <v>14</v>
          </cell>
          <cell r="Q3574">
            <v>1</v>
          </cell>
          <cell r="R3574">
            <v>33</v>
          </cell>
          <cell r="S3574">
            <v>2</v>
          </cell>
          <cell r="T3574">
            <v>5</v>
          </cell>
          <cell r="U3574">
            <v>1</v>
          </cell>
          <cell r="V3574">
            <v>4</v>
          </cell>
        </row>
        <row r="3575">
          <cell r="A3575">
            <v>3574</v>
          </cell>
          <cell r="B3575">
            <v>44</v>
          </cell>
          <cell r="C3575" t="str">
            <v>No</v>
          </cell>
          <cell r="D3575" t="str">
            <v>Travel_Rarely</v>
          </cell>
          <cell r="E3575" t="str">
            <v>Human Resources</v>
          </cell>
          <cell r="F3575">
            <v>4</v>
          </cell>
          <cell r="G3575">
            <v>4</v>
          </cell>
          <cell r="H3575" t="str">
            <v>Life Sciences</v>
          </cell>
          <cell r="I3575">
            <v>1</v>
          </cell>
          <cell r="J3575" t="str">
            <v>Male</v>
          </cell>
          <cell r="K3575">
            <v>5</v>
          </cell>
          <cell r="L3575" t="str">
            <v>Laboratory Technician</v>
          </cell>
          <cell r="M3575" t="str">
            <v>Married</v>
          </cell>
          <cell r="N3575">
            <v>76320</v>
          </cell>
          <cell r="O3575">
            <v>1</v>
          </cell>
          <cell r="P3575">
            <v>21</v>
          </cell>
          <cell r="Q3575">
            <v>0</v>
          </cell>
          <cell r="R3575">
            <v>10</v>
          </cell>
          <cell r="S3575">
            <v>3</v>
          </cell>
          <cell r="T3575">
            <v>10</v>
          </cell>
          <cell r="U3575">
            <v>7</v>
          </cell>
          <cell r="V3575">
            <v>7</v>
          </cell>
        </row>
        <row r="3576">
          <cell r="A3576">
            <v>3575</v>
          </cell>
          <cell r="B3576">
            <v>19</v>
          </cell>
          <cell r="C3576" t="str">
            <v>Yes</v>
          </cell>
          <cell r="D3576" t="str">
            <v>Non-Travel</v>
          </cell>
          <cell r="E3576" t="str">
            <v>Sales</v>
          </cell>
          <cell r="F3576">
            <v>2</v>
          </cell>
          <cell r="G3576">
            <v>2</v>
          </cell>
          <cell r="H3576" t="str">
            <v>Other</v>
          </cell>
          <cell r="I3576">
            <v>1</v>
          </cell>
          <cell r="J3576" t="str">
            <v>Male</v>
          </cell>
          <cell r="K3576">
            <v>3</v>
          </cell>
          <cell r="L3576" t="str">
            <v>Healthcare Representative</v>
          </cell>
          <cell r="M3576" t="str">
            <v>Single</v>
          </cell>
          <cell r="N3576">
            <v>98240</v>
          </cell>
          <cell r="O3576">
            <v>1</v>
          </cell>
          <cell r="P3576">
            <v>18</v>
          </cell>
          <cell r="Q3576">
            <v>0</v>
          </cell>
          <cell r="R3576">
            <v>1</v>
          </cell>
          <cell r="S3576">
            <v>2</v>
          </cell>
          <cell r="T3576">
            <v>1</v>
          </cell>
          <cell r="U3576">
            <v>0</v>
          </cell>
          <cell r="V3576">
            <v>0</v>
          </cell>
        </row>
        <row r="3577">
          <cell r="A3577">
            <v>3576</v>
          </cell>
          <cell r="B3577">
            <v>29</v>
          </cell>
          <cell r="C3577" t="str">
            <v>No</v>
          </cell>
          <cell r="D3577" t="str">
            <v>Travel_Rarely</v>
          </cell>
          <cell r="E3577" t="str">
            <v>Research &amp; Development</v>
          </cell>
          <cell r="F3577">
            <v>19</v>
          </cell>
          <cell r="G3577">
            <v>4</v>
          </cell>
          <cell r="H3577" t="str">
            <v>Life Sciences</v>
          </cell>
          <cell r="I3577">
            <v>1</v>
          </cell>
          <cell r="J3577" t="str">
            <v>Male</v>
          </cell>
          <cell r="K3577">
            <v>1</v>
          </cell>
          <cell r="L3577" t="str">
            <v>Manufacturing Director</v>
          </cell>
          <cell r="M3577" t="str">
            <v>Divorced</v>
          </cell>
          <cell r="N3577">
            <v>99500</v>
          </cell>
          <cell r="O3577">
            <v>1</v>
          </cell>
          <cell r="P3577">
            <v>20</v>
          </cell>
          <cell r="Q3577">
            <v>0</v>
          </cell>
          <cell r="R3577">
            <v>3</v>
          </cell>
          <cell r="S3577">
            <v>3</v>
          </cell>
          <cell r="T3577">
            <v>3</v>
          </cell>
          <cell r="U3577">
            <v>1</v>
          </cell>
          <cell r="V3577">
            <v>2</v>
          </cell>
        </row>
        <row r="3578">
          <cell r="A3578">
            <v>3577</v>
          </cell>
          <cell r="B3578">
            <v>54</v>
          </cell>
          <cell r="C3578" t="str">
            <v>No</v>
          </cell>
          <cell r="D3578" t="str">
            <v>Travel_Rarely</v>
          </cell>
          <cell r="E3578" t="str">
            <v>Research &amp; Development</v>
          </cell>
          <cell r="F3578">
            <v>9</v>
          </cell>
          <cell r="G3578">
            <v>4</v>
          </cell>
          <cell r="H3578" t="str">
            <v>Life Sciences</v>
          </cell>
          <cell r="I3578">
            <v>1</v>
          </cell>
          <cell r="J3578" t="str">
            <v>Male</v>
          </cell>
          <cell r="K3578">
            <v>2</v>
          </cell>
          <cell r="L3578" t="str">
            <v>Sales Executive</v>
          </cell>
          <cell r="M3578" t="str">
            <v>Married</v>
          </cell>
          <cell r="N3578">
            <v>20930</v>
          </cell>
          <cell r="O3578">
            <v>3</v>
          </cell>
          <cell r="P3578">
            <v>19</v>
          </cell>
          <cell r="Q3578">
            <v>0</v>
          </cell>
          <cell r="R3578">
            <v>36</v>
          </cell>
          <cell r="S3578">
            <v>2</v>
          </cell>
          <cell r="T3578">
            <v>10</v>
          </cell>
          <cell r="U3578">
            <v>0</v>
          </cell>
          <cell r="V3578">
            <v>9</v>
          </cell>
        </row>
        <row r="3579">
          <cell r="A3579">
            <v>3578</v>
          </cell>
          <cell r="B3579">
            <v>31</v>
          </cell>
          <cell r="C3579" t="str">
            <v>No</v>
          </cell>
          <cell r="D3579" t="str">
            <v>Travel_Rarely</v>
          </cell>
          <cell r="E3579" t="str">
            <v>Research &amp; Development</v>
          </cell>
          <cell r="F3579">
            <v>21</v>
          </cell>
          <cell r="G3579">
            <v>3</v>
          </cell>
          <cell r="H3579" t="str">
            <v>Life Sciences</v>
          </cell>
          <cell r="I3579">
            <v>1</v>
          </cell>
          <cell r="J3579" t="str">
            <v>Male</v>
          </cell>
          <cell r="K3579">
            <v>2</v>
          </cell>
          <cell r="L3579" t="str">
            <v>Laboratory Technician</v>
          </cell>
          <cell r="M3579" t="str">
            <v>Married</v>
          </cell>
          <cell r="N3579">
            <v>99800</v>
          </cell>
          <cell r="O3579">
            <v>1</v>
          </cell>
          <cell r="P3579">
            <v>12</v>
          </cell>
          <cell r="Q3579">
            <v>0</v>
          </cell>
          <cell r="R3579">
            <v>6</v>
          </cell>
          <cell r="S3579">
            <v>1</v>
          </cell>
          <cell r="T3579">
            <v>6</v>
          </cell>
          <cell r="U3579">
            <v>0</v>
          </cell>
          <cell r="V3579">
            <v>1</v>
          </cell>
        </row>
        <row r="3580">
          <cell r="A3580">
            <v>3579</v>
          </cell>
          <cell r="B3580">
            <v>31</v>
          </cell>
          <cell r="C3580" t="str">
            <v>No</v>
          </cell>
          <cell r="D3580" t="str">
            <v>Travel_Rarely</v>
          </cell>
          <cell r="E3580" t="str">
            <v>Sales</v>
          </cell>
          <cell r="F3580">
            <v>24</v>
          </cell>
          <cell r="G3580">
            <v>1</v>
          </cell>
          <cell r="H3580" t="str">
            <v>Marketing</v>
          </cell>
          <cell r="I3580">
            <v>1</v>
          </cell>
          <cell r="J3580" t="str">
            <v>Female</v>
          </cell>
          <cell r="K3580">
            <v>1</v>
          </cell>
          <cell r="L3580" t="str">
            <v>Sales Executive</v>
          </cell>
          <cell r="M3580" t="str">
            <v>Single</v>
          </cell>
          <cell r="N3580">
            <v>38940</v>
          </cell>
          <cell r="O3580">
            <v>1</v>
          </cell>
          <cell r="P3580">
            <v>12</v>
          </cell>
          <cell r="Q3580">
            <v>0</v>
          </cell>
          <cell r="R3580">
            <v>10</v>
          </cell>
          <cell r="S3580">
            <v>3</v>
          </cell>
          <cell r="T3580">
            <v>10</v>
          </cell>
          <cell r="U3580">
            <v>1</v>
          </cell>
          <cell r="V3580">
            <v>8</v>
          </cell>
        </row>
        <row r="3581">
          <cell r="A3581">
            <v>3580</v>
          </cell>
          <cell r="B3581">
            <v>59</v>
          </cell>
          <cell r="C3581" t="str">
            <v>No</v>
          </cell>
          <cell r="D3581" t="str">
            <v>Travel_Rarely</v>
          </cell>
          <cell r="E3581" t="str">
            <v>Research &amp; Development</v>
          </cell>
          <cell r="F3581">
            <v>3</v>
          </cell>
          <cell r="G3581">
            <v>4</v>
          </cell>
          <cell r="H3581" t="str">
            <v>Technical Degree</v>
          </cell>
          <cell r="I3581">
            <v>1</v>
          </cell>
          <cell r="J3581" t="str">
            <v>Male</v>
          </cell>
          <cell r="K3581">
            <v>1</v>
          </cell>
          <cell r="L3581" t="str">
            <v>Research Scientist</v>
          </cell>
          <cell r="M3581" t="str">
            <v>Single</v>
          </cell>
          <cell r="N3581">
            <v>40510</v>
          </cell>
          <cell r="O3581">
            <v>5</v>
          </cell>
          <cell r="P3581">
            <v>16</v>
          </cell>
          <cell r="Q3581">
            <v>3</v>
          </cell>
          <cell r="R3581">
            <v>13</v>
          </cell>
          <cell r="S3581">
            <v>3</v>
          </cell>
          <cell r="T3581">
            <v>6</v>
          </cell>
          <cell r="U3581">
            <v>0</v>
          </cell>
          <cell r="V3581">
            <v>5</v>
          </cell>
        </row>
        <row r="3582">
          <cell r="A3582">
            <v>3581</v>
          </cell>
          <cell r="B3582">
            <v>43</v>
          </cell>
          <cell r="C3582" t="str">
            <v>No</v>
          </cell>
          <cell r="D3582" t="str">
            <v>Travel_Rarely</v>
          </cell>
          <cell r="E3582" t="str">
            <v>Research &amp; Development</v>
          </cell>
          <cell r="F3582">
            <v>11</v>
          </cell>
          <cell r="G3582">
            <v>2</v>
          </cell>
          <cell r="H3582" t="str">
            <v>Life Sciences</v>
          </cell>
          <cell r="I3582">
            <v>1</v>
          </cell>
          <cell r="J3582" t="str">
            <v>Male</v>
          </cell>
          <cell r="K3582">
            <v>3</v>
          </cell>
          <cell r="L3582" t="str">
            <v>Laboratory Technician</v>
          </cell>
          <cell r="M3582" t="str">
            <v>Married</v>
          </cell>
          <cell r="N3582">
            <v>168350</v>
          </cell>
          <cell r="O3582">
            <v>3</v>
          </cell>
          <cell r="P3582">
            <v>17</v>
          </cell>
          <cell r="Q3582">
            <v>1</v>
          </cell>
          <cell r="R3582">
            <v>25</v>
          </cell>
          <cell r="S3582">
            <v>3</v>
          </cell>
          <cell r="T3582">
            <v>8</v>
          </cell>
          <cell r="U3582">
            <v>0</v>
          </cell>
          <cell r="V3582">
            <v>7</v>
          </cell>
        </row>
        <row r="3583">
          <cell r="A3583">
            <v>3582</v>
          </cell>
          <cell r="B3583">
            <v>49</v>
          </cell>
          <cell r="C3583" t="str">
            <v>No</v>
          </cell>
          <cell r="D3583" t="str">
            <v>Travel_Rarely</v>
          </cell>
          <cell r="E3583" t="str">
            <v>Sales</v>
          </cell>
          <cell r="F3583">
            <v>14</v>
          </cell>
          <cell r="G3583">
            <v>4</v>
          </cell>
          <cell r="H3583" t="str">
            <v>Life Sciences</v>
          </cell>
          <cell r="I3583">
            <v>1</v>
          </cell>
          <cell r="J3583" t="str">
            <v>Male</v>
          </cell>
          <cell r="K3583">
            <v>2</v>
          </cell>
          <cell r="L3583" t="str">
            <v>Research Scientist</v>
          </cell>
          <cell r="M3583" t="str">
            <v>Married</v>
          </cell>
          <cell r="N3583">
            <v>62300</v>
          </cell>
          <cell r="O3583">
            <v>2</v>
          </cell>
          <cell r="P3583">
            <v>14</v>
          </cell>
          <cell r="Q3583">
            <v>0</v>
          </cell>
          <cell r="R3583">
            <v>23</v>
          </cell>
          <cell r="S3583">
            <v>2</v>
          </cell>
          <cell r="T3583">
            <v>1</v>
          </cell>
          <cell r="U3583">
            <v>0</v>
          </cell>
          <cell r="V3583">
            <v>0</v>
          </cell>
        </row>
        <row r="3584">
          <cell r="A3584">
            <v>3583</v>
          </cell>
          <cell r="B3584">
            <v>36</v>
          </cell>
          <cell r="C3584" t="str">
            <v>No</v>
          </cell>
          <cell r="D3584" t="str">
            <v>Travel_Frequently</v>
          </cell>
          <cell r="E3584" t="str">
            <v>Sales</v>
          </cell>
          <cell r="F3584">
            <v>5</v>
          </cell>
          <cell r="G3584">
            <v>2</v>
          </cell>
          <cell r="H3584" t="str">
            <v>Marketing</v>
          </cell>
          <cell r="I3584">
            <v>1</v>
          </cell>
          <cell r="J3584" t="str">
            <v>Female</v>
          </cell>
          <cell r="K3584">
            <v>1</v>
          </cell>
          <cell r="L3584" t="str">
            <v>Laboratory Technician</v>
          </cell>
          <cell r="M3584" t="str">
            <v>Married</v>
          </cell>
          <cell r="N3584">
            <v>47170</v>
          </cell>
          <cell r="O3584">
            <v>1</v>
          </cell>
          <cell r="P3584">
            <v>19</v>
          </cell>
          <cell r="Q3584">
            <v>1</v>
          </cell>
          <cell r="R3584">
            <v>12</v>
          </cell>
          <cell r="S3584">
            <v>3</v>
          </cell>
          <cell r="T3584">
            <v>11</v>
          </cell>
          <cell r="U3584">
            <v>0</v>
          </cell>
          <cell r="V3584">
            <v>7</v>
          </cell>
        </row>
        <row r="3585">
          <cell r="A3585">
            <v>3584</v>
          </cell>
          <cell r="B3585">
            <v>48</v>
          </cell>
          <cell r="C3585" t="str">
            <v>No</v>
          </cell>
          <cell r="D3585" t="str">
            <v>Travel_Rarely</v>
          </cell>
          <cell r="E3585" t="str">
            <v>Research &amp; Development</v>
          </cell>
          <cell r="F3585">
            <v>1</v>
          </cell>
          <cell r="G3585">
            <v>4</v>
          </cell>
          <cell r="H3585" t="str">
            <v>Life Sciences</v>
          </cell>
          <cell r="I3585">
            <v>1</v>
          </cell>
          <cell r="J3585" t="str">
            <v>Female</v>
          </cell>
          <cell r="K3585">
            <v>2</v>
          </cell>
          <cell r="L3585" t="str">
            <v>Laboratory Technician</v>
          </cell>
          <cell r="M3585" t="str">
            <v>Single</v>
          </cell>
          <cell r="N3585">
            <v>132370</v>
          </cell>
          <cell r="O3585">
            <v>5</v>
          </cell>
          <cell r="P3585">
            <v>13</v>
          </cell>
          <cell r="Q3585">
            <v>1</v>
          </cell>
          <cell r="R3585">
            <v>7</v>
          </cell>
          <cell r="S3585">
            <v>2</v>
          </cell>
          <cell r="T3585">
            <v>1</v>
          </cell>
          <cell r="U3585">
            <v>0</v>
          </cell>
          <cell r="V3585">
            <v>0</v>
          </cell>
        </row>
        <row r="3586">
          <cell r="A3586">
            <v>3585</v>
          </cell>
          <cell r="B3586">
            <v>27</v>
          </cell>
          <cell r="C3586" t="str">
            <v>No</v>
          </cell>
          <cell r="D3586" t="str">
            <v>Travel_Rarely</v>
          </cell>
          <cell r="E3586" t="str">
            <v>Research &amp; Development</v>
          </cell>
          <cell r="F3586">
            <v>6</v>
          </cell>
          <cell r="G3586">
            <v>4</v>
          </cell>
          <cell r="H3586" t="str">
            <v>Life Sciences</v>
          </cell>
          <cell r="I3586">
            <v>1</v>
          </cell>
          <cell r="J3586" t="str">
            <v>Male</v>
          </cell>
          <cell r="K3586">
            <v>2</v>
          </cell>
          <cell r="L3586" t="str">
            <v>Laboratory Technician</v>
          </cell>
          <cell r="M3586" t="str">
            <v>Divorced</v>
          </cell>
          <cell r="N3586">
            <v>37550</v>
          </cell>
          <cell r="O3586">
            <v>1</v>
          </cell>
          <cell r="P3586">
            <v>19</v>
          </cell>
          <cell r="Q3586">
            <v>0</v>
          </cell>
          <cell r="R3586">
            <v>5</v>
          </cell>
          <cell r="S3586">
            <v>2</v>
          </cell>
          <cell r="T3586">
            <v>5</v>
          </cell>
          <cell r="U3586">
            <v>0</v>
          </cell>
          <cell r="V3586">
            <v>3</v>
          </cell>
        </row>
        <row r="3587">
          <cell r="A3587">
            <v>3586</v>
          </cell>
          <cell r="B3587">
            <v>29</v>
          </cell>
          <cell r="C3587" t="str">
            <v>No</v>
          </cell>
          <cell r="D3587" t="str">
            <v>Travel_Rarely</v>
          </cell>
          <cell r="E3587" t="str">
            <v>Sales</v>
          </cell>
          <cell r="F3587">
            <v>17</v>
          </cell>
          <cell r="G3587">
            <v>4</v>
          </cell>
          <cell r="H3587" t="str">
            <v>Medical</v>
          </cell>
          <cell r="I3587">
            <v>1</v>
          </cell>
          <cell r="J3587" t="str">
            <v>Male</v>
          </cell>
          <cell r="K3587">
            <v>1</v>
          </cell>
          <cell r="L3587" t="str">
            <v>Laboratory Technician</v>
          </cell>
          <cell r="M3587" t="str">
            <v>Divorced</v>
          </cell>
          <cell r="N3587">
            <v>65820</v>
          </cell>
          <cell r="O3587">
            <v>1</v>
          </cell>
          <cell r="P3587">
            <v>19</v>
          </cell>
          <cell r="Q3587">
            <v>1</v>
          </cell>
          <cell r="R3587">
            <v>6</v>
          </cell>
          <cell r="S3587">
            <v>3</v>
          </cell>
          <cell r="T3587">
            <v>6</v>
          </cell>
          <cell r="U3587">
            <v>1</v>
          </cell>
          <cell r="V3587">
            <v>0</v>
          </cell>
        </row>
        <row r="3588">
          <cell r="A3588">
            <v>3587</v>
          </cell>
          <cell r="B3588">
            <v>48</v>
          </cell>
          <cell r="C3588" t="str">
            <v>No</v>
          </cell>
          <cell r="D3588" t="str">
            <v>Travel_Rarely</v>
          </cell>
          <cell r="E3588" t="str">
            <v>Sales</v>
          </cell>
          <cell r="F3588">
            <v>1</v>
          </cell>
          <cell r="G3588">
            <v>1</v>
          </cell>
          <cell r="H3588" t="str">
            <v>Marketing</v>
          </cell>
          <cell r="I3588">
            <v>1</v>
          </cell>
          <cell r="J3588" t="str">
            <v>Male</v>
          </cell>
          <cell r="K3588">
            <v>2</v>
          </cell>
          <cell r="L3588" t="str">
            <v>Manufacturing Director</v>
          </cell>
          <cell r="M3588" t="str">
            <v>Single</v>
          </cell>
          <cell r="N3588">
            <v>74060</v>
          </cell>
          <cell r="O3588">
            <v>6</v>
          </cell>
          <cell r="P3588">
            <v>14</v>
          </cell>
          <cell r="Q3588">
            <v>2</v>
          </cell>
          <cell r="R3588">
            <v>25</v>
          </cell>
          <cell r="S3588">
            <v>2</v>
          </cell>
          <cell r="T3588">
            <v>1</v>
          </cell>
          <cell r="U3588">
            <v>0</v>
          </cell>
          <cell r="V3588">
            <v>0</v>
          </cell>
        </row>
        <row r="3589">
          <cell r="A3589">
            <v>3588</v>
          </cell>
          <cell r="B3589">
            <v>29</v>
          </cell>
          <cell r="C3589" t="str">
            <v>No</v>
          </cell>
          <cell r="D3589" t="str">
            <v>Travel_Rarely</v>
          </cell>
          <cell r="E3589" t="str">
            <v>Research &amp; Development</v>
          </cell>
          <cell r="F3589">
            <v>3</v>
          </cell>
          <cell r="G3589">
            <v>3</v>
          </cell>
          <cell r="H3589" t="str">
            <v>Technical Degree</v>
          </cell>
          <cell r="I3589">
            <v>1</v>
          </cell>
          <cell r="J3589" t="str">
            <v>Female</v>
          </cell>
          <cell r="K3589">
            <v>2</v>
          </cell>
          <cell r="L3589" t="str">
            <v>Healthcare Representative</v>
          </cell>
          <cell r="M3589" t="str">
            <v>Divorced</v>
          </cell>
          <cell r="N3589">
            <v>48050</v>
          </cell>
          <cell r="O3589">
            <v>3</v>
          </cell>
          <cell r="P3589">
            <v>16</v>
          </cell>
          <cell r="Q3589">
            <v>1</v>
          </cell>
          <cell r="R3589">
            <v>9</v>
          </cell>
          <cell r="S3589">
            <v>2</v>
          </cell>
          <cell r="T3589">
            <v>7</v>
          </cell>
          <cell r="U3589">
            <v>1</v>
          </cell>
          <cell r="V3589">
            <v>7</v>
          </cell>
        </row>
        <row r="3590">
          <cell r="A3590">
            <v>3589</v>
          </cell>
          <cell r="B3590">
            <v>34</v>
          </cell>
          <cell r="C3590" t="str">
            <v>No</v>
          </cell>
          <cell r="D3590" t="str">
            <v>Travel_Rarely</v>
          </cell>
          <cell r="E3590" t="str">
            <v>Sales</v>
          </cell>
          <cell r="F3590">
            <v>9</v>
          </cell>
          <cell r="G3590">
            <v>4</v>
          </cell>
          <cell r="H3590" t="str">
            <v>Medical</v>
          </cell>
          <cell r="I3590">
            <v>1</v>
          </cell>
          <cell r="J3590" t="str">
            <v>Female</v>
          </cell>
          <cell r="K3590">
            <v>2</v>
          </cell>
          <cell r="L3590" t="str">
            <v>Laboratory Technician</v>
          </cell>
          <cell r="M3590" t="str">
            <v>Married</v>
          </cell>
          <cell r="N3590">
            <v>27410</v>
          </cell>
          <cell r="O3590">
            <v>0</v>
          </cell>
          <cell r="P3590">
            <v>15</v>
          </cell>
          <cell r="Q3590">
            <v>1</v>
          </cell>
          <cell r="R3590">
            <v>2</v>
          </cell>
          <cell r="S3590">
            <v>3</v>
          </cell>
          <cell r="T3590">
            <v>1</v>
          </cell>
          <cell r="U3590">
            <v>0</v>
          </cell>
          <cell r="V3590">
            <v>0</v>
          </cell>
        </row>
        <row r="3591">
          <cell r="A3591">
            <v>3590</v>
          </cell>
          <cell r="B3591">
            <v>44</v>
          </cell>
          <cell r="C3591" t="str">
            <v>No</v>
          </cell>
          <cell r="D3591" t="str">
            <v>Travel_Rarely</v>
          </cell>
          <cell r="E3591" t="str">
            <v>Research &amp; Development</v>
          </cell>
          <cell r="F3591">
            <v>4</v>
          </cell>
          <cell r="G3591">
            <v>3</v>
          </cell>
          <cell r="H3591" t="str">
            <v>Life Sciences</v>
          </cell>
          <cell r="I3591">
            <v>1</v>
          </cell>
          <cell r="J3591" t="str">
            <v>Female</v>
          </cell>
          <cell r="K3591">
            <v>1</v>
          </cell>
          <cell r="L3591" t="str">
            <v>Laboratory Technician</v>
          </cell>
          <cell r="M3591" t="str">
            <v>Married</v>
          </cell>
          <cell r="N3591">
            <v>42620</v>
          </cell>
          <cell r="O3591">
            <v>7</v>
          </cell>
          <cell r="P3591">
            <v>18</v>
          </cell>
          <cell r="Q3591">
            <v>0</v>
          </cell>
          <cell r="R3591">
            <v>26</v>
          </cell>
          <cell r="S3591">
            <v>2</v>
          </cell>
          <cell r="T3591">
            <v>22</v>
          </cell>
          <cell r="U3591">
            <v>3</v>
          </cell>
          <cell r="V3591">
            <v>10</v>
          </cell>
        </row>
        <row r="3592">
          <cell r="A3592">
            <v>3591</v>
          </cell>
          <cell r="B3592">
            <v>33</v>
          </cell>
          <cell r="C3592" t="str">
            <v>No</v>
          </cell>
          <cell r="D3592" t="str">
            <v>Travel_Rarely</v>
          </cell>
          <cell r="E3592" t="str">
            <v>Research &amp; Development</v>
          </cell>
          <cell r="F3592">
            <v>8</v>
          </cell>
          <cell r="G3592">
            <v>2</v>
          </cell>
          <cell r="H3592" t="str">
            <v>Life Sciences</v>
          </cell>
          <cell r="I3592">
            <v>1</v>
          </cell>
          <cell r="J3592" t="str">
            <v>Female</v>
          </cell>
          <cell r="K3592">
            <v>2</v>
          </cell>
          <cell r="L3592" t="str">
            <v>Research Scientist</v>
          </cell>
          <cell r="M3592" t="str">
            <v>Divorced</v>
          </cell>
          <cell r="N3592">
            <v>161840</v>
          </cell>
          <cell r="O3592">
            <v>0</v>
          </cell>
          <cell r="P3592">
            <v>13</v>
          </cell>
          <cell r="Q3592">
            <v>1</v>
          </cell>
          <cell r="R3592">
            <v>10</v>
          </cell>
          <cell r="S3592">
            <v>2</v>
          </cell>
          <cell r="T3592">
            <v>9</v>
          </cell>
          <cell r="U3592">
            <v>0</v>
          </cell>
          <cell r="V3592">
            <v>8</v>
          </cell>
        </row>
        <row r="3593">
          <cell r="A3593">
            <v>3592</v>
          </cell>
          <cell r="B3593">
            <v>19</v>
          </cell>
          <cell r="C3593" t="str">
            <v>No</v>
          </cell>
          <cell r="D3593" t="str">
            <v>Travel_Rarely</v>
          </cell>
          <cell r="E3593" t="str">
            <v>Sales</v>
          </cell>
          <cell r="F3593">
            <v>2</v>
          </cell>
          <cell r="G3593">
            <v>4</v>
          </cell>
          <cell r="H3593" t="str">
            <v>Marketing</v>
          </cell>
          <cell r="I3593">
            <v>1</v>
          </cell>
          <cell r="J3593" t="str">
            <v>Male</v>
          </cell>
          <cell r="K3593">
            <v>3</v>
          </cell>
          <cell r="L3593" t="str">
            <v>Laboratory Technician</v>
          </cell>
          <cell r="M3593" t="str">
            <v>Single</v>
          </cell>
          <cell r="N3593">
            <v>115570</v>
          </cell>
          <cell r="O3593">
            <v>1</v>
          </cell>
          <cell r="P3593">
            <v>22</v>
          </cell>
          <cell r="Q3593">
            <v>0</v>
          </cell>
          <cell r="R3593">
            <v>1</v>
          </cell>
          <cell r="S3593">
            <v>0</v>
          </cell>
          <cell r="T3593">
            <v>1</v>
          </cell>
          <cell r="U3593">
            <v>0</v>
          </cell>
          <cell r="V3593">
            <v>1</v>
          </cell>
        </row>
        <row r="3594">
          <cell r="A3594">
            <v>3593</v>
          </cell>
          <cell r="B3594">
            <v>23</v>
          </cell>
          <cell r="C3594" t="str">
            <v>No</v>
          </cell>
          <cell r="D3594" t="str">
            <v>Travel_Rarely</v>
          </cell>
          <cell r="E3594" t="str">
            <v>Sales</v>
          </cell>
          <cell r="F3594">
            <v>2</v>
          </cell>
          <cell r="G3594">
            <v>3</v>
          </cell>
          <cell r="H3594" t="str">
            <v>Medical</v>
          </cell>
          <cell r="I3594">
            <v>1</v>
          </cell>
          <cell r="J3594" t="str">
            <v>Male</v>
          </cell>
          <cell r="K3594">
            <v>3</v>
          </cell>
          <cell r="L3594" t="str">
            <v>Laboratory Technician</v>
          </cell>
          <cell r="M3594" t="str">
            <v>Married</v>
          </cell>
          <cell r="N3594">
            <v>18780</v>
          </cell>
          <cell r="O3594">
            <v>1</v>
          </cell>
          <cell r="P3594">
            <v>13</v>
          </cell>
          <cell r="Q3594">
            <v>1</v>
          </cell>
          <cell r="R3594">
            <v>1</v>
          </cell>
          <cell r="S3594">
            <v>2</v>
          </cell>
          <cell r="T3594">
            <v>1</v>
          </cell>
          <cell r="U3594">
            <v>0</v>
          </cell>
          <cell r="V3594">
            <v>1</v>
          </cell>
        </row>
        <row r="3595">
          <cell r="A3595">
            <v>3594</v>
          </cell>
          <cell r="B3595">
            <v>25</v>
          </cell>
          <cell r="C3595" t="str">
            <v>Yes</v>
          </cell>
          <cell r="D3595" t="str">
            <v>Travel_Frequently</v>
          </cell>
          <cell r="E3595" t="str">
            <v>Research &amp; Development</v>
          </cell>
          <cell r="F3595">
            <v>1</v>
          </cell>
          <cell r="G3595">
            <v>1</v>
          </cell>
          <cell r="H3595" t="str">
            <v>Life Sciences</v>
          </cell>
          <cell r="I3595">
            <v>1</v>
          </cell>
          <cell r="J3595" t="str">
            <v>Male</v>
          </cell>
          <cell r="K3595">
            <v>1</v>
          </cell>
          <cell r="L3595" t="str">
            <v>Manufacturing Director</v>
          </cell>
          <cell r="M3595" t="str">
            <v>Single</v>
          </cell>
          <cell r="N3595">
            <v>109320</v>
          </cell>
          <cell r="O3595">
            <v>1</v>
          </cell>
          <cell r="P3595">
            <v>11</v>
          </cell>
          <cell r="Q3595">
            <v>1</v>
          </cell>
          <cell r="R3595">
            <v>1</v>
          </cell>
          <cell r="S3595">
            <v>3</v>
          </cell>
          <cell r="T3595">
            <v>1</v>
          </cell>
          <cell r="U3595">
            <v>1</v>
          </cell>
          <cell r="V3595">
            <v>0</v>
          </cell>
        </row>
        <row r="3596">
          <cell r="A3596">
            <v>3595</v>
          </cell>
          <cell r="B3596">
            <v>26</v>
          </cell>
          <cell r="C3596" t="str">
            <v>No</v>
          </cell>
          <cell r="D3596" t="str">
            <v>Travel_Rarely</v>
          </cell>
          <cell r="E3596" t="str">
            <v>Human Resources</v>
          </cell>
          <cell r="F3596">
            <v>9</v>
          </cell>
          <cell r="G3596">
            <v>3</v>
          </cell>
          <cell r="H3596" t="str">
            <v>Life Sciences</v>
          </cell>
          <cell r="I3596">
            <v>1</v>
          </cell>
          <cell r="J3596" t="str">
            <v>Male</v>
          </cell>
          <cell r="K3596">
            <v>2</v>
          </cell>
          <cell r="L3596" t="str">
            <v>Research Scientist</v>
          </cell>
          <cell r="M3596" t="str">
            <v>Single</v>
          </cell>
          <cell r="N3596">
            <v>68110</v>
          </cell>
          <cell r="O3596">
            <v>1</v>
          </cell>
          <cell r="P3596">
            <v>11</v>
          </cell>
          <cell r="Q3596">
            <v>1</v>
          </cell>
          <cell r="R3596">
            <v>8</v>
          </cell>
          <cell r="S3596">
            <v>4</v>
          </cell>
          <cell r="T3596">
            <v>8</v>
          </cell>
          <cell r="U3596">
            <v>2</v>
          </cell>
          <cell r="V3596">
            <v>2</v>
          </cell>
        </row>
        <row r="3597">
          <cell r="A3597">
            <v>3596</v>
          </cell>
          <cell r="B3597">
            <v>45</v>
          </cell>
          <cell r="C3597" t="str">
            <v>Yes</v>
          </cell>
          <cell r="D3597" t="str">
            <v>Travel_Rarely</v>
          </cell>
          <cell r="E3597" t="str">
            <v>Human Resources</v>
          </cell>
          <cell r="F3597">
            <v>12</v>
          </cell>
          <cell r="G3597">
            <v>3</v>
          </cell>
          <cell r="H3597" t="str">
            <v>Human Resources</v>
          </cell>
          <cell r="I3597">
            <v>1</v>
          </cell>
          <cell r="J3597" t="str">
            <v>Male</v>
          </cell>
          <cell r="K3597">
            <v>2</v>
          </cell>
          <cell r="L3597" t="str">
            <v>Laboratory Technician</v>
          </cell>
          <cell r="M3597" t="str">
            <v>Single</v>
          </cell>
          <cell r="N3597">
            <v>43060</v>
          </cell>
          <cell r="O3597">
            <v>2</v>
          </cell>
          <cell r="P3597">
            <v>11</v>
          </cell>
          <cell r="Q3597">
            <v>2</v>
          </cell>
          <cell r="R3597">
            <v>26</v>
          </cell>
          <cell r="S3597">
            <v>3</v>
          </cell>
          <cell r="T3597">
            <v>24</v>
          </cell>
          <cell r="U3597">
            <v>1</v>
          </cell>
          <cell r="V3597">
            <v>11</v>
          </cell>
        </row>
        <row r="3598">
          <cell r="A3598">
            <v>3597</v>
          </cell>
          <cell r="B3598">
            <v>55</v>
          </cell>
          <cell r="C3598" t="str">
            <v>No</v>
          </cell>
          <cell r="D3598" t="str">
            <v>Non-Travel</v>
          </cell>
          <cell r="E3598" t="str">
            <v>Research &amp; Development</v>
          </cell>
          <cell r="F3598">
            <v>27</v>
          </cell>
          <cell r="G3598">
            <v>3</v>
          </cell>
          <cell r="H3598" t="str">
            <v>Life Sciences</v>
          </cell>
          <cell r="I3598">
            <v>1</v>
          </cell>
          <cell r="J3598" t="str">
            <v>Female</v>
          </cell>
          <cell r="K3598">
            <v>2</v>
          </cell>
          <cell r="L3598" t="str">
            <v>Manager</v>
          </cell>
          <cell r="M3598" t="str">
            <v>Divorced</v>
          </cell>
          <cell r="N3598">
            <v>48590</v>
          </cell>
          <cell r="O3598">
            <v>1</v>
          </cell>
          <cell r="P3598">
            <v>24</v>
          </cell>
          <cell r="Q3598">
            <v>1</v>
          </cell>
          <cell r="R3598">
            <v>34</v>
          </cell>
          <cell r="S3598">
            <v>3</v>
          </cell>
          <cell r="T3598">
            <v>33</v>
          </cell>
          <cell r="U3598">
            <v>15</v>
          </cell>
          <cell r="V3598">
            <v>0</v>
          </cell>
        </row>
        <row r="3599">
          <cell r="A3599">
            <v>3598</v>
          </cell>
          <cell r="B3599">
            <v>21</v>
          </cell>
          <cell r="C3599" t="str">
            <v>Yes</v>
          </cell>
          <cell r="D3599" t="str">
            <v>Travel_Frequently</v>
          </cell>
          <cell r="E3599" t="str">
            <v>Research &amp; Development</v>
          </cell>
          <cell r="F3599">
            <v>20</v>
          </cell>
          <cell r="G3599">
            <v>2</v>
          </cell>
          <cell r="H3599" t="str">
            <v>Medical</v>
          </cell>
          <cell r="I3599">
            <v>1</v>
          </cell>
          <cell r="J3599" t="str">
            <v>Female</v>
          </cell>
          <cell r="K3599">
            <v>4</v>
          </cell>
          <cell r="L3599" t="str">
            <v>Research Scientist</v>
          </cell>
          <cell r="M3599" t="str">
            <v>Single</v>
          </cell>
          <cell r="N3599">
            <v>53370</v>
          </cell>
          <cell r="O3599">
            <v>1</v>
          </cell>
          <cell r="P3599">
            <v>14</v>
          </cell>
          <cell r="Q3599">
            <v>1</v>
          </cell>
          <cell r="R3599">
            <v>2</v>
          </cell>
          <cell r="S3599">
            <v>2</v>
          </cell>
          <cell r="T3599">
            <v>2</v>
          </cell>
          <cell r="U3599">
            <v>2</v>
          </cell>
          <cell r="V3599">
            <v>2</v>
          </cell>
        </row>
        <row r="3600">
          <cell r="A3600">
            <v>3599</v>
          </cell>
          <cell r="B3600">
            <v>46</v>
          </cell>
          <cell r="C3600" t="str">
            <v>No</v>
          </cell>
          <cell r="D3600" t="str">
            <v>Travel_Rarely</v>
          </cell>
          <cell r="E3600" t="str">
            <v>Research &amp; Development</v>
          </cell>
          <cell r="F3600">
            <v>1</v>
          </cell>
          <cell r="G3600">
            <v>4</v>
          </cell>
          <cell r="H3600" t="str">
            <v>Life Sciences</v>
          </cell>
          <cell r="I3600">
            <v>1</v>
          </cell>
          <cell r="J3600" t="str">
            <v>Male</v>
          </cell>
          <cell r="K3600">
            <v>1</v>
          </cell>
          <cell r="L3600" t="str">
            <v>Manufacturing Director</v>
          </cell>
          <cell r="M3600" t="str">
            <v>Married</v>
          </cell>
          <cell r="N3600">
            <v>23400</v>
          </cell>
          <cell r="O3600">
            <v>2</v>
          </cell>
          <cell r="P3600">
            <v>13</v>
          </cell>
          <cell r="Q3600">
            <v>1</v>
          </cell>
          <cell r="R3600">
            <v>26</v>
          </cell>
          <cell r="S3600">
            <v>2</v>
          </cell>
          <cell r="T3600">
            <v>11</v>
          </cell>
          <cell r="U3600">
            <v>0</v>
          </cell>
          <cell r="V3600">
            <v>8</v>
          </cell>
        </row>
        <row r="3601">
          <cell r="A3601">
            <v>3600</v>
          </cell>
          <cell r="B3601">
            <v>34</v>
          </cell>
          <cell r="C3601" t="str">
            <v>No</v>
          </cell>
          <cell r="D3601" t="str">
            <v>Travel_Rarely</v>
          </cell>
          <cell r="E3601" t="str">
            <v>Sales</v>
          </cell>
          <cell r="F3601">
            <v>13</v>
          </cell>
          <cell r="G3601">
            <v>4</v>
          </cell>
          <cell r="H3601" t="str">
            <v>Medical</v>
          </cell>
          <cell r="I3601">
            <v>1</v>
          </cell>
          <cell r="J3601" t="str">
            <v>Male</v>
          </cell>
          <cell r="K3601">
            <v>3</v>
          </cell>
          <cell r="L3601" t="str">
            <v>Sales Representative</v>
          </cell>
          <cell r="M3601" t="str">
            <v>Single</v>
          </cell>
          <cell r="N3601">
            <v>74910</v>
          </cell>
          <cell r="O3601">
            <v>0</v>
          </cell>
          <cell r="P3601">
            <v>14</v>
          </cell>
          <cell r="Q3601">
            <v>1</v>
          </cell>
          <cell r="R3601">
            <v>4</v>
          </cell>
          <cell r="S3601">
            <v>3</v>
          </cell>
          <cell r="T3601">
            <v>3</v>
          </cell>
          <cell r="U3601">
            <v>0</v>
          </cell>
          <cell r="V3601">
            <v>2</v>
          </cell>
        </row>
        <row r="3602">
          <cell r="A3602">
            <v>3601</v>
          </cell>
          <cell r="B3602">
            <v>51</v>
          </cell>
          <cell r="C3602" t="str">
            <v>No</v>
          </cell>
          <cell r="D3602" t="str">
            <v>Travel_Frequently</v>
          </cell>
          <cell r="E3602" t="str">
            <v>Research &amp; Development</v>
          </cell>
          <cell r="F3602">
            <v>14</v>
          </cell>
          <cell r="G3602">
            <v>3</v>
          </cell>
          <cell r="H3602" t="str">
            <v>Life Sciences</v>
          </cell>
          <cell r="I3602">
            <v>1</v>
          </cell>
          <cell r="J3602" t="str">
            <v>Male</v>
          </cell>
          <cell r="K3602">
            <v>2</v>
          </cell>
          <cell r="L3602" t="str">
            <v>Research Director</v>
          </cell>
          <cell r="M3602" t="str">
            <v>Divorced</v>
          </cell>
          <cell r="N3602">
            <v>105270</v>
          </cell>
          <cell r="O3602">
            <v>4</v>
          </cell>
          <cell r="P3602">
            <v>14</v>
          </cell>
          <cell r="Q3602">
            <v>0</v>
          </cell>
          <cell r="R3602">
            <v>31</v>
          </cell>
          <cell r="S3602">
            <v>3</v>
          </cell>
          <cell r="T3602">
            <v>29</v>
          </cell>
          <cell r="U3602">
            <v>11</v>
          </cell>
          <cell r="V3602">
            <v>10</v>
          </cell>
        </row>
        <row r="3603">
          <cell r="A3603">
            <v>3602</v>
          </cell>
          <cell r="B3603">
            <v>59</v>
          </cell>
          <cell r="C3603" t="str">
            <v>No</v>
          </cell>
          <cell r="D3603" t="str">
            <v>Travel_Rarely</v>
          </cell>
          <cell r="E3603" t="str">
            <v>Research &amp; Development</v>
          </cell>
          <cell r="F3603">
            <v>4</v>
          </cell>
          <cell r="G3603">
            <v>2</v>
          </cell>
          <cell r="H3603" t="str">
            <v>Life Sciences</v>
          </cell>
          <cell r="I3603">
            <v>1</v>
          </cell>
          <cell r="J3603" t="str">
            <v>Male</v>
          </cell>
          <cell r="K3603">
            <v>2</v>
          </cell>
          <cell r="L3603" t="str">
            <v>Research Scientist</v>
          </cell>
          <cell r="M3603" t="str">
            <v>Single</v>
          </cell>
          <cell r="N3603">
            <v>165950</v>
          </cell>
          <cell r="O3603">
            <v>6</v>
          </cell>
          <cell r="P3603">
            <v>21</v>
          </cell>
          <cell r="Q3603">
            <v>1</v>
          </cell>
          <cell r="R3603">
            <v>25</v>
          </cell>
          <cell r="S3603">
            <v>2</v>
          </cell>
          <cell r="T3603">
            <v>9</v>
          </cell>
          <cell r="U3603">
            <v>5</v>
          </cell>
          <cell r="V3603">
            <v>4</v>
          </cell>
        </row>
        <row r="3604">
          <cell r="A3604">
            <v>3603</v>
          </cell>
          <cell r="B3604">
            <v>34</v>
          </cell>
          <cell r="C3604" t="str">
            <v>No</v>
          </cell>
          <cell r="D3604" t="str">
            <v>Travel_Frequently</v>
          </cell>
          <cell r="E3604" t="str">
            <v>Sales</v>
          </cell>
          <cell r="F3604">
            <v>14</v>
          </cell>
          <cell r="G3604">
            <v>4</v>
          </cell>
          <cell r="H3604" t="str">
            <v>Medical</v>
          </cell>
          <cell r="I3604">
            <v>1</v>
          </cell>
          <cell r="J3604" t="str">
            <v>Female</v>
          </cell>
          <cell r="K3604">
            <v>3</v>
          </cell>
          <cell r="L3604" t="str">
            <v>Research Scientist</v>
          </cell>
          <cell r="M3604" t="str">
            <v>Divorced</v>
          </cell>
          <cell r="N3604">
            <v>88340</v>
          </cell>
          <cell r="O3604">
            <v>4</v>
          </cell>
          <cell r="P3604">
            <v>13</v>
          </cell>
          <cell r="Q3604">
            <v>1</v>
          </cell>
          <cell r="R3604">
            <v>15</v>
          </cell>
          <cell r="S3604">
            <v>1</v>
          </cell>
          <cell r="T3604">
            <v>11</v>
          </cell>
          <cell r="U3604">
            <v>5</v>
          </cell>
          <cell r="V3604">
            <v>10</v>
          </cell>
        </row>
        <row r="3605">
          <cell r="A3605">
            <v>3604</v>
          </cell>
          <cell r="B3605">
            <v>28</v>
          </cell>
          <cell r="C3605" t="str">
            <v>No</v>
          </cell>
          <cell r="D3605" t="str">
            <v>Travel_Frequently</v>
          </cell>
          <cell r="E3605" t="str">
            <v>Research &amp; Development</v>
          </cell>
          <cell r="F3605">
            <v>2</v>
          </cell>
          <cell r="G3605">
            <v>3</v>
          </cell>
          <cell r="H3605" t="str">
            <v>Other</v>
          </cell>
          <cell r="I3605">
            <v>1</v>
          </cell>
          <cell r="J3605" t="str">
            <v>Female</v>
          </cell>
          <cell r="K3605">
            <v>1</v>
          </cell>
          <cell r="L3605" t="str">
            <v>Manager</v>
          </cell>
          <cell r="M3605" t="str">
            <v>Single</v>
          </cell>
          <cell r="N3605">
            <v>55770</v>
          </cell>
          <cell r="O3605">
            <v>0</v>
          </cell>
          <cell r="P3605">
            <v>19</v>
          </cell>
          <cell r="Q3605">
            <v>0</v>
          </cell>
          <cell r="R3605">
            <v>5</v>
          </cell>
          <cell r="S3605">
            <v>3</v>
          </cell>
          <cell r="T3605">
            <v>4</v>
          </cell>
          <cell r="U3605">
            <v>0</v>
          </cell>
          <cell r="V3605">
            <v>2</v>
          </cell>
        </row>
        <row r="3606">
          <cell r="A3606">
            <v>3605</v>
          </cell>
          <cell r="B3606">
            <v>44</v>
          </cell>
          <cell r="C3606" t="str">
            <v>No</v>
          </cell>
          <cell r="D3606" t="str">
            <v>Travel_Rarely</v>
          </cell>
          <cell r="E3606" t="str">
            <v>Research &amp; Development</v>
          </cell>
          <cell r="F3606">
            <v>3</v>
          </cell>
          <cell r="G3606">
            <v>4</v>
          </cell>
          <cell r="H3606" t="str">
            <v>Life Sciences</v>
          </cell>
          <cell r="I3606">
            <v>1</v>
          </cell>
          <cell r="J3606" t="str">
            <v>Male</v>
          </cell>
          <cell r="K3606">
            <v>2</v>
          </cell>
          <cell r="L3606" t="str">
            <v>Research Scientist</v>
          </cell>
          <cell r="M3606" t="str">
            <v>Divorced</v>
          </cell>
          <cell r="N3606">
            <v>47070</v>
          </cell>
          <cell r="O3606">
            <v>1</v>
          </cell>
          <cell r="P3606">
            <v>17</v>
          </cell>
          <cell r="Q3606">
            <v>0</v>
          </cell>
          <cell r="R3606">
            <v>26</v>
          </cell>
          <cell r="S3606">
            <v>4</v>
          </cell>
          <cell r="T3606">
            <v>25</v>
          </cell>
          <cell r="U3606">
            <v>14</v>
          </cell>
          <cell r="V3606">
            <v>13</v>
          </cell>
        </row>
        <row r="3607">
          <cell r="A3607">
            <v>3606</v>
          </cell>
          <cell r="B3607">
            <v>34</v>
          </cell>
          <cell r="C3607" t="str">
            <v>No</v>
          </cell>
          <cell r="D3607" t="str">
            <v>Travel_Frequently</v>
          </cell>
          <cell r="E3607" t="str">
            <v>Sales</v>
          </cell>
          <cell r="F3607">
            <v>1</v>
          </cell>
          <cell r="G3607">
            <v>3</v>
          </cell>
          <cell r="H3607" t="str">
            <v>Life Sciences</v>
          </cell>
          <cell r="I3607">
            <v>1</v>
          </cell>
          <cell r="J3607" t="str">
            <v>Male</v>
          </cell>
          <cell r="K3607">
            <v>2</v>
          </cell>
          <cell r="L3607" t="str">
            <v>Sales Executive</v>
          </cell>
          <cell r="M3607" t="str">
            <v>Married</v>
          </cell>
          <cell r="N3607">
            <v>24000</v>
          </cell>
          <cell r="O3607">
            <v>4</v>
          </cell>
          <cell r="P3607">
            <v>18</v>
          </cell>
          <cell r="Q3607">
            <v>1</v>
          </cell>
          <cell r="R3607">
            <v>14</v>
          </cell>
          <cell r="S3607">
            <v>3</v>
          </cell>
          <cell r="T3607">
            <v>10</v>
          </cell>
          <cell r="U3607">
            <v>1</v>
          </cell>
          <cell r="V3607">
            <v>8</v>
          </cell>
        </row>
        <row r="3608">
          <cell r="A3608">
            <v>3607</v>
          </cell>
          <cell r="B3608">
            <v>35</v>
          </cell>
          <cell r="C3608" t="str">
            <v>No</v>
          </cell>
          <cell r="D3608" t="str">
            <v>Travel_Rarely</v>
          </cell>
          <cell r="E3608" t="str">
            <v>Research &amp; Development</v>
          </cell>
          <cell r="F3608">
            <v>9</v>
          </cell>
          <cell r="G3608">
            <v>3</v>
          </cell>
          <cell r="H3608" t="str">
            <v>Life Sciences</v>
          </cell>
          <cell r="I3608">
            <v>1</v>
          </cell>
          <cell r="J3608" t="str">
            <v>Male</v>
          </cell>
          <cell r="K3608">
            <v>4</v>
          </cell>
          <cell r="L3608" t="str">
            <v>Healthcare Representative</v>
          </cell>
          <cell r="M3608" t="str">
            <v>Married</v>
          </cell>
          <cell r="N3608">
            <v>98240</v>
          </cell>
          <cell r="O3608">
            <v>0</v>
          </cell>
          <cell r="P3608">
            <v>19</v>
          </cell>
          <cell r="Q3608">
            <v>0</v>
          </cell>
          <cell r="R3608">
            <v>4</v>
          </cell>
          <cell r="S3608">
            <v>2</v>
          </cell>
          <cell r="T3608">
            <v>3</v>
          </cell>
          <cell r="U3608">
            <v>2</v>
          </cell>
          <cell r="V3608">
            <v>2</v>
          </cell>
        </row>
        <row r="3609">
          <cell r="A3609">
            <v>3608</v>
          </cell>
          <cell r="B3609">
            <v>42</v>
          </cell>
          <cell r="C3609" t="str">
            <v>No</v>
          </cell>
          <cell r="D3609" t="str">
            <v>Travel_Rarely</v>
          </cell>
          <cell r="E3609" t="str">
            <v>Research &amp; Development</v>
          </cell>
          <cell r="F3609">
            <v>23</v>
          </cell>
          <cell r="G3609">
            <v>4</v>
          </cell>
          <cell r="H3609" t="str">
            <v>Life Sciences</v>
          </cell>
          <cell r="I3609">
            <v>1</v>
          </cell>
          <cell r="J3609" t="str">
            <v>Female</v>
          </cell>
          <cell r="K3609">
            <v>1</v>
          </cell>
          <cell r="L3609" t="str">
            <v>Manager</v>
          </cell>
          <cell r="M3609" t="str">
            <v>Married</v>
          </cell>
          <cell r="N3609">
            <v>64470</v>
          </cell>
          <cell r="O3609">
            <v>6</v>
          </cell>
          <cell r="P3609">
            <v>13</v>
          </cell>
          <cell r="Q3609">
            <v>0</v>
          </cell>
          <cell r="R3609">
            <v>18</v>
          </cell>
          <cell r="S3609">
            <v>3</v>
          </cell>
          <cell r="T3609">
            <v>1</v>
          </cell>
          <cell r="U3609">
            <v>0</v>
          </cell>
          <cell r="V3609">
            <v>0</v>
          </cell>
        </row>
        <row r="3610">
          <cell r="A3610">
            <v>3609</v>
          </cell>
          <cell r="B3610">
            <v>43</v>
          </cell>
          <cell r="C3610" t="str">
            <v>No</v>
          </cell>
          <cell r="D3610" t="str">
            <v>Travel_Rarely</v>
          </cell>
          <cell r="E3610" t="str">
            <v>Research &amp; Development</v>
          </cell>
          <cell r="F3610">
            <v>7</v>
          </cell>
          <cell r="G3610">
            <v>2</v>
          </cell>
          <cell r="H3610" t="str">
            <v>Medical</v>
          </cell>
          <cell r="I3610">
            <v>1</v>
          </cell>
          <cell r="J3610" t="str">
            <v>Female</v>
          </cell>
          <cell r="K3610">
            <v>1</v>
          </cell>
          <cell r="L3610" t="str">
            <v>Laboratory Technician</v>
          </cell>
          <cell r="M3610" t="str">
            <v>Single</v>
          </cell>
          <cell r="N3610">
            <v>195020</v>
          </cell>
          <cell r="O3610">
            <v>3</v>
          </cell>
          <cell r="P3610">
            <v>18</v>
          </cell>
          <cell r="Q3610">
            <v>2</v>
          </cell>
          <cell r="R3610">
            <v>23</v>
          </cell>
          <cell r="S3610">
            <v>3</v>
          </cell>
          <cell r="T3610">
            <v>21</v>
          </cell>
          <cell r="U3610">
            <v>15</v>
          </cell>
          <cell r="V3610">
            <v>17</v>
          </cell>
        </row>
        <row r="3611">
          <cell r="A3611">
            <v>3610</v>
          </cell>
          <cell r="B3611">
            <v>36</v>
          </cell>
          <cell r="C3611" t="str">
            <v>No</v>
          </cell>
          <cell r="D3611" t="str">
            <v>Travel_Rarely</v>
          </cell>
          <cell r="E3611" t="str">
            <v>Research &amp; Development</v>
          </cell>
          <cell r="F3611">
            <v>2</v>
          </cell>
          <cell r="G3611">
            <v>4</v>
          </cell>
          <cell r="H3611" t="str">
            <v>Medical</v>
          </cell>
          <cell r="I3611">
            <v>1</v>
          </cell>
          <cell r="J3611" t="str">
            <v>Male</v>
          </cell>
          <cell r="K3611">
            <v>1</v>
          </cell>
          <cell r="L3611" t="str">
            <v>Healthcare Representative</v>
          </cell>
          <cell r="M3611" t="str">
            <v>Single</v>
          </cell>
          <cell r="N3611">
            <v>27250</v>
          </cell>
          <cell r="O3611">
            <v>9</v>
          </cell>
          <cell r="P3611">
            <v>21</v>
          </cell>
          <cell r="Q3611">
            <v>1</v>
          </cell>
          <cell r="R3611">
            <v>18</v>
          </cell>
          <cell r="S3611">
            <v>4</v>
          </cell>
          <cell r="T3611">
            <v>16</v>
          </cell>
          <cell r="U3611">
            <v>5</v>
          </cell>
          <cell r="V3611">
            <v>12</v>
          </cell>
        </row>
        <row r="3612">
          <cell r="A3612">
            <v>3611</v>
          </cell>
          <cell r="B3612">
            <v>44</v>
          </cell>
          <cell r="C3612" t="str">
            <v>Yes</v>
          </cell>
          <cell r="D3612" t="str">
            <v>Travel_Rarely</v>
          </cell>
          <cell r="E3612" t="str">
            <v>Research &amp; Development</v>
          </cell>
          <cell r="F3612">
            <v>21</v>
          </cell>
          <cell r="G3612">
            <v>4</v>
          </cell>
          <cell r="H3612" t="str">
            <v>Life Sciences</v>
          </cell>
          <cell r="I3612">
            <v>1</v>
          </cell>
          <cell r="J3612" t="str">
            <v>Female</v>
          </cell>
          <cell r="K3612">
            <v>2</v>
          </cell>
          <cell r="L3612" t="str">
            <v>Laboratory Technician</v>
          </cell>
          <cell r="M3612" t="str">
            <v>Married</v>
          </cell>
          <cell r="N3612">
            <v>62720</v>
          </cell>
          <cell r="O3612">
            <v>1</v>
          </cell>
          <cell r="P3612">
            <v>19</v>
          </cell>
          <cell r="Q3612">
            <v>1</v>
          </cell>
          <cell r="R3612">
            <v>10</v>
          </cell>
          <cell r="S3612">
            <v>3</v>
          </cell>
          <cell r="T3612">
            <v>10</v>
          </cell>
          <cell r="U3612">
            <v>0</v>
          </cell>
          <cell r="V3612">
            <v>5</v>
          </cell>
        </row>
        <row r="3613">
          <cell r="A3613">
            <v>3612</v>
          </cell>
          <cell r="B3613">
            <v>28</v>
          </cell>
          <cell r="C3613" t="str">
            <v>No</v>
          </cell>
          <cell r="D3613" t="str">
            <v>Travel_Frequently</v>
          </cell>
          <cell r="E3613" t="str">
            <v>Research &amp; Development</v>
          </cell>
          <cell r="F3613">
            <v>2</v>
          </cell>
          <cell r="G3613">
            <v>3</v>
          </cell>
          <cell r="H3613" t="str">
            <v>Life Sciences</v>
          </cell>
          <cell r="I3613">
            <v>1</v>
          </cell>
          <cell r="J3613" t="str">
            <v>Female</v>
          </cell>
          <cell r="K3613">
            <v>2</v>
          </cell>
          <cell r="L3613" t="str">
            <v>Sales Representative</v>
          </cell>
          <cell r="M3613" t="str">
            <v>Married</v>
          </cell>
          <cell r="N3613">
            <v>21270</v>
          </cell>
          <cell r="O3613">
            <v>1</v>
          </cell>
          <cell r="P3613">
            <v>14</v>
          </cell>
          <cell r="Q3613">
            <v>0</v>
          </cell>
          <cell r="R3613">
            <v>2</v>
          </cell>
          <cell r="S3613">
            <v>3</v>
          </cell>
          <cell r="T3613">
            <v>2</v>
          </cell>
          <cell r="U3613">
            <v>2</v>
          </cell>
          <cell r="V3613">
            <v>2</v>
          </cell>
        </row>
        <row r="3614">
          <cell r="A3614">
            <v>3613</v>
          </cell>
          <cell r="B3614">
            <v>51</v>
          </cell>
          <cell r="C3614" t="str">
            <v>No</v>
          </cell>
          <cell r="D3614" t="str">
            <v>Travel_Frequently</v>
          </cell>
          <cell r="E3614" t="str">
            <v>Sales</v>
          </cell>
          <cell r="F3614">
            <v>21</v>
          </cell>
          <cell r="G3614">
            <v>4</v>
          </cell>
          <cell r="H3614" t="str">
            <v>Medical</v>
          </cell>
          <cell r="I3614">
            <v>1</v>
          </cell>
          <cell r="J3614" t="str">
            <v>Male</v>
          </cell>
          <cell r="K3614">
            <v>2</v>
          </cell>
          <cell r="L3614" t="str">
            <v>Research Scientist</v>
          </cell>
          <cell r="M3614" t="str">
            <v>Single</v>
          </cell>
          <cell r="N3614">
            <v>182000</v>
          </cell>
          <cell r="O3614">
            <v>0</v>
          </cell>
          <cell r="P3614">
            <v>17</v>
          </cell>
          <cell r="Q3614">
            <v>0</v>
          </cell>
          <cell r="R3614">
            <v>8</v>
          </cell>
          <cell r="S3614">
            <v>3</v>
          </cell>
          <cell r="T3614">
            <v>7</v>
          </cell>
          <cell r="U3614">
            <v>7</v>
          </cell>
          <cell r="V3614">
            <v>7</v>
          </cell>
        </row>
        <row r="3615">
          <cell r="A3615">
            <v>3614</v>
          </cell>
          <cell r="B3615">
            <v>30</v>
          </cell>
          <cell r="C3615" t="str">
            <v>No</v>
          </cell>
          <cell r="D3615" t="str">
            <v>Non-Travel</v>
          </cell>
          <cell r="E3615" t="str">
            <v>Research &amp; Development</v>
          </cell>
          <cell r="F3615">
            <v>2</v>
          </cell>
          <cell r="G3615">
            <v>4</v>
          </cell>
          <cell r="H3615" t="str">
            <v>Other</v>
          </cell>
          <cell r="I3615">
            <v>1</v>
          </cell>
          <cell r="J3615" t="str">
            <v>Male</v>
          </cell>
          <cell r="K3615">
            <v>1</v>
          </cell>
          <cell r="L3615" t="str">
            <v>Research Scientist</v>
          </cell>
          <cell r="M3615" t="str">
            <v>Single</v>
          </cell>
          <cell r="N3615">
            <v>20960</v>
          </cell>
          <cell r="O3615">
            <v>7</v>
          </cell>
          <cell r="P3615">
            <v>11</v>
          </cell>
          <cell r="Q3615">
            <v>3</v>
          </cell>
          <cell r="R3615">
            <v>10</v>
          </cell>
          <cell r="S3615">
            <v>2</v>
          </cell>
          <cell r="T3615">
            <v>8</v>
          </cell>
          <cell r="U3615">
            <v>1</v>
          </cell>
          <cell r="V3615">
            <v>7</v>
          </cell>
        </row>
        <row r="3616">
          <cell r="A3616">
            <v>3615</v>
          </cell>
          <cell r="B3616">
            <v>29</v>
          </cell>
          <cell r="C3616" t="str">
            <v>Yes</v>
          </cell>
          <cell r="D3616" t="str">
            <v>Travel_Rarely</v>
          </cell>
          <cell r="E3616" t="str">
            <v>Research &amp; Development</v>
          </cell>
          <cell r="F3616">
            <v>29</v>
          </cell>
          <cell r="G3616">
            <v>4</v>
          </cell>
          <cell r="H3616" t="str">
            <v>Technical Degree</v>
          </cell>
          <cell r="I3616">
            <v>1</v>
          </cell>
          <cell r="J3616" t="str">
            <v>Female</v>
          </cell>
          <cell r="K3616">
            <v>1</v>
          </cell>
          <cell r="L3616" t="str">
            <v>Sales Representative</v>
          </cell>
          <cell r="M3616" t="str">
            <v>Divorced</v>
          </cell>
          <cell r="N3616">
            <v>28860</v>
          </cell>
          <cell r="O3616">
            <v>3</v>
          </cell>
          <cell r="P3616">
            <v>13</v>
          </cell>
          <cell r="Q3616">
            <v>0</v>
          </cell>
          <cell r="R3616">
            <v>10</v>
          </cell>
          <cell r="S3616">
            <v>4</v>
          </cell>
          <cell r="T3616">
            <v>7</v>
          </cell>
          <cell r="U3616">
            <v>7</v>
          </cell>
          <cell r="V3616">
            <v>7</v>
          </cell>
        </row>
        <row r="3617">
          <cell r="A3617">
            <v>3616</v>
          </cell>
          <cell r="B3617">
            <v>28</v>
          </cell>
          <cell r="C3617" t="str">
            <v>No</v>
          </cell>
          <cell r="D3617" t="str">
            <v>Travel_Rarely</v>
          </cell>
          <cell r="E3617" t="str">
            <v>Sales</v>
          </cell>
          <cell r="F3617">
            <v>1</v>
          </cell>
          <cell r="G3617">
            <v>4</v>
          </cell>
          <cell r="H3617" t="str">
            <v>Life Sciences</v>
          </cell>
          <cell r="I3617">
            <v>1</v>
          </cell>
          <cell r="J3617" t="str">
            <v>Female</v>
          </cell>
          <cell r="K3617">
            <v>2</v>
          </cell>
          <cell r="L3617" t="str">
            <v>Sales Representative</v>
          </cell>
          <cell r="M3617" t="str">
            <v>Single</v>
          </cell>
          <cell r="N3617">
            <v>20330</v>
          </cell>
          <cell r="O3617">
            <v>2</v>
          </cell>
          <cell r="P3617">
            <v>15</v>
          </cell>
          <cell r="Q3617">
            <v>1</v>
          </cell>
          <cell r="R3617">
            <v>5</v>
          </cell>
          <cell r="S3617">
            <v>5</v>
          </cell>
          <cell r="T3617">
            <v>3</v>
          </cell>
          <cell r="U3617">
            <v>1</v>
          </cell>
          <cell r="V3617">
            <v>2</v>
          </cell>
        </row>
        <row r="3618">
          <cell r="A3618">
            <v>3617</v>
          </cell>
          <cell r="B3618">
            <v>25</v>
          </cell>
          <cell r="C3618" t="str">
            <v>No</v>
          </cell>
          <cell r="D3618" t="str">
            <v>Travel_Rarely</v>
          </cell>
          <cell r="E3618" t="str">
            <v>Research &amp; Development</v>
          </cell>
          <cell r="F3618">
            <v>18</v>
          </cell>
          <cell r="G3618">
            <v>2</v>
          </cell>
          <cell r="H3618" t="str">
            <v>Life Sciences</v>
          </cell>
          <cell r="I3618">
            <v>1</v>
          </cell>
          <cell r="J3618" t="str">
            <v>Male</v>
          </cell>
          <cell r="K3618">
            <v>1</v>
          </cell>
          <cell r="L3618" t="str">
            <v>Research Scientist</v>
          </cell>
          <cell r="M3618" t="str">
            <v>Single</v>
          </cell>
          <cell r="N3618">
            <v>36220</v>
          </cell>
          <cell r="O3618">
            <v>1</v>
          </cell>
          <cell r="P3618">
            <v>25</v>
          </cell>
          <cell r="Q3618">
            <v>0</v>
          </cell>
          <cell r="R3618">
            <v>2</v>
          </cell>
          <cell r="S3618">
            <v>0</v>
          </cell>
          <cell r="T3618">
            <v>2</v>
          </cell>
          <cell r="U3618">
            <v>2</v>
          </cell>
          <cell r="V3618">
            <v>1</v>
          </cell>
        </row>
        <row r="3619">
          <cell r="A3619">
            <v>3618</v>
          </cell>
          <cell r="B3619">
            <v>32</v>
          </cell>
          <cell r="C3619" t="str">
            <v>No</v>
          </cell>
          <cell r="D3619" t="str">
            <v>Travel_Rarely</v>
          </cell>
          <cell r="E3619" t="str">
            <v>Research &amp; Development</v>
          </cell>
          <cell r="F3619">
            <v>10</v>
          </cell>
          <cell r="G3619">
            <v>4</v>
          </cell>
          <cell r="H3619" t="str">
            <v>Other</v>
          </cell>
          <cell r="I3619">
            <v>1</v>
          </cell>
          <cell r="J3619" t="str">
            <v>Female</v>
          </cell>
          <cell r="K3619">
            <v>1</v>
          </cell>
          <cell r="L3619" t="str">
            <v>Sales Executive</v>
          </cell>
          <cell r="M3619" t="str">
            <v>Married</v>
          </cell>
          <cell r="N3619">
            <v>42330</v>
          </cell>
          <cell r="O3619">
            <v>1</v>
          </cell>
          <cell r="P3619">
            <v>11</v>
          </cell>
          <cell r="Q3619">
            <v>0</v>
          </cell>
          <cell r="R3619">
            <v>10</v>
          </cell>
          <cell r="S3619">
            <v>5</v>
          </cell>
          <cell r="T3619">
            <v>10</v>
          </cell>
          <cell r="U3619">
            <v>0</v>
          </cell>
          <cell r="V3619">
            <v>8</v>
          </cell>
        </row>
        <row r="3620">
          <cell r="A3620">
            <v>3619</v>
          </cell>
          <cell r="B3620">
            <v>45</v>
          </cell>
          <cell r="C3620" t="str">
            <v>No</v>
          </cell>
          <cell r="D3620" t="str">
            <v>Travel_Frequently</v>
          </cell>
          <cell r="E3620" t="str">
            <v>Research &amp; Development</v>
          </cell>
          <cell r="F3620">
            <v>19</v>
          </cell>
          <cell r="G3620">
            <v>3</v>
          </cell>
          <cell r="H3620" t="str">
            <v>Medical</v>
          </cell>
          <cell r="I3620">
            <v>1</v>
          </cell>
          <cell r="J3620" t="str">
            <v>Male</v>
          </cell>
          <cell r="K3620">
            <v>3</v>
          </cell>
          <cell r="L3620" t="str">
            <v>Laboratory Technician</v>
          </cell>
          <cell r="M3620" t="str">
            <v>Single</v>
          </cell>
          <cell r="N3620">
            <v>36810</v>
          </cell>
          <cell r="O3620">
            <v>3</v>
          </cell>
          <cell r="P3620">
            <v>17</v>
          </cell>
          <cell r="Q3620">
            <v>1</v>
          </cell>
          <cell r="R3620">
            <v>22</v>
          </cell>
          <cell r="S3620">
            <v>2</v>
          </cell>
          <cell r="T3620">
            <v>0</v>
          </cell>
          <cell r="U3620">
            <v>0</v>
          </cell>
          <cell r="V3620">
            <v>0</v>
          </cell>
        </row>
        <row r="3621">
          <cell r="A3621">
            <v>3620</v>
          </cell>
          <cell r="B3621">
            <v>39</v>
          </cell>
          <cell r="C3621" t="str">
            <v>No</v>
          </cell>
          <cell r="D3621" t="str">
            <v>Travel_Rarely</v>
          </cell>
          <cell r="E3621" t="str">
            <v>Sales</v>
          </cell>
          <cell r="F3621">
            <v>29</v>
          </cell>
          <cell r="G3621">
            <v>1</v>
          </cell>
          <cell r="H3621" t="str">
            <v>Marketing</v>
          </cell>
          <cell r="I3621">
            <v>1</v>
          </cell>
          <cell r="J3621" t="str">
            <v>Female</v>
          </cell>
          <cell r="K3621">
            <v>1</v>
          </cell>
          <cell r="L3621" t="str">
            <v>Laboratory Technician</v>
          </cell>
          <cell r="M3621" t="str">
            <v>Divorced</v>
          </cell>
          <cell r="N3621">
            <v>54600</v>
          </cell>
          <cell r="O3621">
            <v>6</v>
          </cell>
          <cell r="P3621">
            <v>13</v>
          </cell>
          <cell r="Q3621">
            <v>2</v>
          </cell>
          <cell r="R3621">
            <v>21</v>
          </cell>
          <cell r="S3621">
            <v>3</v>
          </cell>
          <cell r="T3621">
            <v>19</v>
          </cell>
          <cell r="U3621">
            <v>15</v>
          </cell>
          <cell r="V3621">
            <v>2</v>
          </cell>
        </row>
        <row r="3622">
          <cell r="A3622">
            <v>3621</v>
          </cell>
          <cell r="B3622">
            <v>58</v>
          </cell>
          <cell r="C3622" t="str">
            <v>No</v>
          </cell>
          <cell r="D3622" t="str">
            <v>Travel_Rarely</v>
          </cell>
          <cell r="E3622" t="str">
            <v>Research &amp; Development</v>
          </cell>
          <cell r="F3622">
            <v>27</v>
          </cell>
          <cell r="G3622">
            <v>3</v>
          </cell>
          <cell r="H3622" t="str">
            <v>Other</v>
          </cell>
          <cell r="I3622">
            <v>1</v>
          </cell>
          <cell r="J3622" t="str">
            <v>Male</v>
          </cell>
          <cell r="K3622">
            <v>2</v>
          </cell>
          <cell r="L3622" t="str">
            <v>Laboratory Technician</v>
          </cell>
          <cell r="M3622" t="str">
            <v>Divorced</v>
          </cell>
          <cell r="N3622">
            <v>21870</v>
          </cell>
          <cell r="O3622">
            <v>1</v>
          </cell>
          <cell r="P3622">
            <v>18</v>
          </cell>
          <cell r="Q3622">
            <v>1</v>
          </cell>
          <cell r="R3622">
            <v>2</v>
          </cell>
          <cell r="S3622">
            <v>1</v>
          </cell>
          <cell r="T3622">
            <v>2</v>
          </cell>
          <cell r="U3622">
            <v>2</v>
          </cell>
          <cell r="V3622">
            <v>2</v>
          </cell>
        </row>
        <row r="3623">
          <cell r="A3623">
            <v>3622</v>
          </cell>
          <cell r="B3623">
            <v>32</v>
          </cell>
          <cell r="C3623" t="str">
            <v>Yes</v>
          </cell>
          <cell r="D3623" t="str">
            <v>Travel_Rarely</v>
          </cell>
          <cell r="E3623" t="str">
            <v>Research &amp; Development</v>
          </cell>
          <cell r="F3623">
            <v>5</v>
          </cell>
          <cell r="G3623">
            <v>3</v>
          </cell>
          <cell r="H3623" t="str">
            <v>Technical Degree</v>
          </cell>
          <cell r="I3623">
            <v>1</v>
          </cell>
          <cell r="J3623" t="str">
            <v>Female</v>
          </cell>
          <cell r="K3623">
            <v>1</v>
          </cell>
          <cell r="L3623" t="str">
            <v>Sales Executive</v>
          </cell>
          <cell r="M3623" t="str">
            <v>Married</v>
          </cell>
          <cell r="N3623">
            <v>96020</v>
          </cell>
          <cell r="O3623">
            <v>1</v>
          </cell>
          <cell r="P3623">
            <v>13</v>
          </cell>
          <cell r="Q3623">
            <v>1</v>
          </cell>
          <cell r="R3623">
            <v>10</v>
          </cell>
          <cell r="S3623">
            <v>3</v>
          </cell>
          <cell r="T3623">
            <v>10</v>
          </cell>
          <cell r="U3623">
            <v>1</v>
          </cell>
          <cell r="V3623">
            <v>1</v>
          </cell>
        </row>
        <row r="3624">
          <cell r="A3624">
            <v>3623</v>
          </cell>
          <cell r="B3624">
            <v>39</v>
          </cell>
          <cell r="C3624" t="str">
            <v>Yes</v>
          </cell>
          <cell r="D3624" t="str">
            <v>Travel_Rarely</v>
          </cell>
          <cell r="E3624" t="str">
            <v>Research &amp; Development</v>
          </cell>
          <cell r="F3624">
            <v>18</v>
          </cell>
          <cell r="G3624">
            <v>2</v>
          </cell>
          <cell r="H3624" t="str">
            <v>Life Sciences</v>
          </cell>
          <cell r="I3624">
            <v>1</v>
          </cell>
          <cell r="J3624" t="str">
            <v>Male</v>
          </cell>
          <cell r="K3624">
            <v>2</v>
          </cell>
          <cell r="L3624" t="str">
            <v>Laboratory Technician</v>
          </cell>
          <cell r="M3624" t="str">
            <v>Single</v>
          </cell>
          <cell r="N3624">
            <v>28360</v>
          </cell>
          <cell r="O3624">
            <v>0</v>
          </cell>
          <cell r="P3624">
            <v>20</v>
          </cell>
          <cell r="Q3624">
            <v>0</v>
          </cell>
          <cell r="R3624">
            <v>6</v>
          </cell>
          <cell r="S3624">
            <v>3</v>
          </cell>
          <cell r="T3624">
            <v>5</v>
          </cell>
          <cell r="U3624">
            <v>0</v>
          </cell>
          <cell r="V3624">
            <v>3</v>
          </cell>
        </row>
        <row r="3625">
          <cell r="A3625">
            <v>3624</v>
          </cell>
          <cell r="B3625">
            <v>30</v>
          </cell>
          <cell r="C3625" t="str">
            <v>No</v>
          </cell>
          <cell r="D3625" t="str">
            <v>Travel_Rarely</v>
          </cell>
          <cell r="E3625" t="str">
            <v>Sales</v>
          </cell>
          <cell r="F3625">
            <v>9</v>
          </cell>
          <cell r="G3625">
            <v>1</v>
          </cell>
          <cell r="H3625" t="str">
            <v>Marketing</v>
          </cell>
          <cell r="I3625">
            <v>1</v>
          </cell>
          <cell r="J3625" t="str">
            <v>Male</v>
          </cell>
          <cell r="K3625">
            <v>4</v>
          </cell>
          <cell r="L3625" t="str">
            <v>Research Director</v>
          </cell>
          <cell r="M3625" t="str">
            <v>Married</v>
          </cell>
          <cell r="N3625">
            <v>40890</v>
          </cell>
          <cell r="O3625">
            <v>0</v>
          </cell>
          <cell r="P3625">
            <v>18</v>
          </cell>
          <cell r="Q3625">
            <v>0</v>
          </cell>
          <cell r="R3625">
            <v>10</v>
          </cell>
          <cell r="S3625">
            <v>2</v>
          </cell>
          <cell r="T3625">
            <v>9</v>
          </cell>
          <cell r="U3625">
            <v>6</v>
          </cell>
          <cell r="V3625">
            <v>7</v>
          </cell>
        </row>
        <row r="3626">
          <cell r="A3626">
            <v>3625</v>
          </cell>
          <cell r="B3626">
            <v>36</v>
          </cell>
          <cell r="C3626" t="str">
            <v>No</v>
          </cell>
          <cell r="D3626" t="str">
            <v>Travel_Rarely</v>
          </cell>
          <cell r="E3626" t="str">
            <v>Sales</v>
          </cell>
          <cell r="F3626">
            <v>1</v>
          </cell>
          <cell r="G3626">
            <v>3</v>
          </cell>
          <cell r="H3626" t="str">
            <v>Marketing</v>
          </cell>
          <cell r="I3626">
            <v>1</v>
          </cell>
          <cell r="J3626" t="str">
            <v>Male</v>
          </cell>
          <cell r="K3626">
            <v>2</v>
          </cell>
          <cell r="L3626" t="str">
            <v>Sales Executive</v>
          </cell>
          <cell r="M3626" t="str">
            <v>Married</v>
          </cell>
          <cell r="N3626">
            <v>166270</v>
          </cell>
          <cell r="O3626">
            <v>3</v>
          </cell>
          <cell r="P3626">
            <v>12</v>
          </cell>
          <cell r="Q3626">
            <v>0</v>
          </cell>
          <cell r="R3626">
            <v>10</v>
          </cell>
          <cell r="S3626">
            <v>5</v>
          </cell>
          <cell r="T3626">
            <v>7</v>
          </cell>
          <cell r="U3626">
            <v>1</v>
          </cell>
          <cell r="V3626">
            <v>7</v>
          </cell>
        </row>
        <row r="3627">
          <cell r="A3627">
            <v>3626</v>
          </cell>
          <cell r="B3627">
            <v>46</v>
          </cell>
          <cell r="C3627" t="str">
            <v>No</v>
          </cell>
          <cell r="D3627" t="str">
            <v>Travel_Rarely</v>
          </cell>
          <cell r="E3627" t="str">
            <v>Sales</v>
          </cell>
          <cell r="F3627">
            <v>4</v>
          </cell>
          <cell r="G3627">
            <v>3</v>
          </cell>
          <cell r="H3627" t="str">
            <v>Medical</v>
          </cell>
          <cell r="I3627">
            <v>1</v>
          </cell>
          <cell r="J3627" t="str">
            <v>Male</v>
          </cell>
          <cell r="K3627">
            <v>1</v>
          </cell>
          <cell r="L3627" t="str">
            <v>Research Scientist</v>
          </cell>
          <cell r="M3627" t="str">
            <v>Single</v>
          </cell>
          <cell r="N3627">
            <v>26190</v>
          </cell>
          <cell r="O3627">
            <v>6</v>
          </cell>
          <cell r="P3627">
            <v>12</v>
          </cell>
          <cell r="Q3627">
            <v>1</v>
          </cell>
          <cell r="R3627">
            <v>10</v>
          </cell>
          <cell r="S3627">
            <v>3</v>
          </cell>
          <cell r="T3627">
            <v>7</v>
          </cell>
          <cell r="U3627">
            <v>5</v>
          </cell>
          <cell r="V3627">
            <v>7</v>
          </cell>
        </row>
        <row r="3628">
          <cell r="A3628">
            <v>3627</v>
          </cell>
          <cell r="B3628">
            <v>28</v>
          </cell>
          <cell r="C3628" t="str">
            <v>No</v>
          </cell>
          <cell r="D3628" t="str">
            <v>Non-Travel</v>
          </cell>
          <cell r="E3628" t="str">
            <v>Research &amp; Development</v>
          </cell>
          <cell r="F3628">
            <v>1</v>
          </cell>
          <cell r="G3628">
            <v>3</v>
          </cell>
          <cell r="H3628" t="str">
            <v>Medical</v>
          </cell>
          <cell r="I3628">
            <v>1</v>
          </cell>
          <cell r="J3628" t="str">
            <v>Male</v>
          </cell>
          <cell r="K3628">
            <v>5</v>
          </cell>
          <cell r="L3628" t="str">
            <v>Sales Executive</v>
          </cell>
          <cell r="M3628" t="str">
            <v>Married</v>
          </cell>
          <cell r="N3628">
            <v>56790</v>
          </cell>
          <cell r="O3628">
            <v>0</v>
          </cell>
          <cell r="P3628">
            <v>13</v>
          </cell>
          <cell r="Q3628">
            <v>0</v>
          </cell>
          <cell r="R3628">
            <v>10</v>
          </cell>
          <cell r="S3628">
            <v>2</v>
          </cell>
          <cell r="T3628">
            <v>9</v>
          </cell>
          <cell r="U3628">
            <v>7</v>
          </cell>
          <cell r="V3628">
            <v>5</v>
          </cell>
        </row>
        <row r="3629">
          <cell r="A3629">
            <v>3628</v>
          </cell>
          <cell r="B3629">
            <v>50</v>
          </cell>
          <cell r="C3629" t="str">
            <v>No</v>
          </cell>
          <cell r="D3629" t="str">
            <v>Travel_Rarely</v>
          </cell>
          <cell r="E3629" t="str">
            <v>Research &amp; Development</v>
          </cell>
          <cell r="F3629">
            <v>20</v>
          </cell>
          <cell r="G3629">
            <v>2</v>
          </cell>
          <cell r="H3629" t="str">
            <v>Medical</v>
          </cell>
          <cell r="I3629">
            <v>1</v>
          </cell>
          <cell r="J3629" t="str">
            <v>Female</v>
          </cell>
          <cell r="K3629">
            <v>5</v>
          </cell>
          <cell r="L3629" t="str">
            <v>Laboratory Technician</v>
          </cell>
          <cell r="M3629" t="str">
            <v>Married</v>
          </cell>
          <cell r="N3629">
            <v>154020</v>
          </cell>
          <cell r="O3629">
            <v>4</v>
          </cell>
          <cell r="P3629">
            <v>21</v>
          </cell>
          <cell r="Q3629">
            <v>0</v>
          </cell>
          <cell r="R3629">
            <v>25</v>
          </cell>
          <cell r="S3629">
            <v>3</v>
          </cell>
          <cell r="T3629">
            <v>3</v>
          </cell>
          <cell r="U3629">
            <v>1</v>
          </cell>
          <cell r="V3629">
            <v>2</v>
          </cell>
        </row>
        <row r="3630">
          <cell r="A3630">
            <v>3629</v>
          </cell>
          <cell r="B3630">
            <v>40</v>
          </cell>
          <cell r="C3630" t="str">
            <v>Yes</v>
          </cell>
          <cell r="D3630" t="str">
            <v>Travel_Rarely</v>
          </cell>
          <cell r="E3630" t="str">
            <v>Sales</v>
          </cell>
          <cell r="F3630">
            <v>8</v>
          </cell>
          <cell r="G3630">
            <v>1</v>
          </cell>
          <cell r="H3630" t="str">
            <v>Other</v>
          </cell>
          <cell r="I3630">
            <v>1</v>
          </cell>
          <cell r="J3630" t="str">
            <v>Male</v>
          </cell>
          <cell r="K3630">
            <v>1</v>
          </cell>
          <cell r="L3630" t="str">
            <v>Laboratory Technician</v>
          </cell>
          <cell r="M3630" t="str">
            <v>Single</v>
          </cell>
          <cell r="N3630">
            <v>59850</v>
          </cell>
          <cell r="O3630">
            <v>2</v>
          </cell>
          <cell r="P3630">
            <v>13</v>
          </cell>
          <cell r="Q3630">
            <v>3</v>
          </cell>
          <cell r="R3630">
            <v>9</v>
          </cell>
          <cell r="S3630">
            <v>1</v>
          </cell>
          <cell r="T3630">
            <v>5</v>
          </cell>
          <cell r="U3630">
            <v>1</v>
          </cell>
          <cell r="V3630">
            <v>0</v>
          </cell>
        </row>
        <row r="3631">
          <cell r="A3631">
            <v>3630</v>
          </cell>
          <cell r="B3631">
            <v>52</v>
          </cell>
          <cell r="C3631" t="str">
            <v>Yes</v>
          </cell>
          <cell r="D3631" t="str">
            <v>Travel_Rarely</v>
          </cell>
          <cell r="E3631" t="str">
            <v>Research &amp; Development</v>
          </cell>
          <cell r="F3631">
            <v>3</v>
          </cell>
          <cell r="G3631">
            <v>2</v>
          </cell>
          <cell r="H3631" t="str">
            <v>Technical Degree</v>
          </cell>
          <cell r="I3631">
            <v>1</v>
          </cell>
          <cell r="J3631" t="str">
            <v>Male</v>
          </cell>
          <cell r="K3631">
            <v>3</v>
          </cell>
          <cell r="L3631" t="str">
            <v>Laboratory Technician</v>
          </cell>
          <cell r="M3631" t="str">
            <v>Single</v>
          </cell>
          <cell r="N3631">
            <v>25790</v>
          </cell>
          <cell r="O3631">
            <v>9</v>
          </cell>
          <cell r="P3631">
            <v>19</v>
          </cell>
          <cell r="Q3631">
            <v>1</v>
          </cell>
          <cell r="R3631">
            <v>10</v>
          </cell>
          <cell r="S3631">
            <v>1</v>
          </cell>
          <cell r="T3631">
            <v>8</v>
          </cell>
          <cell r="U3631">
            <v>7</v>
          </cell>
          <cell r="V3631">
            <v>7</v>
          </cell>
        </row>
        <row r="3632">
          <cell r="A3632">
            <v>3631</v>
          </cell>
          <cell r="B3632">
            <v>30</v>
          </cell>
          <cell r="C3632" t="str">
            <v>No</v>
          </cell>
          <cell r="D3632" t="str">
            <v>Travel_Rarely</v>
          </cell>
          <cell r="E3632" t="str">
            <v>Research &amp; Development</v>
          </cell>
          <cell r="F3632">
            <v>6</v>
          </cell>
          <cell r="G3632">
            <v>4</v>
          </cell>
          <cell r="H3632" t="str">
            <v>Medical</v>
          </cell>
          <cell r="I3632">
            <v>1</v>
          </cell>
          <cell r="J3632" t="str">
            <v>Female</v>
          </cell>
          <cell r="K3632">
            <v>1</v>
          </cell>
          <cell r="L3632" t="str">
            <v>Sales Executive</v>
          </cell>
          <cell r="M3632" t="str">
            <v>Married</v>
          </cell>
          <cell r="N3632">
            <v>30410</v>
          </cell>
          <cell r="O3632">
            <v>1</v>
          </cell>
          <cell r="P3632">
            <v>11</v>
          </cell>
          <cell r="Q3632">
            <v>1</v>
          </cell>
          <cell r="R3632">
            <v>9</v>
          </cell>
          <cell r="S3632">
            <v>2</v>
          </cell>
          <cell r="T3632">
            <v>9</v>
          </cell>
          <cell r="U3632">
            <v>0</v>
          </cell>
          <cell r="V3632">
            <v>8</v>
          </cell>
        </row>
        <row r="3633">
          <cell r="A3633">
            <v>3632</v>
          </cell>
          <cell r="B3633">
            <v>39</v>
          </cell>
          <cell r="C3633" t="str">
            <v>No</v>
          </cell>
          <cell r="D3633" t="str">
            <v>Travel_Rarely</v>
          </cell>
          <cell r="E3633" t="str">
            <v>Research &amp; Development</v>
          </cell>
          <cell r="F3633">
            <v>26</v>
          </cell>
          <cell r="G3633">
            <v>1</v>
          </cell>
          <cell r="H3633" t="str">
            <v>Medical</v>
          </cell>
          <cell r="I3633">
            <v>1</v>
          </cell>
          <cell r="J3633" t="str">
            <v>Male</v>
          </cell>
          <cell r="K3633">
            <v>2</v>
          </cell>
          <cell r="L3633" t="str">
            <v>Healthcare Representative</v>
          </cell>
          <cell r="M3633" t="str">
            <v>Single</v>
          </cell>
          <cell r="N3633">
            <v>34470</v>
          </cell>
          <cell r="O3633">
            <v>0</v>
          </cell>
          <cell r="P3633">
            <v>14</v>
          </cell>
          <cell r="Q3633">
            <v>0</v>
          </cell>
          <cell r="R3633">
            <v>9</v>
          </cell>
          <cell r="S3633">
            <v>5</v>
          </cell>
          <cell r="T3633">
            <v>8</v>
          </cell>
          <cell r="U3633">
            <v>1</v>
          </cell>
          <cell r="V3633">
            <v>7</v>
          </cell>
        </row>
        <row r="3634">
          <cell r="A3634">
            <v>3633</v>
          </cell>
          <cell r="B3634">
            <v>31</v>
          </cell>
          <cell r="C3634" t="str">
            <v>No</v>
          </cell>
          <cell r="D3634" t="str">
            <v>Non-Travel</v>
          </cell>
          <cell r="E3634" t="str">
            <v>Research &amp; Development</v>
          </cell>
          <cell r="F3634">
            <v>1</v>
          </cell>
          <cell r="G3634">
            <v>2</v>
          </cell>
          <cell r="H3634" t="str">
            <v>Medical</v>
          </cell>
          <cell r="I3634">
            <v>1</v>
          </cell>
          <cell r="J3634" t="str">
            <v>Male</v>
          </cell>
          <cell r="K3634">
            <v>1</v>
          </cell>
          <cell r="L3634" t="str">
            <v>Sales Executive</v>
          </cell>
          <cell r="M3634" t="str">
            <v>Divorced</v>
          </cell>
          <cell r="N3634">
            <v>195130</v>
          </cell>
          <cell r="O3634">
            <v>1</v>
          </cell>
          <cell r="P3634">
            <v>12</v>
          </cell>
          <cell r="Q3634">
            <v>1</v>
          </cell>
          <cell r="R3634">
            <v>10</v>
          </cell>
          <cell r="S3634">
            <v>1</v>
          </cell>
          <cell r="T3634">
            <v>10</v>
          </cell>
          <cell r="U3634">
            <v>9</v>
          </cell>
          <cell r="V3634">
            <v>6</v>
          </cell>
        </row>
        <row r="3635">
          <cell r="A3635">
            <v>3634</v>
          </cell>
          <cell r="B3635">
            <v>41</v>
          </cell>
          <cell r="C3635" t="str">
            <v>No</v>
          </cell>
          <cell r="D3635" t="str">
            <v>Non-Travel</v>
          </cell>
          <cell r="E3635" t="str">
            <v>Sales</v>
          </cell>
          <cell r="F3635">
            <v>6</v>
          </cell>
          <cell r="G3635">
            <v>3</v>
          </cell>
          <cell r="H3635" t="str">
            <v>Life Sciences</v>
          </cell>
          <cell r="I3635">
            <v>1</v>
          </cell>
          <cell r="J3635" t="str">
            <v>Female</v>
          </cell>
          <cell r="K3635">
            <v>1</v>
          </cell>
          <cell r="L3635" t="str">
            <v>Research Director</v>
          </cell>
          <cell r="M3635" t="str">
            <v>Single</v>
          </cell>
          <cell r="N3635">
            <v>27730</v>
          </cell>
          <cell r="O3635">
            <v>1</v>
          </cell>
          <cell r="P3635">
            <v>11</v>
          </cell>
          <cell r="Q3635">
            <v>0</v>
          </cell>
          <cell r="R3635">
            <v>19</v>
          </cell>
          <cell r="S3635">
            <v>3</v>
          </cell>
          <cell r="T3635">
            <v>19</v>
          </cell>
          <cell r="U3635">
            <v>11</v>
          </cell>
          <cell r="V3635">
            <v>9</v>
          </cell>
        </row>
        <row r="3636">
          <cell r="A3636">
            <v>3635</v>
          </cell>
          <cell r="B3636">
            <v>31</v>
          </cell>
          <cell r="C3636" t="str">
            <v>Yes</v>
          </cell>
          <cell r="D3636" t="str">
            <v>Travel_Frequently</v>
          </cell>
          <cell r="E3636" t="str">
            <v>Research &amp; Development</v>
          </cell>
          <cell r="F3636">
            <v>3</v>
          </cell>
          <cell r="G3636">
            <v>1</v>
          </cell>
          <cell r="H3636" t="str">
            <v>Life Sciences</v>
          </cell>
          <cell r="I3636">
            <v>1</v>
          </cell>
          <cell r="J3636" t="str">
            <v>Male</v>
          </cell>
          <cell r="K3636">
            <v>1</v>
          </cell>
          <cell r="L3636" t="str">
            <v>Sales Executive</v>
          </cell>
          <cell r="M3636" t="str">
            <v>Single</v>
          </cell>
          <cell r="N3636">
            <v>71040</v>
          </cell>
          <cell r="O3636">
            <v>1</v>
          </cell>
          <cell r="P3636">
            <v>14</v>
          </cell>
          <cell r="Q3636">
            <v>1</v>
          </cell>
          <cell r="R3636">
            <v>3</v>
          </cell>
          <cell r="S3636">
            <v>3</v>
          </cell>
          <cell r="T3636">
            <v>3</v>
          </cell>
          <cell r="U3636">
            <v>2</v>
          </cell>
          <cell r="V3636">
            <v>2</v>
          </cell>
        </row>
        <row r="3637">
          <cell r="A3637">
            <v>3636</v>
          </cell>
          <cell r="B3637">
            <v>44</v>
          </cell>
          <cell r="C3637" t="str">
            <v>Yes</v>
          </cell>
          <cell r="D3637" t="str">
            <v>Travel_Rarely</v>
          </cell>
          <cell r="E3637" t="str">
            <v>Sales</v>
          </cell>
          <cell r="F3637">
            <v>5</v>
          </cell>
          <cell r="G3637">
            <v>3</v>
          </cell>
          <cell r="H3637" t="str">
            <v>Life Sciences</v>
          </cell>
          <cell r="I3637">
            <v>1</v>
          </cell>
          <cell r="J3637" t="str">
            <v>Male</v>
          </cell>
          <cell r="K3637">
            <v>1</v>
          </cell>
          <cell r="L3637" t="str">
            <v>Laboratory Technician</v>
          </cell>
          <cell r="M3637" t="str">
            <v>Married</v>
          </cell>
          <cell r="N3637">
            <v>63220</v>
          </cell>
          <cell r="O3637">
            <v>4</v>
          </cell>
          <cell r="P3637">
            <v>11</v>
          </cell>
          <cell r="Q3637">
            <v>1</v>
          </cell>
          <cell r="R3637">
            <v>10</v>
          </cell>
          <cell r="S3637">
            <v>2</v>
          </cell>
          <cell r="T3637">
            <v>3</v>
          </cell>
          <cell r="U3637">
            <v>1</v>
          </cell>
          <cell r="V3637">
            <v>2</v>
          </cell>
        </row>
        <row r="3638">
          <cell r="A3638">
            <v>3637</v>
          </cell>
          <cell r="B3638">
            <v>42</v>
          </cell>
          <cell r="C3638" t="str">
            <v>No</v>
          </cell>
          <cell r="D3638" t="str">
            <v>Non-Travel</v>
          </cell>
          <cell r="E3638" t="str">
            <v>Research &amp; Development</v>
          </cell>
          <cell r="F3638">
            <v>4</v>
          </cell>
          <cell r="G3638">
            <v>3</v>
          </cell>
          <cell r="H3638" t="str">
            <v>Life Sciences</v>
          </cell>
          <cell r="I3638">
            <v>1</v>
          </cell>
          <cell r="J3638" t="str">
            <v>Male</v>
          </cell>
          <cell r="K3638">
            <v>2</v>
          </cell>
          <cell r="L3638" t="str">
            <v>Laboratory Technician</v>
          </cell>
          <cell r="M3638" t="str">
            <v>Married</v>
          </cell>
          <cell r="N3638">
            <v>20830</v>
          </cell>
          <cell r="O3638">
            <v>0</v>
          </cell>
          <cell r="P3638">
            <v>12</v>
          </cell>
          <cell r="Q3638">
            <v>2</v>
          </cell>
          <cell r="R3638">
            <v>21</v>
          </cell>
          <cell r="S3638">
            <v>3</v>
          </cell>
          <cell r="T3638">
            <v>20</v>
          </cell>
          <cell r="U3638">
            <v>2</v>
          </cell>
          <cell r="V3638">
            <v>10</v>
          </cell>
        </row>
        <row r="3639">
          <cell r="A3639">
            <v>3638</v>
          </cell>
          <cell r="B3639">
            <v>55</v>
          </cell>
          <cell r="C3639" t="str">
            <v>No</v>
          </cell>
          <cell r="D3639" t="str">
            <v>Travel_Rarely</v>
          </cell>
          <cell r="E3639" t="str">
            <v>Sales</v>
          </cell>
          <cell r="F3639">
            <v>11</v>
          </cell>
          <cell r="G3639">
            <v>3</v>
          </cell>
          <cell r="H3639" t="str">
            <v>Technical Degree</v>
          </cell>
          <cell r="I3639">
            <v>1</v>
          </cell>
          <cell r="J3639" t="str">
            <v>Male</v>
          </cell>
          <cell r="K3639">
            <v>2</v>
          </cell>
          <cell r="L3639" t="str">
            <v>Manufacturing Director</v>
          </cell>
          <cell r="M3639" t="str">
            <v>Married</v>
          </cell>
          <cell r="N3639">
            <v>83810</v>
          </cell>
          <cell r="O3639">
            <v>4</v>
          </cell>
          <cell r="P3639">
            <v>15</v>
          </cell>
          <cell r="Q3639">
            <v>1</v>
          </cell>
          <cell r="R3639">
            <v>23</v>
          </cell>
          <cell r="S3639">
            <v>3</v>
          </cell>
          <cell r="T3639">
            <v>19</v>
          </cell>
          <cell r="U3639">
            <v>9</v>
          </cell>
          <cell r="V3639">
            <v>11</v>
          </cell>
        </row>
        <row r="3640">
          <cell r="A3640">
            <v>3639</v>
          </cell>
          <cell r="B3640">
            <v>56</v>
          </cell>
          <cell r="C3640" t="str">
            <v>No</v>
          </cell>
          <cell r="D3640" t="str">
            <v>Travel_Rarely</v>
          </cell>
          <cell r="E3640" t="str">
            <v>Sales</v>
          </cell>
          <cell r="F3640">
            <v>3</v>
          </cell>
          <cell r="G3640">
            <v>2</v>
          </cell>
          <cell r="H3640" t="str">
            <v>Medical</v>
          </cell>
          <cell r="I3640">
            <v>1</v>
          </cell>
          <cell r="J3640" t="str">
            <v>Female</v>
          </cell>
          <cell r="K3640">
            <v>3</v>
          </cell>
          <cell r="L3640" t="str">
            <v>Manufacturing Director</v>
          </cell>
          <cell r="M3640" t="str">
            <v>Single</v>
          </cell>
          <cell r="N3640">
            <v>26910</v>
          </cell>
          <cell r="O3640">
            <v>6</v>
          </cell>
          <cell r="P3640">
            <v>16</v>
          </cell>
          <cell r="Q3640">
            <v>1</v>
          </cell>
          <cell r="R3640">
            <v>36</v>
          </cell>
          <cell r="S3640">
            <v>6</v>
          </cell>
          <cell r="T3640">
            <v>7</v>
          </cell>
          <cell r="U3640">
            <v>7</v>
          </cell>
          <cell r="V3640">
            <v>7</v>
          </cell>
        </row>
        <row r="3641">
          <cell r="A3641">
            <v>3640</v>
          </cell>
          <cell r="B3641">
            <v>40</v>
          </cell>
          <cell r="C3641" t="str">
            <v>No</v>
          </cell>
          <cell r="D3641" t="str">
            <v>Non-Travel</v>
          </cell>
          <cell r="E3641" t="str">
            <v>Research &amp; Development</v>
          </cell>
          <cell r="F3641">
            <v>1</v>
          </cell>
          <cell r="G3641">
            <v>1</v>
          </cell>
          <cell r="H3641" t="str">
            <v>Life Sciences</v>
          </cell>
          <cell r="I3641">
            <v>1</v>
          </cell>
          <cell r="J3641" t="str">
            <v>Male</v>
          </cell>
          <cell r="K3641">
            <v>1</v>
          </cell>
          <cell r="L3641" t="str">
            <v>Laboratory Technician</v>
          </cell>
          <cell r="M3641" t="str">
            <v>Divorced</v>
          </cell>
          <cell r="N3641">
            <v>42860</v>
          </cell>
          <cell r="O3641">
            <v>9</v>
          </cell>
          <cell r="P3641">
            <v>15</v>
          </cell>
          <cell r="Q3641">
            <v>0</v>
          </cell>
          <cell r="R3641">
            <v>6</v>
          </cell>
          <cell r="S3641">
            <v>6</v>
          </cell>
          <cell r="T3641">
            <v>4</v>
          </cell>
          <cell r="U3641">
            <v>0</v>
          </cell>
          <cell r="V3641">
            <v>0</v>
          </cell>
        </row>
        <row r="3642">
          <cell r="A3642">
            <v>3641</v>
          </cell>
          <cell r="B3642">
            <v>34</v>
          </cell>
          <cell r="C3642" t="str">
            <v>No</v>
          </cell>
          <cell r="D3642" t="str">
            <v>Travel_Rarely</v>
          </cell>
          <cell r="E3642" t="str">
            <v>Research &amp; Development</v>
          </cell>
          <cell r="F3642">
            <v>3</v>
          </cell>
          <cell r="G3642">
            <v>2</v>
          </cell>
          <cell r="H3642" t="str">
            <v>Technical Degree</v>
          </cell>
          <cell r="I3642">
            <v>1</v>
          </cell>
          <cell r="J3642" t="str">
            <v>Male</v>
          </cell>
          <cell r="K3642">
            <v>2</v>
          </cell>
          <cell r="L3642" t="str">
            <v>Research Director</v>
          </cell>
          <cell r="M3642" t="str">
            <v>Divorced</v>
          </cell>
          <cell r="N3642">
            <v>26590</v>
          </cell>
          <cell r="O3642">
            <v>0</v>
          </cell>
          <cell r="P3642">
            <v>24</v>
          </cell>
          <cell r="Q3642">
            <v>3</v>
          </cell>
          <cell r="R3642">
            <v>10</v>
          </cell>
          <cell r="S3642">
            <v>2</v>
          </cell>
          <cell r="T3642">
            <v>9</v>
          </cell>
          <cell r="U3642">
            <v>1</v>
          </cell>
          <cell r="V3642">
            <v>6</v>
          </cell>
        </row>
        <row r="3643">
          <cell r="A3643">
            <v>3642</v>
          </cell>
          <cell r="B3643">
            <v>40</v>
          </cell>
          <cell r="C3643" t="str">
            <v>No</v>
          </cell>
          <cell r="D3643" t="str">
            <v>Travel_Rarely</v>
          </cell>
          <cell r="E3643" t="str">
            <v>Sales</v>
          </cell>
          <cell r="F3643">
            <v>4</v>
          </cell>
          <cell r="G3643">
            <v>3</v>
          </cell>
          <cell r="H3643" t="str">
            <v>Medical</v>
          </cell>
          <cell r="I3643">
            <v>1</v>
          </cell>
          <cell r="J3643" t="str">
            <v>Male</v>
          </cell>
          <cell r="K3643">
            <v>2</v>
          </cell>
          <cell r="L3643" t="str">
            <v>Sales Executive</v>
          </cell>
          <cell r="M3643" t="str">
            <v>Single</v>
          </cell>
          <cell r="N3643">
            <v>94340</v>
          </cell>
          <cell r="O3643">
            <v>1</v>
          </cell>
          <cell r="P3643">
            <v>13</v>
          </cell>
          <cell r="Q3643">
            <v>1</v>
          </cell>
          <cell r="R3643">
            <v>9</v>
          </cell>
          <cell r="S3643">
            <v>3</v>
          </cell>
          <cell r="T3643">
            <v>9</v>
          </cell>
          <cell r="U3643">
            <v>8</v>
          </cell>
          <cell r="V3643">
            <v>8</v>
          </cell>
        </row>
        <row r="3644">
          <cell r="A3644">
            <v>3643</v>
          </cell>
          <cell r="B3644">
            <v>41</v>
          </cell>
          <cell r="C3644" t="str">
            <v>No</v>
          </cell>
          <cell r="D3644" t="str">
            <v>Travel_Frequently</v>
          </cell>
          <cell r="E3644" t="str">
            <v>Sales</v>
          </cell>
          <cell r="F3644">
            <v>1</v>
          </cell>
          <cell r="G3644">
            <v>4</v>
          </cell>
          <cell r="H3644" t="str">
            <v>Other</v>
          </cell>
          <cell r="I3644">
            <v>1</v>
          </cell>
          <cell r="J3644" t="str">
            <v>Female</v>
          </cell>
          <cell r="K3644">
            <v>2</v>
          </cell>
          <cell r="L3644" t="str">
            <v>Healthcare Representative</v>
          </cell>
          <cell r="M3644" t="str">
            <v>Divorced</v>
          </cell>
          <cell r="N3644">
            <v>55610</v>
          </cell>
          <cell r="O3644">
            <v>0</v>
          </cell>
          <cell r="P3644">
            <v>11</v>
          </cell>
          <cell r="Q3644">
            <v>0</v>
          </cell>
          <cell r="R3644">
            <v>10</v>
          </cell>
          <cell r="S3644">
            <v>2</v>
          </cell>
          <cell r="T3644">
            <v>9</v>
          </cell>
          <cell r="U3644">
            <v>1</v>
          </cell>
          <cell r="V3644">
            <v>7</v>
          </cell>
        </row>
        <row r="3645">
          <cell r="A3645">
            <v>3644</v>
          </cell>
          <cell r="B3645">
            <v>35</v>
          </cell>
          <cell r="C3645" t="str">
            <v>No</v>
          </cell>
          <cell r="D3645" t="str">
            <v>Travel_Frequently</v>
          </cell>
          <cell r="E3645" t="str">
            <v>Sales</v>
          </cell>
          <cell r="F3645">
            <v>1</v>
          </cell>
          <cell r="G3645">
            <v>2</v>
          </cell>
          <cell r="H3645" t="str">
            <v>Technical Degree</v>
          </cell>
          <cell r="I3645">
            <v>1</v>
          </cell>
          <cell r="J3645" t="str">
            <v>Male</v>
          </cell>
          <cell r="K3645">
            <v>2</v>
          </cell>
          <cell r="L3645" t="str">
            <v>Manager</v>
          </cell>
          <cell r="M3645" t="str">
            <v>Single</v>
          </cell>
          <cell r="N3645">
            <v>66460</v>
          </cell>
          <cell r="O3645">
            <v>1</v>
          </cell>
          <cell r="P3645">
            <v>13</v>
          </cell>
          <cell r="Q3645">
            <v>1</v>
          </cell>
          <cell r="R3645">
            <v>9</v>
          </cell>
          <cell r="S3645">
            <v>2</v>
          </cell>
          <cell r="T3645">
            <v>9</v>
          </cell>
          <cell r="U3645">
            <v>1</v>
          </cell>
          <cell r="V3645">
            <v>1</v>
          </cell>
        </row>
        <row r="3646">
          <cell r="A3646">
            <v>3645</v>
          </cell>
          <cell r="B3646">
            <v>51</v>
          </cell>
          <cell r="C3646" t="str">
            <v>No</v>
          </cell>
          <cell r="D3646" t="str">
            <v>Travel_Rarely</v>
          </cell>
          <cell r="E3646" t="str">
            <v>Sales</v>
          </cell>
          <cell r="F3646">
            <v>18</v>
          </cell>
          <cell r="G3646">
            <v>2</v>
          </cell>
          <cell r="H3646" t="str">
            <v>Life Sciences</v>
          </cell>
          <cell r="I3646">
            <v>1</v>
          </cell>
          <cell r="J3646" t="str">
            <v>Male</v>
          </cell>
          <cell r="K3646">
            <v>4</v>
          </cell>
          <cell r="L3646" t="str">
            <v>Manufacturing Director</v>
          </cell>
          <cell r="M3646" t="str">
            <v>Divorced</v>
          </cell>
          <cell r="N3646">
            <v>77250</v>
          </cell>
          <cell r="O3646">
            <v>1</v>
          </cell>
          <cell r="P3646">
            <v>13</v>
          </cell>
          <cell r="Q3646">
            <v>1</v>
          </cell>
          <cell r="R3646">
            <v>33</v>
          </cell>
          <cell r="S3646">
            <v>2</v>
          </cell>
          <cell r="T3646">
            <v>33</v>
          </cell>
          <cell r="U3646">
            <v>0</v>
          </cell>
          <cell r="V3646">
            <v>10</v>
          </cell>
        </row>
        <row r="3647">
          <cell r="A3647">
            <v>3646</v>
          </cell>
          <cell r="B3647">
            <v>38</v>
          </cell>
          <cell r="C3647" t="str">
            <v>No</v>
          </cell>
          <cell r="D3647" t="str">
            <v>Travel_Rarely</v>
          </cell>
          <cell r="E3647" t="str">
            <v>Sales</v>
          </cell>
          <cell r="F3647">
            <v>2</v>
          </cell>
          <cell r="G3647">
            <v>4</v>
          </cell>
          <cell r="H3647" t="str">
            <v>Life Sciences</v>
          </cell>
          <cell r="I3647">
            <v>1</v>
          </cell>
          <cell r="J3647" t="str">
            <v>Female</v>
          </cell>
          <cell r="K3647">
            <v>1</v>
          </cell>
          <cell r="L3647" t="str">
            <v>Research Scientist</v>
          </cell>
          <cell r="M3647" t="str">
            <v>Divorced</v>
          </cell>
          <cell r="N3647">
            <v>107250</v>
          </cell>
          <cell r="O3647">
            <v>3</v>
          </cell>
          <cell r="P3647">
            <v>18</v>
          </cell>
          <cell r="Q3647">
            <v>0</v>
          </cell>
          <cell r="R3647">
            <v>11</v>
          </cell>
          <cell r="S3647">
            <v>5</v>
          </cell>
          <cell r="T3647">
            <v>7</v>
          </cell>
          <cell r="U3647">
            <v>1</v>
          </cell>
          <cell r="V3647">
            <v>7</v>
          </cell>
        </row>
        <row r="3648">
          <cell r="A3648">
            <v>3647</v>
          </cell>
          <cell r="B3648">
            <v>34</v>
          </cell>
          <cell r="C3648" t="str">
            <v>No</v>
          </cell>
          <cell r="D3648" t="str">
            <v>Travel_Rarely</v>
          </cell>
          <cell r="E3648" t="str">
            <v>Sales</v>
          </cell>
          <cell r="F3648">
            <v>4</v>
          </cell>
          <cell r="G3648">
            <v>3</v>
          </cell>
          <cell r="H3648" t="str">
            <v>Life Sciences</v>
          </cell>
          <cell r="I3648">
            <v>1</v>
          </cell>
          <cell r="J3648" t="str">
            <v>Male</v>
          </cell>
          <cell r="K3648">
            <v>2</v>
          </cell>
          <cell r="L3648" t="str">
            <v>Research Scientist</v>
          </cell>
          <cell r="M3648" t="str">
            <v>Single</v>
          </cell>
          <cell r="N3648">
            <v>88470</v>
          </cell>
          <cell r="O3648">
            <v>1</v>
          </cell>
          <cell r="P3648">
            <v>16</v>
          </cell>
          <cell r="Q3648">
            <v>0</v>
          </cell>
          <cell r="R3648">
            <v>10</v>
          </cell>
          <cell r="S3648">
            <v>3</v>
          </cell>
          <cell r="T3648">
            <v>10</v>
          </cell>
          <cell r="U3648">
            <v>9</v>
          </cell>
          <cell r="V3648">
            <v>6</v>
          </cell>
        </row>
        <row r="3649">
          <cell r="A3649">
            <v>3648</v>
          </cell>
          <cell r="B3649">
            <v>25</v>
          </cell>
          <cell r="C3649" t="str">
            <v>No</v>
          </cell>
          <cell r="D3649" t="str">
            <v>Travel_Rarely</v>
          </cell>
          <cell r="E3649" t="str">
            <v>Research &amp; Development</v>
          </cell>
          <cell r="F3649">
            <v>6</v>
          </cell>
          <cell r="G3649">
            <v>2</v>
          </cell>
          <cell r="H3649" t="str">
            <v>Medical</v>
          </cell>
          <cell r="I3649">
            <v>1</v>
          </cell>
          <cell r="J3649" t="str">
            <v>Female</v>
          </cell>
          <cell r="K3649">
            <v>4</v>
          </cell>
          <cell r="L3649" t="str">
            <v>Research Scientist</v>
          </cell>
          <cell r="M3649" t="str">
            <v>Married</v>
          </cell>
          <cell r="N3649">
            <v>20450</v>
          </cell>
          <cell r="O3649">
            <v>3</v>
          </cell>
          <cell r="P3649">
            <v>19</v>
          </cell>
          <cell r="Q3649">
            <v>0</v>
          </cell>
          <cell r="R3649">
            <v>7</v>
          </cell>
          <cell r="S3649">
            <v>3</v>
          </cell>
          <cell r="T3649">
            <v>3</v>
          </cell>
          <cell r="U3649">
            <v>1</v>
          </cell>
          <cell r="V3649">
            <v>2</v>
          </cell>
        </row>
        <row r="3650">
          <cell r="A3650">
            <v>3649</v>
          </cell>
          <cell r="B3650">
            <v>58</v>
          </cell>
          <cell r="C3650" t="str">
            <v>Yes</v>
          </cell>
          <cell r="D3650" t="str">
            <v>Travel_Rarely</v>
          </cell>
          <cell r="E3650" t="str">
            <v>Sales</v>
          </cell>
          <cell r="F3650">
            <v>1</v>
          </cell>
          <cell r="G3650">
            <v>4</v>
          </cell>
          <cell r="H3650" t="str">
            <v>Technical Degree</v>
          </cell>
          <cell r="I3650">
            <v>1</v>
          </cell>
          <cell r="J3650" t="str">
            <v>Male</v>
          </cell>
          <cell r="K3650">
            <v>2</v>
          </cell>
          <cell r="L3650" t="str">
            <v>Sales Executive</v>
          </cell>
          <cell r="M3650" t="str">
            <v>Married</v>
          </cell>
          <cell r="N3650">
            <v>10090</v>
          </cell>
          <cell r="O3650">
            <v>7</v>
          </cell>
          <cell r="P3650">
            <v>13</v>
          </cell>
          <cell r="Q3650">
            <v>2</v>
          </cell>
          <cell r="R3650">
            <v>31</v>
          </cell>
          <cell r="S3650">
            <v>3</v>
          </cell>
          <cell r="T3650">
            <v>10</v>
          </cell>
          <cell r="U3650">
            <v>5</v>
          </cell>
          <cell r="V3650">
            <v>9</v>
          </cell>
        </row>
        <row r="3651">
          <cell r="A3651">
            <v>3650</v>
          </cell>
          <cell r="B3651">
            <v>40</v>
          </cell>
          <cell r="C3651" t="str">
            <v>No</v>
          </cell>
          <cell r="D3651" t="str">
            <v>Travel_Rarely</v>
          </cell>
          <cell r="E3651" t="str">
            <v>Research &amp; Development</v>
          </cell>
          <cell r="F3651">
            <v>14</v>
          </cell>
          <cell r="G3651">
            <v>4</v>
          </cell>
          <cell r="H3651" t="str">
            <v>Medical</v>
          </cell>
          <cell r="I3651">
            <v>1</v>
          </cell>
          <cell r="J3651" t="str">
            <v>Female</v>
          </cell>
          <cell r="K3651">
            <v>1</v>
          </cell>
          <cell r="L3651" t="str">
            <v>Research Scientist</v>
          </cell>
          <cell r="M3651" t="str">
            <v>Married</v>
          </cell>
          <cell r="N3651">
            <v>33480</v>
          </cell>
          <cell r="O3651">
            <v>3</v>
          </cell>
          <cell r="P3651">
            <v>22</v>
          </cell>
          <cell r="Q3651">
            <v>0</v>
          </cell>
          <cell r="R3651">
            <v>7</v>
          </cell>
          <cell r="S3651">
            <v>2</v>
          </cell>
          <cell r="T3651">
            <v>4</v>
          </cell>
          <cell r="U3651">
            <v>0</v>
          </cell>
          <cell r="V3651">
            <v>3</v>
          </cell>
        </row>
        <row r="3652">
          <cell r="A3652">
            <v>3651</v>
          </cell>
          <cell r="B3652">
            <v>36</v>
          </cell>
          <cell r="C3652" t="str">
            <v>No</v>
          </cell>
          <cell r="D3652" t="str">
            <v>Travel_Frequently</v>
          </cell>
          <cell r="E3652" t="str">
            <v>Sales</v>
          </cell>
          <cell r="F3652">
            <v>16</v>
          </cell>
          <cell r="G3652">
            <v>2</v>
          </cell>
          <cell r="H3652" t="str">
            <v>Life Sciences</v>
          </cell>
          <cell r="I3652">
            <v>1</v>
          </cell>
          <cell r="J3652" t="str">
            <v>Male</v>
          </cell>
          <cell r="K3652">
            <v>1</v>
          </cell>
          <cell r="L3652" t="str">
            <v>Research Scientist</v>
          </cell>
          <cell r="M3652" t="str">
            <v>Married</v>
          </cell>
          <cell r="N3652">
            <v>12810</v>
          </cell>
          <cell r="O3652">
            <v>2</v>
          </cell>
          <cell r="P3652">
            <v>11</v>
          </cell>
          <cell r="Q3652">
            <v>0</v>
          </cell>
          <cell r="R3652">
            <v>17</v>
          </cell>
          <cell r="S3652">
            <v>2</v>
          </cell>
          <cell r="T3652">
            <v>15</v>
          </cell>
          <cell r="U3652">
            <v>6</v>
          </cell>
          <cell r="V3652">
            <v>13</v>
          </cell>
        </row>
        <row r="3653">
          <cell r="A3653">
            <v>3652</v>
          </cell>
          <cell r="B3653">
            <v>48</v>
          </cell>
          <cell r="C3653" t="str">
            <v>No</v>
          </cell>
          <cell r="D3653" t="str">
            <v>Travel_Rarely</v>
          </cell>
          <cell r="E3653" t="str">
            <v>Research &amp; Development</v>
          </cell>
          <cell r="F3653">
            <v>2</v>
          </cell>
          <cell r="G3653">
            <v>1</v>
          </cell>
          <cell r="H3653" t="str">
            <v>Life Sciences</v>
          </cell>
          <cell r="I3653">
            <v>1</v>
          </cell>
          <cell r="J3653" t="str">
            <v>Male</v>
          </cell>
          <cell r="K3653">
            <v>2</v>
          </cell>
          <cell r="L3653" t="str">
            <v>Research Scientist</v>
          </cell>
          <cell r="M3653" t="str">
            <v>Single</v>
          </cell>
          <cell r="N3653">
            <v>28190</v>
          </cell>
          <cell r="O3653">
            <v>1</v>
          </cell>
          <cell r="P3653">
            <v>20</v>
          </cell>
          <cell r="Q3653">
            <v>0</v>
          </cell>
          <cell r="R3653">
            <v>11</v>
          </cell>
          <cell r="S3653">
            <v>2</v>
          </cell>
          <cell r="T3653">
            <v>10</v>
          </cell>
          <cell r="U3653">
            <v>0</v>
          </cell>
          <cell r="V3653">
            <v>8</v>
          </cell>
        </row>
        <row r="3654">
          <cell r="A3654">
            <v>3653</v>
          </cell>
          <cell r="B3654">
            <v>27</v>
          </cell>
          <cell r="C3654" t="str">
            <v>No</v>
          </cell>
          <cell r="D3654" t="str">
            <v>Travel_Rarely</v>
          </cell>
          <cell r="E3654" t="str">
            <v>Research &amp; Development</v>
          </cell>
          <cell r="F3654">
            <v>2</v>
          </cell>
          <cell r="G3654">
            <v>3</v>
          </cell>
          <cell r="H3654" t="str">
            <v>Life Sciences</v>
          </cell>
          <cell r="I3654">
            <v>1</v>
          </cell>
          <cell r="J3654" t="str">
            <v>Female</v>
          </cell>
          <cell r="K3654">
            <v>2</v>
          </cell>
          <cell r="L3654" t="str">
            <v>Laboratory Technician</v>
          </cell>
          <cell r="M3654" t="str">
            <v>Married</v>
          </cell>
          <cell r="N3654">
            <v>48510</v>
          </cell>
          <cell r="O3654">
            <v>8</v>
          </cell>
          <cell r="P3654">
            <v>18</v>
          </cell>
          <cell r="Q3654">
            <v>0</v>
          </cell>
          <cell r="R3654">
            <v>5</v>
          </cell>
          <cell r="S3654">
            <v>2</v>
          </cell>
          <cell r="T3654">
            <v>1</v>
          </cell>
          <cell r="U3654">
            <v>0</v>
          </cell>
          <cell r="V3654">
            <v>0</v>
          </cell>
        </row>
        <row r="3655">
          <cell r="A3655">
            <v>3654</v>
          </cell>
          <cell r="B3655">
            <v>51</v>
          </cell>
          <cell r="C3655" t="str">
            <v>No</v>
          </cell>
          <cell r="D3655" t="str">
            <v>Travel_Rarely</v>
          </cell>
          <cell r="E3655" t="str">
            <v>Research &amp; Development</v>
          </cell>
          <cell r="F3655">
            <v>4</v>
          </cell>
          <cell r="G3655">
            <v>1</v>
          </cell>
          <cell r="H3655" t="str">
            <v>Medical</v>
          </cell>
          <cell r="I3655">
            <v>1</v>
          </cell>
          <cell r="J3655" t="str">
            <v>Female</v>
          </cell>
          <cell r="K3655">
            <v>3</v>
          </cell>
          <cell r="L3655" t="str">
            <v>Manufacturing Director</v>
          </cell>
          <cell r="M3655" t="str">
            <v>Single</v>
          </cell>
          <cell r="N3655">
            <v>40280</v>
          </cell>
          <cell r="O3655">
            <v>3</v>
          </cell>
          <cell r="P3655">
            <v>14</v>
          </cell>
          <cell r="Q3655">
            <v>0</v>
          </cell>
          <cell r="R3655">
            <v>29</v>
          </cell>
          <cell r="S3655">
            <v>3</v>
          </cell>
          <cell r="T3655">
            <v>5</v>
          </cell>
          <cell r="U3655">
            <v>0</v>
          </cell>
          <cell r="V3655">
            <v>3</v>
          </cell>
        </row>
        <row r="3656">
          <cell r="A3656">
            <v>3655</v>
          </cell>
          <cell r="B3656">
            <v>18</v>
          </cell>
          <cell r="C3656" t="str">
            <v>No</v>
          </cell>
          <cell r="D3656" t="str">
            <v>Non-Travel</v>
          </cell>
          <cell r="E3656" t="str">
            <v>Research &amp; Development</v>
          </cell>
          <cell r="F3656">
            <v>1</v>
          </cell>
          <cell r="G3656">
            <v>4</v>
          </cell>
          <cell r="H3656" t="str">
            <v>Medical</v>
          </cell>
          <cell r="I3656">
            <v>1</v>
          </cell>
          <cell r="J3656" t="str">
            <v>Male</v>
          </cell>
          <cell r="K3656">
            <v>2</v>
          </cell>
          <cell r="L3656" t="str">
            <v>Sales Executive</v>
          </cell>
          <cell r="M3656" t="str">
            <v>Single</v>
          </cell>
          <cell r="N3656">
            <v>27200</v>
          </cell>
          <cell r="O3656">
            <v>1</v>
          </cell>
          <cell r="P3656">
            <v>22</v>
          </cell>
          <cell r="Q3656">
            <v>1</v>
          </cell>
          <cell r="R3656">
            <v>0</v>
          </cell>
          <cell r="S3656">
            <v>2</v>
          </cell>
          <cell r="T3656">
            <v>0</v>
          </cell>
          <cell r="U3656">
            <v>0</v>
          </cell>
          <cell r="V3656">
            <v>0</v>
          </cell>
        </row>
        <row r="3657">
          <cell r="A3657">
            <v>3656</v>
          </cell>
          <cell r="B3657">
            <v>35</v>
          </cell>
          <cell r="C3657" t="str">
            <v>No</v>
          </cell>
          <cell r="D3657" t="str">
            <v>Travel_Rarely</v>
          </cell>
          <cell r="E3657" t="str">
            <v>Research &amp; Development</v>
          </cell>
          <cell r="F3657">
            <v>1</v>
          </cell>
          <cell r="G3657">
            <v>4</v>
          </cell>
          <cell r="H3657" t="str">
            <v>Other</v>
          </cell>
          <cell r="I3657">
            <v>1</v>
          </cell>
          <cell r="J3657" t="str">
            <v>Female</v>
          </cell>
          <cell r="K3657">
            <v>2</v>
          </cell>
          <cell r="L3657" t="str">
            <v>Research Director</v>
          </cell>
          <cell r="M3657" t="str">
            <v>Married</v>
          </cell>
          <cell r="N3657">
            <v>81200</v>
          </cell>
          <cell r="O3657">
            <v>0</v>
          </cell>
          <cell r="P3657">
            <v>13</v>
          </cell>
          <cell r="Q3657">
            <v>0</v>
          </cell>
          <cell r="R3657">
            <v>10</v>
          </cell>
          <cell r="S3657">
            <v>2</v>
          </cell>
          <cell r="T3657">
            <v>9</v>
          </cell>
          <cell r="U3657">
            <v>0</v>
          </cell>
          <cell r="V3657">
            <v>0</v>
          </cell>
        </row>
        <row r="3658">
          <cell r="A3658">
            <v>3657</v>
          </cell>
          <cell r="B3658">
            <v>27</v>
          </cell>
          <cell r="C3658" t="str">
            <v>No</v>
          </cell>
          <cell r="D3658" t="str">
            <v>Travel_Frequently</v>
          </cell>
          <cell r="E3658" t="str">
            <v>Research &amp; Development</v>
          </cell>
          <cell r="F3658">
            <v>26</v>
          </cell>
          <cell r="G3658">
            <v>4</v>
          </cell>
          <cell r="H3658" t="str">
            <v>Medical</v>
          </cell>
          <cell r="I3658">
            <v>1</v>
          </cell>
          <cell r="J3658" t="str">
            <v>Female</v>
          </cell>
          <cell r="K3658">
            <v>1</v>
          </cell>
          <cell r="L3658" t="str">
            <v>Research Director</v>
          </cell>
          <cell r="M3658" t="str">
            <v>Single</v>
          </cell>
          <cell r="N3658">
            <v>46470</v>
          </cell>
          <cell r="O3658">
            <v>3</v>
          </cell>
          <cell r="P3658">
            <v>17</v>
          </cell>
          <cell r="Q3658">
            <v>0</v>
          </cell>
          <cell r="R3658">
            <v>8</v>
          </cell>
          <cell r="S3658">
            <v>3</v>
          </cell>
          <cell r="T3658">
            <v>6</v>
          </cell>
          <cell r="U3658">
            <v>0</v>
          </cell>
          <cell r="V3658">
            <v>0</v>
          </cell>
        </row>
        <row r="3659">
          <cell r="A3659">
            <v>3658</v>
          </cell>
          <cell r="B3659">
            <v>55</v>
          </cell>
          <cell r="C3659" t="str">
            <v>Yes</v>
          </cell>
          <cell r="D3659" t="str">
            <v>Travel_Rarely</v>
          </cell>
          <cell r="E3659" t="str">
            <v>Research &amp; Development</v>
          </cell>
          <cell r="F3659">
            <v>19</v>
          </cell>
          <cell r="G3659">
            <v>3</v>
          </cell>
          <cell r="H3659" t="str">
            <v>Technical Degree</v>
          </cell>
          <cell r="I3659">
            <v>1</v>
          </cell>
          <cell r="J3659" t="str">
            <v>Male</v>
          </cell>
          <cell r="K3659">
            <v>1</v>
          </cell>
          <cell r="L3659" t="str">
            <v>Human Resources</v>
          </cell>
          <cell r="M3659" t="str">
            <v>Single</v>
          </cell>
          <cell r="N3659">
            <v>46800</v>
          </cell>
          <cell r="O3659">
            <v>6</v>
          </cell>
          <cell r="P3659">
            <v>14</v>
          </cell>
          <cell r="Q3659">
            <v>3</v>
          </cell>
          <cell r="R3659">
            <v>24</v>
          </cell>
          <cell r="S3659">
            <v>0</v>
          </cell>
          <cell r="T3659">
            <v>19</v>
          </cell>
          <cell r="U3659">
            <v>3</v>
          </cell>
          <cell r="V3659">
            <v>8</v>
          </cell>
        </row>
        <row r="3660">
          <cell r="A3660">
            <v>3659</v>
          </cell>
          <cell r="B3660">
            <v>56</v>
          </cell>
          <cell r="C3660" t="str">
            <v>No</v>
          </cell>
          <cell r="D3660" t="str">
            <v>Travel_Rarely</v>
          </cell>
          <cell r="E3660" t="str">
            <v>Research &amp; Development</v>
          </cell>
          <cell r="F3660">
            <v>24</v>
          </cell>
          <cell r="G3660">
            <v>4</v>
          </cell>
          <cell r="H3660" t="str">
            <v>Life Sciences</v>
          </cell>
          <cell r="I3660">
            <v>1</v>
          </cell>
          <cell r="J3660" t="str">
            <v>Male</v>
          </cell>
          <cell r="K3660">
            <v>2</v>
          </cell>
          <cell r="L3660" t="str">
            <v>Laboratory Technician</v>
          </cell>
          <cell r="M3660" t="str">
            <v>Married</v>
          </cell>
          <cell r="N3660">
            <v>32210</v>
          </cell>
          <cell r="O3660">
            <v>4</v>
          </cell>
          <cell r="P3660">
            <v>15</v>
          </cell>
          <cell r="Q3660">
            <v>2</v>
          </cell>
          <cell r="R3660">
            <v>33</v>
          </cell>
          <cell r="S3660">
            <v>2</v>
          </cell>
          <cell r="T3660">
            <v>19</v>
          </cell>
          <cell r="U3660">
            <v>15</v>
          </cell>
          <cell r="V3660">
            <v>9</v>
          </cell>
        </row>
        <row r="3661">
          <cell r="A3661">
            <v>3660</v>
          </cell>
          <cell r="B3661">
            <v>34</v>
          </cell>
          <cell r="C3661" t="str">
            <v>No</v>
          </cell>
          <cell r="D3661" t="str">
            <v>Non-Travel</v>
          </cell>
          <cell r="E3661" t="str">
            <v>Sales</v>
          </cell>
          <cell r="F3661">
            <v>1</v>
          </cell>
          <cell r="G3661">
            <v>2</v>
          </cell>
          <cell r="H3661" t="str">
            <v>Life Sciences</v>
          </cell>
          <cell r="I3661">
            <v>1</v>
          </cell>
          <cell r="J3661" t="str">
            <v>Male</v>
          </cell>
          <cell r="K3661">
            <v>2</v>
          </cell>
          <cell r="L3661" t="str">
            <v>Research Scientist</v>
          </cell>
          <cell r="M3661" t="str">
            <v>Divorced</v>
          </cell>
          <cell r="N3661">
            <v>86210</v>
          </cell>
          <cell r="O3661">
            <v>1</v>
          </cell>
          <cell r="P3661">
            <v>17</v>
          </cell>
          <cell r="Q3661">
            <v>1</v>
          </cell>
          <cell r="R3661">
            <v>5</v>
          </cell>
          <cell r="S3661">
            <v>1</v>
          </cell>
          <cell r="T3661">
            <v>5</v>
          </cell>
          <cell r="U3661">
            <v>0</v>
          </cell>
          <cell r="V3661">
            <v>0</v>
          </cell>
        </row>
        <row r="3662">
          <cell r="A3662">
            <v>3661</v>
          </cell>
          <cell r="B3662">
            <v>40</v>
          </cell>
          <cell r="C3662" t="str">
            <v>No</v>
          </cell>
          <cell r="D3662" t="str">
            <v>Travel_Rarely</v>
          </cell>
          <cell r="E3662" t="str">
            <v>Research &amp; Development</v>
          </cell>
          <cell r="F3662">
            <v>3</v>
          </cell>
          <cell r="G3662">
            <v>3</v>
          </cell>
          <cell r="H3662" t="str">
            <v>Life Sciences</v>
          </cell>
          <cell r="I3662">
            <v>1</v>
          </cell>
          <cell r="J3662" t="str">
            <v>Male</v>
          </cell>
          <cell r="K3662">
            <v>2</v>
          </cell>
          <cell r="L3662" t="str">
            <v>Sales Executive</v>
          </cell>
          <cell r="M3662" t="str">
            <v>Divorced</v>
          </cell>
          <cell r="N3662">
            <v>45770</v>
          </cell>
          <cell r="O3662">
            <v>5</v>
          </cell>
          <cell r="P3662">
            <v>11</v>
          </cell>
          <cell r="Q3662">
            <v>1</v>
          </cell>
          <cell r="R3662">
            <v>15</v>
          </cell>
          <cell r="S3662">
            <v>3</v>
          </cell>
          <cell r="T3662">
            <v>12</v>
          </cell>
          <cell r="U3662">
            <v>11</v>
          </cell>
          <cell r="V3662">
            <v>8</v>
          </cell>
        </row>
        <row r="3663">
          <cell r="A3663">
            <v>3662</v>
          </cell>
          <cell r="B3663">
            <v>34</v>
          </cell>
          <cell r="C3663" t="str">
            <v>No</v>
          </cell>
          <cell r="D3663" t="str">
            <v>Travel_Rarely</v>
          </cell>
          <cell r="E3663" t="str">
            <v>Research &amp; Development</v>
          </cell>
          <cell r="F3663">
            <v>5</v>
          </cell>
          <cell r="G3663">
            <v>3</v>
          </cell>
          <cell r="H3663" t="str">
            <v>Life Sciences</v>
          </cell>
          <cell r="I3663">
            <v>1</v>
          </cell>
          <cell r="J3663" t="str">
            <v>Male</v>
          </cell>
          <cell r="K3663">
            <v>1</v>
          </cell>
          <cell r="L3663" t="str">
            <v>Research Scientist</v>
          </cell>
          <cell r="M3663" t="str">
            <v>Married</v>
          </cell>
          <cell r="N3663">
            <v>45530</v>
          </cell>
          <cell r="O3663">
            <v>4</v>
          </cell>
          <cell r="P3663">
            <v>18</v>
          </cell>
          <cell r="Q3663">
            <v>1</v>
          </cell>
          <cell r="R3663">
            <v>10</v>
          </cell>
          <cell r="S3663">
            <v>2</v>
          </cell>
          <cell r="T3663">
            <v>8</v>
          </cell>
          <cell r="U3663">
            <v>7</v>
          </cell>
          <cell r="V3663">
            <v>7</v>
          </cell>
        </row>
        <row r="3664">
          <cell r="A3664">
            <v>3663</v>
          </cell>
          <cell r="B3664">
            <v>31</v>
          </cell>
          <cell r="C3664" t="str">
            <v>Yes</v>
          </cell>
          <cell r="D3664" t="str">
            <v>Travel_Frequently</v>
          </cell>
          <cell r="E3664" t="str">
            <v>Research &amp; Development</v>
          </cell>
          <cell r="F3664">
            <v>2</v>
          </cell>
          <cell r="G3664">
            <v>2</v>
          </cell>
          <cell r="H3664" t="str">
            <v>Medical</v>
          </cell>
          <cell r="I3664">
            <v>1</v>
          </cell>
          <cell r="J3664" t="str">
            <v>Female</v>
          </cell>
          <cell r="K3664">
            <v>2</v>
          </cell>
          <cell r="L3664" t="str">
            <v>Manufacturing Director</v>
          </cell>
          <cell r="M3664" t="str">
            <v>Single</v>
          </cell>
          <cell r="N3664">
            <v>53960</v>
          </cell>
          <cell r="O3664">
            <v>7</v>
          </cell>
          <cell r="P3664">
            <v>17</v>
          </cell>
          <cell r="Q3664">
            <v>1</v>
          </cell>
          <cell r="R3664">
            <v>3</v>
          </cell>
          <cell r="S3664">
            <v>2</v>
          </cell>
          <cell r="T3664">
            <v>1</v>
          </cell>
          <cell r="U3664">
            <v>0</v>
          </cell>
          <cell r="V3664">
            <v>0</v>
          </cell>
        </row>
        <row r="3665">
          <cell r="A3665">
            <v>3664</v>
          </cell>
          <cell r="B3665">
            <v>35</v>
          </cell>
          <cell r="C3665" t="str">
            <v>Yes</v>
          </cell>
          <cell r="D3665" t="str">
            <v>Travel_Frequently</v>
          </cell>
          <cell r="E3665" t="str">
            <v>Research &amp; Development</v>
          </cell>
          <cell r="F3665">
            <v>1</v>
          </cell>
          <cell r="G3665">
            <v>2</v>
          </cell>
          <cell r="H3665" t="str">
            <v>Medical</v>
          </cell>
          <cell r="I3665">
            <v>1</v>
          </cell>
          <cell r="J3665" t="str">
            <v>Male</v>
          </cell>
          <cell r="K3665">
            <v>1</v>
          </cell>
          <cell r="L3665" t="str">
            <v>Manufacturing Director</v>
          </cell>
          <cell r="M3665" t="str">
            <v>Married</v>
          </cell>
          <cell r="N3665">
            <v>67960</v>
          </cell>
          <cell r="O3665">
            <v>0</v>
          </cell>
          <cell r="P3665">
            <v>13</v>
          </cell>
          <cell r="Q3665">
            <v>0</v>
          </cell>
          <cell r="R3665">
            <v>5</v>
          </cell>
          <cell r="S3665">
            <v>2</v>
          </cell>
          <cell r="T3665">
            <v>4</v>
          </cell>
          <cell r="U3665">
            <v>3</v>
          </cell>
          <cell r="V3665">
            <v>2</v>
          </cell>
        </row>
        <row r="3666">
          <cell r="A3666">
            <v>3665</v>
          </cell>
          <cell r="B3666">
            <v>38</v>
          </cell>
          <cell r="C3666" t="str">
            <v>No</v>
          </cell>
          <cell r="D3666" t="str">
            <v>Travel_Frequently</v>
          </cell>
          <cell r="E3666" t="str">
            <v>Research &amp; Development</v>
          </cell>
          <cell r="F3666">
            <v>7</v>
          </cell>
          <cell r="G3666">
            <v>3</v>
          </cell>
          <cell r="H3666" t="str">
            <v>Medical</v>
          </cell>
          <cell r="I3666">
            <v>1</v>
          </cell>
          <cell r="J3666" t="str">
            <v>Female</v>
          </cell>
          <cell r="K3666">
            <v>2</v>
          </cell>
          <cell r="L3666" t="str">
            <v>Sales Representative</v>
          </cell>
          <cell r="M3666" t="str">
            <v>Divorced</v>
          </cell>
          <cell r="N3666">
            <v>76250</v>
          </cell>
          <cell r="O3666">
            <v>1</v>
          </cell>
          <cell r="P3666">
            <v>15</v>
          </cell>
          <cell r="Q3666">
            <v>0</v>
          </cell>
          <cell r="R3666">
            <v>4</v>
          </cell>
          <cell r="S3666">
            <v>2</v>
          </cell>
          <cell r="T3666">
            <v>4</v>
          </cell>
          <cell r="U3666">
            <v>0</v>
          </cell>
          <cell r="V3666">
            <v>3</v>
          </cell>
        </row>
        <row r="3667">
          <cell r="A3667">
            <v>3666</v>
          </cell>
          <cell r="B3667">
            <v>34</v>
          </cell>
          <cell r="C3667" t="str">
            <v>No</v>
          </cell>
          <cell r="D3667" t="str">
            <v>Travel_Rarely</v>
          </cell>
          <cell r="E3667" t="str">
            <v>Research &amp; Development</v>
          </cell>
          <cell r="F3667">
            <v>10</v>
          </cell>
          <cell r="G3667">
            <v>4</v>
          </cell>
          <cell r="H3667" t="str">
            <v>Other</v>
          </cell>
          <cell r="I3667">
            <v>1</v>
          </cell>
          <cell r="J3667" t="str">
            <v>Female</v>
          </cell>
          <cell r="K3667">
            <v>2</v>
          </cell>
          <cell r="L3667" t="str">
            <v>Laboratory Technician</v>
          </cell>
          <cell r="M3667" t="str">
            <v>Single</v>
          </cell>
          <cell r="N3667">
            <v>74120</v>
          </cell>
          <cell r="O3667">
            <v>1</v>
          </cell>
          <cell r="P3667">
            <v>24</v>
          </cell>
          <cell r="Q3667">
            <v>0</v>
          </cell>
          <cell r="R3667">
            <v>14</v>
          </cell>
          <cell r="S3667">
            <v>4</v>
          </cell>
          <cell r="T3667">
            <v>14</v>
          </cell>
          <cell r="U3667">
            <v>4</v>
          </cell>
          <cell r="V3667">
            <v>11</v>
          </cell>
        </row>
        <row r="3668">
          <cell r="A3668">
            <v>3667</v>
          </cell>
          <cell r="B3668">
            <v>28</v>
          </cell>
          <cell r="C3668" t="str">
            <v>No</v>
          </cell>
          <cell r="D3668" t="str">
            <v>Travel_Rarely</v>
          </cell>
          <cell r="E3668" t="str">
            <v>Research &amp; Development</v>
          </cell>
          <cell r="F3668">
            <v>2</v>
          </cell>
          <cell r="G3668">
            <v>3</v>
          </cell>
          <cell r="H3668" t="str">
            <v>Life Sciences</v>
          </cell>
          <cell r="I3668">
            <v>1</v>
          </cell>
          <cell r="J3668" t="str">
            <v>Female</v>
          </cell>
          <cell r="K3668">
            <v>2</v>
          </cell>
          <cell r="L3668" t="str">
            <v>Healthcare Representative</v>
          </cell>
          <cell r="M3668" t="str">
            <v>Married</v>
          </cell>
          <cell r="N3668">
            <v>111590</v>
          </cell>
          <cell r="O3668">
            <v>1</v>
          </cell>
          <cell r="P3668">
            <v>12</v>
          </cell>
          <cell r="Q3668">
            <v>0</v>
          </cell>
          <cell r="R3668">
            <v>5</v>
          </cell>
          <cell r="S3668">
            <v>2</v>
          </cell>
          <cell r="T3668">
            <v>5</v>
          </cell>
          <cell r="U3668">
            <v>0</v>
          </cell>
          <cell r="V3668">
            <v>4</v>
          </cell>
        </row>
        <row r="3669">
          <cell r="A3669">
            <v>3668</v>
          </cell>
          <cell r="B3669">
            <v>31</v>
          </cell>
          <cell r="C3669" t="str">
            <v>Yes</v>
          </cell>
          <cell r="D3669" t="str">
            <v>Travel_Rarely</v>
          </cell>
          <cell r="E3669" t="str">
            <v>Research &amp; Development</v>
          </cell>
          <cell r="F3669">
            <v>15</v>
          </cell>
          <cell r="G3669">
            <v>2</v>
          </cell>
          <cell r="H3669" t="str">
            <v>Life Sciences</v>
          </cell>
          <cell r="I3669">
            <v>1</v>
          </cell>
          <cell r="J3669" t="str">
            <v>Male</v>
          </cell>
          <cell r="K3669">
            <v>2</v>
          </cell>
          <cell r="L3669" t="str">
            <v>Sales Executive</v>
          </cell>
          <cell r="M3669" t="str">
            <v>Married</v>
          </cell>
          <cell r="N3669">
            <v>49600</v>
          </cell>
          <cell r="O3669">
            <v>1</v>
          </cell>
          <cell r="P3669">
            <v>15</v>
          </cell>
          <cell r="Q3669">
            <v>0</v>
          </cell>
          <cell r="R3669">
            <v>10</v>
          </cell>
          <cell r="S3669">
            <v>3</v>
          </cell>
          <cell r="T3669">
            <v>10</v>
          </cell>
          <cell r="U3669">
            <v>6</v>
          </cell>
          <cell r="V3669">
            <v>7</v>
          </cell>
        </row>
        <row r="3670">
          <cell r="A3670">
            <v>3669</v>
          </cell>
          <cell r="B3670">
            <v>39</v>
          </cell>
          <cell r="C3670" t="str">
            <v>No</v>
          </cell>
          <cell r="D3670" t="str">
            <v>Travel_Rarely</v>
          </cell>
          <cell r="E3670" t="str">
            <v>Research &amp; Development</v>
          </cell>
          <cell r="F3670">
            <v>17</v>
          </cell>
          <cell r="G3670">
            <v>4</v>
          </cell>
          <cell r="H3670" t="str">
            <v>Technical Degree</v>
          </cell>
          <cell r="I3670">
            <v>1</v>
          </cell>
          <cell r="J3670" t="str">
            <v>Female</v>
          </cell>
          <cell r="K3670">
            <v>2</v>
          </cell>
          <cell r="L3670" t="str">
            <v>Healthcare Representative</v>
          </cell>
          <cell r="M3670" t="str">
            <v>Married</v>
          </cell>
          <cell r="N3670">
            <v>104750</v>
          </cell>
          <cell r="O3670">
            <v>3</v>
          </cell>
          <cell r="P3670">
            <v>11</v>
          </cell>
          <cell r="Q3670">
            <v>1</v>
          </cell>
          <cell r="R3670">
            <v>8</v>
          </cell>
          <cell r="S3670">
            <v>3</v>
          </cell>
          <cell r="T3670">
            <v>5</v>
          </cell>
          <cell r="U3670">
            <v>1</v>
          </cell>
          <cell r="V3670">
            <v>4</v>
          </cell>
        </row>
        <row r="3671">
          <cell r="A3671">
            <v>3670</v>
          </cell>
          <cell r="B3671">
            <v>51</v>
          </cell>
          <cell r="C3671" t="str">
            <v>No</v>
          </cell>
          <cell r="D3671" t="str">
            <v>Travel_Frequently</v>
          </cell>
          <cell r="E3671" t="str">
            <v>Research &amp; Development</v>
          </cell>
          <cell r="F3671">
            <v>20</v>
          </cell>
          <cell r="G3671">
            <v>3</v>
          </cell>
          <cell r="H3671" t="str">
            <v>Medical</v>
          </cell>
          <cell r="I3671">
            <v>1</v>
          </cell>
          <cell r="J3671" t="str">
            <v>Male</v>
          </cell>
          <cell r="K3671">
            <v>2</v>
          </cell>
          <cell r="L3671" t="str">
            <v>Sales Executive</v>
          </cell>
          <cell r="M3671" t="str">
            <v>Married</v>
          </cell>
          <cell r="N3671">
            <v>148140</v>
          </cell>
          <cell r="O3671">
            <v>2</v>
          </cell>
          <cell r="P3671">
            <v>11</v>
          </cell>
          <cell r="Q3671">
            <v>1</v>
          </cell>
          <cell r="R3671">
            <v>14</v>
          </cell>
          <cell r="S3671">
            <v>2</v>
          </cell>
          <cell r="T3671">
            <v>4</v>
          </cell>
          <cell r="U3671">
            <v>3</v>
          </cell>
          <cell r="V3671">
            <v>2</v>
          </cell>
        </row>
        <row r="3672">
          <cell r="A3672">
            <v>3671</v>
          </cell>
          <cell r="B3672">
            <v>41</v>
          </cell>
          <cell r="C3672" t="str">
            <v>No</v>
          </cell>
          <cell r="D3672" t="str">
            <v>Travel_Frequently</v>
          </cell>
          <cell r="E3672" t="str">
            <v>Research &amp; Development</v>
          </cell>
          <cell r="F3672">
            <v>1</v>
          </cell>
          <cell r="G3672">
            <v>3</v>
          </cell>
          <cell r="H3672" t="str">
            <v>Life Sciences</v>
          </cell>
          <cell r="I3672">
            <v>1</v>
          </cell>
          <cell r="J3672" t="str">
            <v>Male</v>
          </cell>
          <cell r="K3672">
            <v>4</v>
          </cell>
          <cell r="L3672" t="str">
            <v>Sales Executive</v>
          </cell>
          <cell r="M3672" t="str">
            <v>Divorced</v>
          </cell>
          <cell r="N3672">
            <v>191410</v>
          </cell>
          <cell r="O3672">
            <v>3</v>
          </cell>
          <cell r="P3672">
            <v>12</v>
          </cell>
          <cell r="Q3672">
            <v>1</v>
          </cell>
          <cell r="R3672">
            <v>12</v>
          </cell>
          <cell r="S3672">
            <v>2</v>
          </cell>
          <cell r="T3672">
            <v>6</v>
          </cell>
          <cell r="U3672">
            <v>3</v>
          </cell>
          <cell r="V3672">
            <v>3</v>
          </cell>
        </row>
        <row r="3673">
          <cell r="A3673">
            <v>3672</v>
          </cell>
          <cell r="B3673">
            <v>37</v>
          </cell>
          <cell r="C3673" t="str">
            <v>No</v>
          </cell>
          <cell r="D3673" t="str">
            <v>Travel_Rarely</v>
          </cell>
          <cell r="E3673" t="str">
            <v>Research &amp; Development</v>
          </cell>
          <cell r="F3673">
            <v>2</v>
          </cell>
          <cell r="G3673">
            <v>2</v>
          </cell>
          <cell r="H3673" t="str">
            <v>Medical</v>
          </cell>
          <cell r="I3673">
            <v>1</v>
          </cell>
          <cell r="J3673" t="str">
            <v>Female</v>
          </cell>
          <cell r="K3673">
            <v>1</v>
          </cell>
          <cell r="L3673" t="str">
            <v>Healthcare Representative</v>
          </cell>
          <cell r="M3673" t="str">
            <v>Married</v>
          </cell>
          <cell r="N3673">
            <v>54050</v>
          </cell>
          <cell r="O3673">
            <v>7</v>
          </cell>
          <cell r="P3673">
            <v>15</v>
          </cell>
          <cell r="Q3673">
            <v>0</v>
          </cell>
          <cell r="R3673">
            <v>8</v>
          </cell>
          <cell r="S3673">
            <v>3</v>
          </cell>
          <cell r="T3673">
            <v>6</v>
          </cell>
          <cell r="U3673">
            <v>1</v>
          </cell>
          <cell r="V3673">
            <v>3</v>
          </cell>
        </row>
        <row r="3674">
          <cell r="A3674">
            <v>3673</v>
          </cell>
          <cell r="B3674">
            <v>33</v>
          </cell>
          <cell r="C3674" t="str">
            <v>No</v>
          </cell>
          <cell r="D3674" t="str">
            <v>Travel_Frequently</v>
          </cell>
          <cell r="E3674" t="str">
            <v>Research &amp; Development</v>
          </cell>
          <cell r="F3674">
            <v>2</v>
          </cell>
          <cell r="G3674">
            <v>3</v>
          </cell>
          <cell r="H3674" t="str">
            <v>Medical</v>
          </cell>
          <cell r="I3674">
            <v>1</v>
          </cell>
          <cell r="J3674" t="str">
            <v>Female</v>
          </cell>
          <cell r="K3674">
            <v>1</v>
          </cell>
          <cell r="L3674" t="str">
            <v>Sales Executive</v>
          </cell>
          <cell r="M3674" t="str">
            <v>Married</v>
          </cell>
          <cell r="N3674">
            <v>87930</v>
          </cell>
          <cell r="O3674">
            <v>6</v>
          </cell>
          <cell r="P3674">
            <v>17</v>
          </cell>
          <cell r="Q3674">
            <v>0</v>
          </cell>
          <cell r="R3674">
            <v>8</v>
          </cell>
          <cell r="S3674">
            <v>2</v>
          </cell>
          <cell r="T3674">
            <v>5</v>
          </cell>
          <cell r="U3674">
            <v>1</v>
          </cell>
          <cell r="V3674">
            <v>2</v>
          </cell>
        </row>
        <row r="3675">
          <cell r="A3675">
            <v>3674</v>
          </cell>
          <cell r="B3675">
            <v>32</v>
          </cell>
          <cell r="C3675" t="str">
            <v>No</v>
          </cell>
          <cell r="D3675" t="str">
            <v>Travel_Rarely</v>
          </cell>
          <cell r="E3675" t="str">
            <v>Research &amp; Development</v>
          </cell>
          <cell r="F3675">
            <v>1</v>
          </cell>
          <cell r="G3675">
            <v>4</v>
          </cell>
          <cell r="H3675" t="str">
            <v>Medical</v>
          </cell>
          <cell r="I3675">
            <v>1</v>
          </cell>
          <cell r="J3675" t="str">
            <v>Male</v>
          </cell>
          <cell r="K3675">
            <v>5</v>
          </cell>
          <cell r="L3675" t="str">
            <v>Research Director</v>
          </cell>
          <cell r="M3675" t="str">
            <v>Married</v>
          </cell>
          <cell r="N3675">
            <v>191890</v>
          </cell>
          <cell r="O3675">
            <v>0</v>
          </cell>
          <cell r="P3675">
            <v>12</v>
          </cell>
          <cell r="Q3675">
            <v>1</v>
          </cell>
          <cell r="R3675">
            <v>4</v>
          </cell>
          <cell r="S3675">
            <v>3</v>
          </cell>
          <cell r="T3675">
            <v>3</v>
          </cell>
          <cell r="U3675">
            <v>1</v>
          </cell>
          <cell r="V3675">
            <v>2</v>
          </cell>
        </row>
        <row r="3676">
          <cell r="A3676">
            <v>3675</v>
          </cell>
          <cell r="B3676">
            <v>39</v>
          </cell>
          <cell r="C3676" t="str">
            <v>No</v>
          </cell>
          <cell r="D3676" t="str">
            <v>Non-Travel</v>
          </cell>
          <cell r="E3676" t="str">
            <v>Research &amp; Development</v>
          </cell>
          <cell r="F3676">
            <v>29</v>
          </cell>
          <cell r="G3676">
            <v>2</v>
          </cell>
          <cell r="H3676" t="str">
            <v>Life Sciences</v>
          </cell>
          <cell r="I3676">
            <v>1</v>
          </cell>
          <cell r="J3676" t="str">
            <v>Male</v>
          </cell>
          <cell r="K3676">
            <v>2</v>
          </cell>
          <cell r="L3676" t="str">
            <v>Sales Executive</v>
          </cell>
          <cell r="M3676" t="str">
            <v>Married</v>
          </cell>
          <cell r="N3676">
            <v>38750</v>
          </cell>
          <cell r="O3676">
            <v>3</v>
          </cell>
          <cell r="P3676">
            <v>15</v>
          </cell>
          <cell r="Q3676">
            <v>0</v>
          </cell>
          <cell r="R3676">
            <v>13</v>
          </cell>
          <cell r="S3676">
            <v>3</v>
          </cell>
          <cell r="T3676">
            <v>6</v>
          </cell>
          <cell r="U3676">
            <v>0</v>
          </cell>
          <cell r="V3676">
            <v>5</v>
          </cell>
        </row>
        <row r="3677">
          <cell r="A3677">
            <v>3676</v>
          </cell>
          <cell r="B3677">
            <v>25</v>
          </cell>
          <cell r="C3677" t="str">
            <v>No</v>
          </cell>
          <cell r="D3677" t="str">
            <v>Travel_Rarely</v>
          </cell>
          <cell r="E3677" t="str">
            <v>Research &amp; Development</v>
          </cell>
          <cell r="F3677">
            <v>7</v>
          </cell>
          <cell r="G3677">
            <v>4</v>
          </cell>
          <cell r="H3677" t="str">
            <v>Life Sciences</v>
          </cell>
          <cell r="I3677">
            <v>1</v>
          </cell>
          <cell r="J3677" t="str">
            <v>Male</v>
          </cell>
          <cell r="K3677">
            <v>1</v>
          </cell>
          <cell r="L3677" t="str">
            <v>Sales Executive</v>
          </cell>
          <cell r="M3677" t="str">
            <v>Married</v>
          </cell>
          <cell r="N3677">
            <v>22160</v>
          </cell>
          <cell r="O3677">
            <v>2</v>
          </cell>
          <cell r="P3677">
            <v>13</v>
          </cell>
          <cell r="Q3677">
            <v>3</v>
          </cell>
          <cell r="R3677">
            <v>6</v>
          </cell>
          <cell r="S3677">
            <v>2</v>
          </cell>
          <cell r="T3677">
            <v>3</v>
          </cell>
          <cell r="U3677">
            <v>1</v>
          </cell>
          <cell r="V3677">
            <v>2</v>
          </cell>
        </row>
        <row r="3678">
          <cell r="A3678">
            <v>3677</v>
          </cell>
          <cell r="B3678">
            <v>52</v>
          </cell>
          <cell r="C3678" t="str">
            <v>No</v>
          </cell>
          <cell r="D3678" t="str">
            <v>Travel_Frequently</v>
          </cell>
          <cell r="E3678" t="str">
            <v>Research &amp; Development</v>
          </cell>
          <cell r="F3678">
            <v>2</v>
          </cell>
          <cell r="G3678">
            <v>1</v>
          </cell>
          <cell r="H3678" t="str">
            <v>Life Sciences</v>
          </cell>
          <cell r="I3678">
            <v>1</v>
          </cell>
          <cell r="J3678" t="str">
            <v>Male</v>
          </cell>
          <cell r="K3678">
            <v>2</v>
          </cell>
          <cell r="L3678" t="str">
            <v>Sales Executive</v>
          </cell>
          <cell r="M3678" t="str">
            <v>Married</v>
          </cell>
          <cell r="N3678">
            <v>117130</v>
          </cell>
          <cell r="O3678">
            <v>2</v>
          </cell>
          <cell r="P3678">
            <v>14</v>
          </cell>
          <cell r="Q3678">
            <v>0</v>
          </cell>
          <cell r="R3678">
            <v>24</v>
          </cell>
          <cell r="S3678">
            <v>2</v>
          </cell>
          <cell r="T3678">
            <v>5</v>
          </cell>
          <cell r="U3678">
            <v>0</v>
          </cell>
          <cell r="V3678">
            <v>2</v>
          </cell>
        </row>
        <row r="3679">
          <cell r="A3679">
            <v>3678</v>
          </cell>
          <cell r="B3679">
            <v>43</v>
          </cell>
          <cell r="C3679" t="str">
            <v>No</v>
          </cell>
          <cell r="D3679" t="str">
            <v>Travel_Rarely</v>
          </cell>
          <cell r="E3679" t="str">
            <v>Research &amp; Development</v>
          </cell>
          <cell r="F3679">
            <v>2</v>
          </cell>
          <cell r="G3679">
            <v>2</v>
          </cell>
          <cell r="H3679" t="str">
            <v>Medical</v>
          </cell>
          <cell r="I3679">
            <v>1</v>
          </cell>
          <cell r="J3679" t="str">
            <v>Male</v>
          </cell>
          <cell r="K3679">
            <v>1</v>
          </cell>
          <cell r="L3679" t="str">
            <v>Laboratory Technician</v>
          </cell>
          <cell r="M3679" t="str">
            <v>Single</v>
          </cell>
          <cell r="N3679">
            <v>78610</v>
          </cell>
          <cell r="O3679">
            <v>1</v>
          </cell>
          <cell r="P3679">
            <v>14</v>
          </cell>
          <cell r="Q3679">
            <v>2</v>
          </cell>
          <cell r="R3679">
            <v>20</v>
          </cell>
          <cell r="S3679">
            <v>1</v>
          </cell>
          <cell r="T3679">
            <v>20</v>
          </cell>
          <cell r="U3679">
            <v>1</v>
          </cell>
          <cell r="V3679">
            <v>8</v>
          </cell>
        </row>
        <row r="3680">
          <cell r="A3680">
            <v>3679</v>
          </cell>
          <cell r="B3680">
            <v>27</v>
          </cell>
          <cell r="C3680" t="str">
            <v>No</v>
          </cell>
          <cell r="D3680" t="str">
            <v>Travel_Rarely</v>
          </cell>
          <cell r="E3680" t="str">
            <v>Research &amp; Development</v>
          </cell>
          <cell r="F3680">
            <v>2</v>
          </cell>
          <cell r="G3680">
            <v>4</v>
          </cell>
          <cell r="H3680" t="str">
            <v>Life Sciences</v>
          </cell>
          <cell r="I3680">
            <v>1</v>
          </cell>
          <cell r="J3680" t="str">
            <v>Male</v>
          </cell>
          <cell r="K3680">
            <v>1</v>
          </cell>
          <cell r="L3680" t="str">
            <v>Human Resources</v>
          </cell>
          <cell r="M3680" t="str">
            <v>Married</v>
          </cell>
          <cell r="N3680">
            <v>37080</v>
          </cell>
          <cell r="O3680">
            <v>1</v>
          </cell>
          <cell r="P3680">
            <v>16</v>
          </cell>
          <cell r="Q3680">
            <v>2</v>
          </cell>
          <cell r="R3680">
            <v>6</v>
          </cell>
          <cell r="S3680">
            <v>2</v>
          </cell>
          <cell r="T3680">
            <v>6</v>
          </cell>
          <cell r="U3680">
            <v>4</v>
          </cell>
          <cell r="V3680">
            <v>4</v>
          </cell>
        </row>
        <row r="3681">
          <cell r="A3681">
            <v>3680</v>
          </cell>
          <cell r="B3681">
            <v>27</v>
          </cell>
          <cell r="C3681" t="str">
            <v>Yes</v>
          </cell>
          <cell r="D3681" t="str">
            <v>Travel_Rarely</v>
          </cell>
          <cell r="E3681" t="str">
            <v>Research &amp; Development</v>
          </cell>
          <cell r="F3681">
            <v>2</v>
          </cell>
          <cell r="G3681">
            <v>5</v>
          </cell>
          <cell r="H3681" t="str">
            <v>Life Sciences</v>
          </cell>
          <cell r="I3681">
            <v>1</v>
          </cell>
          <cell r="J3681" t="str">
            <v>Female</v>
          </cell>
          <cell r="K3681">
            <v>1</v>
          </cell>
          <cell r="L3681" t="str">
            <v>Research Scientist</v>
          </cell>
          <cell r="M3681" t="str">
            <v>Single</v>
          </cell>
          <cell r="N3681">
            <v>137700</v>
          </cell>
          <cell r="O3681">
            <v>1</v>
          </cell>
          <cell r="P3681">
            <v>18</v>
          </cell>
          <cell r="Q3681">
            <v>1</v>
          </cell>
          <cell r="R3681">
            <v>8</v>
          </cell>
          <cell r="S3681">
            <v>3</v>
          </cell>
          <cell r="T3681">
            <v>8</v>
          </cell>
          <cell r="U3681">
            <v>7</v>
          </cell>
          <cell r="V3681">
            <v>7</v>
          </cell>
        </row>
        <row r="3682">
          <cell r="A3682">
            <v>3681</v>
          </cell>
          <cell r="B3682">
            <v>26</v>
          </cell>
          <cell r="C3682" t="str">
            <v>No</v>
          </cell>
          <cell r="D3682" t="str">
            <v>Travel_Rarely</v>
          </cell>
          <cell r="E3682" t="str">
            <v>Research &amp; Development</v>
          </cell>
          <cell r="F3682">
            <v>2</v>
          </cell>
          <cell r="G3682">
            <v>2</v>
          </cell>
          <cell r="H3682" t="str">
            <v>Other</v>
          </cell>
          <cell r="I3682">
            <v>1</v>
          </cell>
          <cell r="J3682" t="str">
            <v>Male</v>
          </cell>
          <cell r="K3682">
            <v>3</v>
          </cell>
          <cell r="L3682" t="str">
            <v>Laboratory Technician</v>
          </cell>
          <cell r="M3682" t="str">
            <v>Single</v>
          </cell>
          <cell r="N3682">
            <v>53040</v>
          </cell>
          <cell r="O3682">
            <v>0</v>
          </cell>
          <cell r="P3682">
            <v>20</v>
          </cell>
          <cell r="Q3682">
            <v>1</v>
          </cell>
          <cell r="R3682">
            <v>5</v>
          </cell>
          <cell r="S3682">
            <v>2</v>
          </cell>
          <cell r="T3682">
            <v>4</v>
          </cell>
          <cell r="U3682">
            <v>1</v>
          </cell>
          <cell r="V3682">
            <v>1</v>
          </cell>
        </row>
        <row r="3683">
          <cell r="A3683">
            <v>3682</v>
          </cell>
          <cell r="B3683">
            <v>42</v>
          </cell>
          <cell r="C3683" t="str">
            <v>No</v>
          </cell>
          <cell r="D3683" t="str">
            <v>Travel_Rarely</v>
          </cell>
          <cell r="E3683" t="str">
            <v>Sales</v>
          </cell>
          <cell r="F3683">
            <v>23</v>
          </cell>
          <cell r="G3683">
            <v>3</v>
          </cell>
          <cell r="H3683" t="str">
            <v>Marketing</v>
          </cell>
          <cell r="I3683">
            <v>1</v>
          </cell>
          <cell r="J3683" t="str">
            <v>Female</v>
          </cell>
          <cell r="K3683">
            <v>3</v>
          </cell>
          <cell r="L3683" t="str">
            <v>Research Scientist</v>
          </cell>
          <cell r="M3683" t="str">
            <v>Married</v>
          </cell>
          <cell r="N3683">
            <v>26420</v>
          </cell>
          <cell r="O3683">
            <v>0</v>
          </cell>
          <cell r="P3683">
            <v>13</v>
          </cell>
          <cell r="Q3683">
            <v>1</v>
          </cell>
          <cell r="R3683">
            <v>21</v>
          </cell>
          <cell r="S3683">
            <v>3</v>
          </cell>
          <cell r="T3683">
            <v>20</v>
          </cell>
          <cell r="U3683">
            <v>0</v>
          </cell>
          <cell r="V3683">
            <v>9</v>
          </cell>
        </row>
        <row r="3684">
          <cell r="A3684">
            <v>3683</v>
          </cell>
          <cell r="B3684">
            <v>52</v>
          </cell>
          <cell r="C3684" t="str">
            <v>No</v>
          </cell>
          <cell r="D3684" t="str">
            <v>Travel_Rarely</v>
          </cell>
          <cell r="E3684" t="str">
            <v>Research &amp; Development</v>
          </cell>
          <cell r="F3684">
            <v>5</v>
          </cell>
          <cell r="G3684">
            <v>2</v>
          </cell>
          <cell r="H3684" t="str">
            <v>Life Sciences</v>
          </cell>
          <cell r="I3684">
            <v>1</v>
          </cell>
          <cell r="J3684" t="str">
            <v>Female</v>
          </cell>
          <cell r="K3684">
            <v>1</v>
          </cell>
          <cell r="L3684" t="str">
            <v>Healthcare Representative</v>
          </cell>
          <cell r="M3684" t="str">
            <v>Married</v>
          </cell>
          <cell r="N3684">
            <v>27590</v>
          </cell>
          <cell r="O3684">
            <v>9</v>
          </cell>
          <cell r="P3684">
            <v>18</v>
          </cell>
          <cell r="Q3684">
            <v>1</v>
          </cell>
          <cell r="R3684">
            <v>12</v>
          </cell>
          <cell r="S3684">
            <v>6</v>
          </cell>
          <cell r="T3684">
            <v>5</v>
          </cell>
          <cell r="U3684">
            <v>0</v>
          </cell>
          <cell r="V3684">
            <v>4</v>
          </cell>
        </row>
        <row r="3685">
          <cell r="A3685">
            <v>3684</v>
          </cell>
          <cell r="B3685">
            <v>37</v>
          </cell>
          <cell r="C3685" t="str">
            <v>No</v>
          </cell>
          <cell r="D3685" t="str">
            <v>Travel_Rarely</v>
          </cell>
          <cell r="E3685" t="str">
            <v>Research &amp; Development</v>
          </cell>
          <cell r="F3685">
            <v>20</v>
          </cell>
          <cell r="G3685">
            <v>5</v>
          </cell>
          <cell r="H3685" t="str">
            <v>Life Sciences</v>
          </cell>
          <cell r="I3685">
            <v>1</v>
          </cell>
          <cell r="J3685" t="str">
            <v>Male</v>
          </cell>
          <cell r="K3685">
            <v>2</v>
          </cell>
          <cell r="L3685" t="str">
            <v>Manager</v>
          </cell>
          <cell r="M3685" t="str">
            <v>Single</v>
          </cell>
          <cell r="N3685">
            <v>68040</v>
          </cell>
          <cell r="O3685">
            <v>4</v>
          </cell>
          <cell r="P3685">
            <v>13</v>
          </cell>
          <cell r="Q3685">
            <v>1</v>
          </cell>
          <cell r="R3685">
            <v>8</v>
          </cell>
          <cell r="S3685">
            <v>1</v>
          </cell>
          <cell r="T3685">
            <v>3</v>
          </cell>
          <cell r="U3685">
            <v>0</v>
          </cell>
          <cell r="V3685">
            <v>2</v>
          </cell>
        </row>
        <row r="3686">
          <cell r="A3686">
            <v>3685</v>
          </cell>
          <cell r="B3686">
            <v>35</v>
          </cell>
          <cell r="C3686" t="str">
            <v>No</v>
          </cell>
          <cell r="D3686" t="str">
            <v>Travel_Frequently</v>
          </cell>
          <cell r="E3686" t="str">
            <v>Research &amp; Development</v>
          </cell>
          <cell r="F3686">
            <v>6</v>
          </cell>
          <cell r="G3686">
            <v>4</v>
          </cell>
          <cell r="H3686" t="str">
            <v>Medical</v>
          </cell>
          <cell r="I3686">
            <v>1</v>
          </cell>
          <cell r="J3686" t="str">
            <v>Female</v>
          </cell>
          <cell r="K3686">
            <v>2</v>
          </cell>
          <cell r="L3686" t="str">
            <v>Research Director</v>
          </cell>
          <cell r="M3686" t="str">
            <v>Single</v>
          </cell>
          <cell r="N3686">
            <v>61420</v>
          </cell>
          <cell r="O3686">
            <v>2</v>
          </cell>
          <cell r="P3686">
            <v>15</v>
          </cell>
          <cell r="Q3686">
            <v>1</v>
          </cell>
          <cell r="R3686">
            <v>10</v>
          </cell>
          <cell r="S3686">
            <v>2</v>
          </cell>
          <cell r="T3686">
            <v>2</v>
          </cell>
          <cell r="U3686">
            <v>2</v>
          </cell>
          <cell r="V3686">
            <v>2</v>
          </cell>
        </row>
        <row r="3687">
          <cell r="A3687">
            <v>3686</v>
          </cell>
          <cell r="B3687">
            <v>25</v>
          </cell>
          <cell r="C3687" t="str">
            <v>No</v>
          </cell>
          <cell r="D3687" t="str">
            <v>Travel_Rarely</v>
          </cell>
          <cell r="E3687" t="str">
            <v>Research &amp; Development</v>
          </cell>
          <cell r="F3687">
            <v>1</v>
          </cell>
          <cell r="G3687">
            <v>4</v>
          </cell>
          <cell r="H3687" t="str">
            <v>Medical</v>
          </cell>
          <cell r="I3687">
            <v>1</v>
          </cell>
          <cell r="J3687" t="str">
            <v>Male</v>
          </cell>
          <cell r="K3687">
            <v>2</v>
          </cell>
          <cell r="L3687" t="str">
            <v>Sales Executive</v>
          </cell>
          <cell r="M3687" t="str">
            <v>Married</v>
          </cell>
          <cell r="N3687">
            <v>25000</v>
          </cell>
          <cell r="O3687">
            <v>4</v>
          </cell>
          <cell r="P3687">
            <v>14</v>
          </cell>
          <cell r="Q3687">
            <v>2</v>
          </cell>
          <cell r="R3687">
            <v>7</v>
          </cell>
          <cell r="S3687">
            <v>2</v>
          </cell>
          <cell r="T3687">
            <v>3</v>
          </cell>
          <cell r="U3687">
            <v>0</v>
          </cell>
          <cell r="V3687">
            <v>2</v>
          </cell>
        </row>
        <row r="3688">
          <cell r="A3688">
            <v>3687</v>
          </cell>
          <cell r="B3688">
            <v>26</v>
          </cell>
          <cell r="C3688" t="str">
            <v>No</v>
          </cell>
          <cell r="D3688" t="str">
            <v>Travel_Rarely</v>
          </cell>
          <cell r="E3688" t="str">
            <v>Research &amp; Development</v>
          </cell>
          <cell r="F3688">
            <v>29</v>
          </cell>
          <cell r="G3688">
            <v>4</v>
          </cell>
          <cell r="H3688" t="str">
            <v>Life Sciences</v>
          </cell>
          <cell r="I3688">
            <v>1</v>
          </cell>
          <cell r="J3688" t="str">
            <v>Male</v>
          </cell>
          <cell r="K3688">
            <v>1</v>
          </cell>
          <cell r="L3688" t="str">
            <v>Research Scientist</v>
          </cell>
          <cell r="M3688" t="str">
            <v>Single</v>
          </cell>
          <cell r="N3688">
            <v>63890</v>
          </cell>
          <cell r="O3688">
            <v>0</v>
          </cell>
          <cell r="P3688">
            <v>22</v>
          </cell>
          <cell r="Q3688">
            <v>0</v>
          </cell>
          <cell r="R3688">
            <v>8</v>
          </cell>
          <cell r="S3688">
            <v>2</v>
          </cell>
          <cell r="T3688">
            <v>7</v>
          </cell>
          <cell r="U3688">
            <v>0</v>
          </cell>
          <cell r="V3688">
            <v>7</v>
          </cell>
        </row>
        <row r="3689">
          <cell r="A3689">
            <v>3688</v>
          </cell>
          <cell r="B3689">
            <v>29</v>
          </cell>
          <cell r="C3689" t="str">
            <v>No</v>
          </cell>
          <cell r="D3689" t="str">
            <v>Travel_Rarely</v>
          </cell>
          <cell r="E3689" t="str">
            <v>Sales</v>
          </cell>
          <cell r="F3689">
            <v>9</v>
          </cell>
          <cell r="G3689">
            <v>3</v>
          </cell>
          <cell r="H3689" t="str">
            <v>Life Sciences</v>
          </cell>
          <cell r="I3689">
            <v>1</v>
          </cell>
          <cell r="J3689" t="str">
            <v>Male</v>
          </cell>
          <cell r="K3689">
            <v>1</v>
          </cell>
          <cell r="L3689" t="str">
            <v>Laboratory Technician</v>
          </cell>
          <cell r="M3689" t="str">
            <v>Single</v>
          </cell>
          <cell r="N3689">
            <v>111030</v>
          </cell>
          <cell r="O3689">
            <v>1</v>
          </cell>
          <cell r="P3689">
            <v>12</v>
          </cell>
          <cell r="Q3689">
            <v>0</v>
          </cell>
          <cell r="R3689">
            <v>10</v>
          </cell>
          <cell r="S3689">
            <v>5</v>
          </cell>
          <cell r="T3689">
            <v>10</v>
          </cell>
          <cell r="U3689">
            <v>0</v>
          </cell>
          <cell r="V3689">
            <v>9</v>
          </cell>
        </row>
        <row r="3690">
          <cell r="A3690">
            <v>3689</v>
          </cell>
          <cell r="B3690">
            <v>49</v>
          </cell>
          <cell r="C3690" t="str">
            <v>Yes</v>
          </cell>
          <cell r="D3690" t="str">
            <v>Travel_Frequently</v>
          </cell>
          <cell r="E3690" t="str">
            <v>Sales</v>
          </cell>
          <cell r="F3690">
            <v>6</v>
          </cell>
          <cell r="G3690">
            <v>5</v>
          </cell>
          <cell r="H3690" t="str">
            <v>Medical</v>
          </cell>
          <cell r="I3690">
            <v>1</v>
          </cell>
          <cell r="J3690" t="str">
            <v>Female</v>
          </cell>
          <cell r="K3690">
            <v>2</v>
          </cell>
          <cell r="L3690" t="str">
            <v>Healthcare Representative</v>
          </cell>
          <cell r="M3690" t="str">
            <v>Single</v>
          </cell>
          <cell r="N3690">
            <v>23420</v>
          </cell>
          <cell r="O3690">
            <v>3</v>
          </cell>
          <cell r="P3690">
            <v>18</v>
          </cell>
          <cell r="Q3690">
            <v>0</v>
          </cell>
          <cell r="R3690">
            <v>20</v>
          </cell>
          <cell r="S3690">
            <v>2</v>
          </cell>
          <cell r="T3690">
            <v>4</v>
          </cell>
          <cell r="U3690">
            <v>1</v>
          </cell>
          <cell r="V3690">
            <v>3</v>
          </cell>
        </row>
        <row r="3691">
          <cell r="A3691">
            <v>3690</v>
          </cell>
          <cell r="B3691">
            <v>29</v>
          </cell>
          <cell r="C3691" t="str">
            <v>Yes</v>
          </cell>
          <cell r="D3691" t="str">
            <v>Travel_Frequently</v>
          </cell>
          <cell r="E3691" t="str">
            <v>Sales</v>
          </cell>
          <cell r="F3691">
            <v>3</v>
          </cell>
          <cell r="G3691">
            <v>2</v>
          </cell>
          <cell r="H3691" t="str">
            <v>Marketing</v>
          </cell>
          <cell r="I3691">
            <v>1</v>
          </cell>
          <cell r="J3691" t="str">
            <v>Female</v>
          </cell>
          <cell r="K3691">
            <v>2</v>
          </cell>
          <cell r="L3691" t="str">
            <v>Laboratory Technician</v>
          </cell>
          <cell r="M3691" t="str">
            <v>Single</v>
          </cell>
          <cell r="N3691">
            <v>68110</v>
          </cell>
          <cell r="O3691">
            <v>0</v>
          </cell>
          <cell r="P3691">
            <v>15</v>
          </cell>
          <cell r="Q3691">
            <v>1</v>
          </cell>
          <cell r="R3691">
            <v>9</v>
          </cell>
          <cell r="S3691">
            <v>2</v>
          </cell>
          <cell r="T3691">
            <v>8</v>
          </cell>
          <cell r="U3691">
            <v>7</v>
          </cell>
          <cell r="V3691">
            <v>7</v>
          </cell>
        </row>
        <row r="3692">
          <cell r="A3692">
            <v>3691</v>
          </cell>
          <cell r="B3692">
            <v>54</v>
          </cell>
          <cell r="C3692" t="str">
            <v>No</v>
          </cell>
          <cell r="D3692" t="str">
            <v>Travel_Rarely</v>
          </cell>
          <cell r="E3692" t="str">
            <v>Sales</v>
          </cell>
          <cell r="F3692">
            <v>1</v>
          </cell>
          <cell r="G3692">
            <v>3</v>
          </cell>
          <cell r="H3692" t="str">
            <v>Medical</v>
          </cell>
          <cell r="I3692">
            <v>1</v>
          </cell>
          <cell r="J3692" t="str">
            <v>Female</v>
          </cell>
          <cell r="K3692">
            <v>2</v>
          </cell>
          <cell r="L3692" t="str">
            <v>Manager</v>
          </cell>
          <cell r="M3692" t="str">
            <v>Single</v>
          </cell>
          <cell r="N3692">
            <v>22970</v>
          </cell>
          <cell r="O3692">
            <v>6</v>
          </cell>
          <cell r="P3692">
            <v>18</v>
          </cell>
          <cell r="Q3692">
            <v>2</v>
          </cell>
          <cell r="R3692">
            <v>29</v>
          </cell>
          <cell r="S3692">
            <v>2</v>
          </cell>
          <cell r="T3692">
            <v>20</v>
          </cell>
          <cell r="U3692">
            <v>12</v>
          </cell>
          <cell r="V3692">
            <v>7</v>
          </cell>
        </row>
        <row r="3693">
          <cell r="A3693">
            <v>3692</v>
          </cell>
          <cell r="B3693">
            <v>58</v>
          </cell>
          <cell r="C3693" t="str">
            <v>No</v>
          </cell>
          <cell r="D3693" t="str">
            <v>Travel_Rarely</v>
          </cell>
          <cell r="E3693" t="str">
            <v>Sales</v>
          </cell>
          <cell r="F3693">
            <v>22</v>
          </cell>
          <cell r="G3693">
            <v>3</v>
          </cell>
          <cell r="H3693" t="str">
            <v>Life Sciences</v>
          </cell>
          <cell r="I3693">
            <v>1</v>
          </cell>
          <cell r="J3693" t="str">
            <v>Female</v>
          </cell>
          <cell r="K3693">
            <v>2</v>
          </cell>
          <cell r="L3693" t="str">
            <v>Laboratory Technician</v>
          </cell>
          <cell r="M3693" t="str">
            <v>Married</v>
          </cell>
          <cell r="N3693">
            <v>24500</v>
          </cell>
          <cell r="O3693">
            <v>3</v>
          </cell>
          <cell r="P3693">
            <v>12</v>
          </cell>
          <cell r="Q3693">
            <v>1</v>
          </cell>
          <cell r="R3693">
            <v>32</v>
          </cell>
          <cell r="S3693">
            <v>2</v>
          </cell>
          <cell r="T3693">
            <v>9</v>
          </cell>
          <cell r="U3693">
            <v>1</v>
          </cell>
          <cell r="V3693">
            <v>5</v>
          </cell>
        </row>
        <row r="3694">
          <cell r="A3694">
            <v>3693</v>
          </cell>
          <cell r="B3694">
            <v>55</v>
          </cell>
          <cell r="C3694" t="str">
            <v>No</v>
          </cell>
          <cell r="D3694" t="str">
            <v>Travel_Rarely</v>
          </cell>
          <cell r="E3694" t="str">
            <v>Research &amp; Development</v>
          </cell>
          <cell r="F3694">
            <v>7</v>
          </cell>
          <cell r="G3694">
            <v>3</v>
          </cell>
          <cell r="H3694" t="str">
            <v>Life Sciences</v>
          </cell>
          <cell r="I3694">
            <v>1</v>
          </cell>
          <cell r="J3694" t="str">
            <v>Female</v>
          </cell>
          <cell r="K3694">
            <v>3</v>
          </cell>
          <cell r="L3694" t="str">
            <v>Research Scientist</v>
          </cell>
          <cell r="M3694" t="str">
            <v>Divorced</v>
          </cell>
          <cell r="N3694">
            <v>50930</v>
          </cell>
          <cell r="O3694">
            <v>2</v>
          </cell>
          <cell r="P3694">
            <v>16</v>
          </cell>
          <cell r="Q3694">
            <v>1</v>
          </cell>
          <cell r="R3694">
            <v>31</v>
          </cell>
          <cell r="S3694">
            <v>3</v>
          </cell>
          <cell r="T3694">
            <v>7</v>
          </cell>
          <cell r="U3694">
            <v>0</v>
          </cell>
          <cell r="V3694">
            <v>0</v>
          </cell>
        </row>
        <row r="3695">
          <cell r="A3695">
            <v>3694</v>
          </cell>
          <cell r="B3695">
            <v>36</v>
          </cell>
          <cell r="C3695" t="str">
            <v>No</v>
          </cell>
          <cell r="D3695" t="str">
            <v>Travel_Rarely</v>
          </cell>
          <cell r="E3695" t="str">
            <v>Research &amp; Development</v>
          </cell>
          <cell r="F3695">
            <v>1</v>
          </cell>
          <cell r="G3695">
            <v>3</v>
          </cell>
          <cell r="H3695" t="str">
            <v>Medical</v>
          </cell>
          <cell r="I3695">
            <v>1</v>
          </cell>
          <cell r="J3695" t="str">
            <v>Male</v>
          </cell>
          <cell r="K3695">
            <v>2</v>
          </cell>
          <cell r="L3695" t="str">
            <v>Sales Executive</v>
          </cell>
          <cell r="M3695" t="str">
            <v>Single</v>
          </cell>
          <cell r="N3695">
            <v>53090</v>
          </cell>
          <cell r="O3695">
            <v>3</v>
          </cell>
          <cell r="P3695">
            <v>13</v>
          </cell>
          <cell r="Q3695">
            <v>0</v>
          </cell>
          <cell r="R3695">
            <v>15</v>
          </cell>
          <cell r="S3695">
            <v>5</v>
          </cell>
          <cell r="T3695">
            <v>5</v>
          </cell>
          <cell r="U3695">
            <v>0</v>
          </cell>
          <cell r="V3695">
            <v>1</v>
          </cell>
        </row>
        <row r="3696">
          <cell r="A3696">
            <v>3695</v>
          </cell>
          <cell r="B3696">
            <v>31</v>
          </cell>
          <cell r="C3696" t="str">
            <v>Yes</v>
          </cell>
          <cell r="D3696" t="str">
            <v>Travel_Frequently</v>
          </cell>
          <cell r="E3696" t="str">
            <v>Sales</v>
          </cell>
          <cell r="F3696">
            <v>4</v>
          </cell>
          <cell r="G3696">
            <v>3</v>
          </cell>
          <cell r="H3696" t="str">
            <v>Life Sciences</v>
          </cell>
          <cell r="I3696">
            <v>1</v>
          </cell>
          <cell r="J3696" t="str">
            <v>Male</v>
          </cell>
          <cell r="K3696">
            <v>2</v>
          </cell>
          <cell r="L3696" t="str">
            <v>Manager</v>
          </cell>
          <cell r="M3696" t="str">
            <v>Single</v>
          </cell>
          <cell r="N3696">
            <v>30570</v>
          </cell>
          <cell r="O3696">
            <v>1</v>
          </cell>
          <cell r="P3696">
            <v>19</v>
          </cell>
          <cell r="Q3696">
            <v>0</v>
          </cell>
          <cell r="R3696">
            <v>1</v>
          </cell>
          <cell r="S3696">
            <v>3</v>
          </cell>
          <cell r="T3696">
            <v>1</v>
          </cell>
          <cell r="U3696">
            <v>0</v>
          </cell>
          <cell r="V3696">
            <v>0</v>
          </cell>
        </row>
        <row r="3697">
          <cell r="A3697">
            <v>3696</v>
          </cell>
          <cell r="B3697">
            <v>30</v>
          </cell>
          <cell r="C3697" t="str">
            <v>No</v>
          </cell>
          <cell r="D3697" t="str">
            <v>Travel_Rarely</v>
          </cell>
          <cell r="E3697" t="str">
            <v>Sales</v>
          </cell>
          <cell r="F3697">
            <v>3</v>
          </cell>
          <cell r="G3697">
            <v>3</v>
          </cell>
          <cell r="H3697" t="str">
            <v>Life Sciences</v>
          </cell>
          <cell r="I3697">
            <v>1</v>
          </cell>
          <cell r="J3697" t="str">
            <v>Male</v>
          </cell>
          <cell r="K3697">
            <v>3</v>
          </cell>
          <cell r="L3697" t="str">
            <v>Sales Executive</v>
          </cell>
          <cell r="M3697" t="str">
            <v>Divorced</v>
          </cell>
          <cell r="N3697">
            <v>51210</v>
          </cell>
          <cell r="O3697">
            <v>7</v>
          </cell>
          <cell r="P3697">
            <v>13</v>
          </cell>
          <cell r="Q3697">
            <v>0</v>
          </cell>
          <cell r="R3697">
            <v>8</v>
          </cell>
          <cell r="S3697">
            <v>4</v>
          </cell>
          <cell r="T3697">
            <v>3</v>
          </cell>
          <cell r="U3697">
            <v>0</v>
          </cell>
          <cell r="V3697">
            <v>2</v>
          </cell>
        </row>
        <row r="3698">
          <cell r="A3698">
            <v>3697</v>
          </cell>
          <cell r="B3698">
            <v>31</v>
          </cell>
          <cell r="C3698" t="str">
            <v>No</v>
          </cell>
          <cell r="D3698" t="str">
            <v>Travel_Rarely</v>
          </cell>
          <cell r="E3698" t="str">
            <v>Research &amp; Development</v>
          </cell>
          <cell r="F3698">
            <v>1</v>
          </cell>
          <cell r="G3698">
            <v>3</v>
          </cell>
          <cell r="H3698" t="str">
            <v>Medical</v>
          </cell>
          <cell r="I3698">
            <v>1</v>
          </cell>
          <cell r="J3698" t="str">
            <v>Male</v>
          </cell>
          <cell r="K3698">
            <v>1</v>
          </cell>
          <cell r="L3698" t="str">
            <v>Laboratory Technician</v>
          </cell>
          <cell r="M3698" t="str">
            <v>Single</v>
          </cell>
          <cell r="N3698">
            <v>168560</v>
          </cell>
          <cell r="O3698">
            <v>3</v>
          </cell>
          <cell r="P3698">
            <v>12</v>
          </cell>
          <cell r="Q3698">
            <v>1</v>
          </cell>
          <cell r="R3698">
            <v>9</v>
          </cell>
          <cell r="S3698">
            <v>3</v>
          </cell>
          <cell r="T3698">
            <v>3</v>
          </cell>
          <cell r="U3698">
            <v>1</v>
          </cell>
          <cell r="V3698">
            <v>0</v>
          </cell>
        </row>
        <row r="3699">
          <cell r="A3699">
            <v>3698</v>
          </cell>
          <cell r="B3699">
            <v>34</v>
          </cell>
          <cell r="C3699" t="str">
            <v>No</v>
          </cell>
          <cell r="D3699" t="str">
            <v>Travel_Frequently</v>
          </cell>
          <cell r="E3699" t="str">
            <v>Sales</v>
          </cell>
          <cell r="F3699">
            <v>2</v>
          </cell>
          <cell r="G3699">
            <v>1</v>
          </cell>
          <cell r="H3699" t="str">
            <v>Marketing</v>
          </cell>
          <cell r="I3699">
            <v>1</v>
          </cell>
          <cell r="J3699" t="str">
            <v>Female</v>
          </cell>
          <cell r="K3699">
            <v>5</v>
          </cell>
          <cell r="L3699" t="str">
            <v>Manager</v>
          </cell>
          <cell r="M3699" t="str">
            <v>Divorced</v>
          </cell>
          <cell r="N3699">
            <v>26860</v>
          </cell>
          <cell r="O3699">
            <v>5</v>
          </cell>
          <cell r="P3699">
            <v>11</v>
          </cell>
          <cell r="Q3699">
            <v>0</v>
          </cell>
          <cell r="R3699">
            <v>10</v>
          </cell>
          <cell r="S3699">
            <v>3</v>
          </cell>
          <cell r="T3699">
            <v>4</v>
          </cell>
          <cell r="U3699">
            <v>1</v>
          </cell>
          <cell r="V3699">
            <v>3</v>
          </cell>
        </row>
        <row r="3700">
          <cell r="A3700">
            <v>3699</v>
          </cell>
          <cell r="B3700">
            <v>31</v>
          </cell>
          <cell r="C3700" t="str">
            <v>Yes</v>
          </cell>
          <cell r="D3700" t="str">
            <v>Travel_Rarely</v>
          </cell>
          <cell r="E3700" t="str">
            <v>Sales</v>
          </cell>
          <cell r="F3700">
            <v>20</v>
          </cell>
          <cell r="G3700">
            <v>3</v>
          </cell>
          <cell r="H3700" t="str">
            <v>Technical Degree</v>
          </cell>
          <cell r="I3700">
            <v>1</v>
          </cell>
          <cell r="J3700" t="str">
            <v>Male</v>
          </cell>
          <cell r="K3700">
            <v>1</v>
          </cell>
          <cell r="L3700" t="str">
            <v>Research Scientist</v>
          </cell>
          <cell r="M3700" t="str">
            <v>Single</v>
          </cell>
          <cell r="N3700">
            <v>61800</v>
          </cell>
          <cell r="O3700">
            <v>1</v>
          </cell>
          <cell r="P3700">
            <v>14</v>
          </cell>
          <cell r="Q3700">
            <v>1</v>
          </cell>
          <cell r="R3700">
            <v>1</v>
          </cell>
          <cell r="S3700">
            <v>2</v>
          </cell>
          <cell r="T3700">
            <v>1</v>
          </cell>
          <cell r="U3700">
            <v>0</v>
          </cell>
          <cell r="V3700">
            <v>0</v>
          </cell>
        </row>
        <row r="3701">
          <cell r="A3701">
            <v>3700</v>
          </cell>
          <cell r="B3701">
            <v>27</v>
          </cell>
          <cell r="C3701" t="str">
            <v>No</v>
          </cell>
          <cell r="D3701" t="str">
            <v>Travel_Rarely</v>
          </cell>
          <cell r="E3701" t="str">
            <v>Human Resources</v>
          </cell>
          <cell r="F3701">
            <v>11</v>
          </cell>
          <cell r="G3701">
            <v>4</v>
          </cell>
          <cell r="H3701" t="str">
            <v>Medical</v>
          </cell>
          <cell r="I3701">
            <v>1</v>
          </cell>
          <cell r="J3701" t="str">
            <v>Male</v>
          </cell>
          <cell r="K3701">
            <v>4</v>
          </cell>
          <cell r="L3701" t="str">
            <v>Sales Executive</v>
          </cell>
          <cell r="M3701" t="str">
            <v>Married</v>
          </cell>
          <cell r="N3701">
            <v>66320</v>
          </cell>
          <cell r="O3701">
            <v>0</v>
          </cell>
          <cell r="P3701">
            <v>16</v>
          </cell>
          <cell r="Q3701">
            <v>0</v>
          </cell>
          <cell r="R3701">
            <v>6</v>
          </cell>
          <cell r="S3701">
            <v>3</v>
          </cell>
          <cell r="T3701">
            <v>5</v>
          </cell>
          <cell r="U3701">
            <v>1</v>
          </cell>
          <cell r="V3701">
            <v>4</v>
          </cell>
        </row>
        <row r="3702">
          <cell r="A3702">
            <v>3701</v>
          </cell>
          <cell r="B3702">
            <v>36</v>
          </cell>
          <cell r="C3702" t="str">
            <v>No</v>
          </cell>
          <cell r="D3702" t="str">
            <v>Travel_Rarely</v>
          </cell>
          <cell r="E3702" t="str">
            <v>Sales</v>
          </cell>
          <cell r="F3702">
            <v>1</v>
          </cell>
          <cell r="G3702">
            <v>3</v>
          </cell>
          <cell r="H3702" t="str">
            <v>Marketing</v>
          </cell>
          <cell r="I3702">
            <v>1</v>
          </cell>
          <cell r="J3702" t="str">
            <v>Male</v>
          </cell>
          <cell r="K3702">
            <v>2</v>
          </cell>
          <cell r="L3702" t="str">
            <v>Research Scientist</v>
          </cell>
          <cell r="M3702" t="str">
            <v>Single</v>
          </cell>
          <cell r="N3702">
            <v>35050</v>
          </cell>
          <cell r="O3702">
            <v>1</v>
          </cell>
          <cell r="P3702">
            <v>12</v>
          </cell>
          <cell r="Q3702">
            <v>2</v>
          </cell>
          <cell r="R3702">
            <v>10</v>
          </cell>
          <cell r="S3702">
            <v>2</v>
          </cell>
          <cell r="T3702">
            <v>10</v>
          </cell>
          <cell r="U3702">
            <v>1</v>
          </cell>
          <cell r="V3702">
            <v>8</v>
          </cell>
        </row>
        <row r="3703">
          <cell r="A3703">
            <v>3702</v>
          </cell>
          <cell r="B3703">
            <v>36</v>
          </cell>
          <cell r="C3703" t="str">
            <v>No</v>
          </cell>
          <cell r="D3703" t="str">
            <v>Travel_Rarely</v>
          </cell>
          <cell r="E3703" t="str">
            <v>Research &amp; Development</v>
          </cell>
          <cell r="F3703">
            <v>24</v>
          </cell>
          <cell r="G3703">
            <v>3</v>
          </cell>
          <cell r="H3703" t="str">
            <v>Other</v>
          </cell>
          <cell r="I3703">
            <v>1</v>
          </cell>
          <cell r="J3703" t="str">
            <v>Female</v>
          </cell>
          <cell r="K3703">
            <v>3</v>
          </cell>
          <cell r="L3703" t="str">
            <v>Research Director</v>
          </cell>
          <cell r="M3703" t="str">
            <v>Married</v>
          </cell>
          <cell r="N3703">
            <v>63970</v>
          </cell>
          <cell r="O3703">
            <v>4</v>
          </cell>
          <cell r="P3703">
            <v>14</v>
          </cell>
          <cell r="Q3703">
            <v>1</v>
          </cell>
          <cell r="R3703">
            <v>11</v>
          </cell>
          <cell r="S3703">
            <v>3</v>
          </cell>
          <cell r="T3703">
            <v>3</v>
          </cell>
          <cell r="U3703">
            <v>0</v>
          </cell>
          <cell r="V3703">
            <v>2</v>
          </cell>
        </row>
        <row r="3704">
          <cell r="A3704">
            <v>3703</v>
          </cell>
          <cell r="B3704">
            <v>47</v>
          </cell>
          <cell r="C3704" t="str">
            <v>No</v>
          </cell>
          <cell r="D3704" t="str">
            <v>Travel_Rarely</v>
          </cell>
          <cell r="E3704" t="str">
            <v>Research &amp; Development</v>
          </cell>
          <cell r="F3704">
            <v>23</v>
          </cell>
          <cell r="G3704">
            <v>4</v>
          </cell>
          <cell r="H3704" t="str">
            <v>Life Sciences</v>
          </cell>
          <cell r="I3704">
            <v>1</v>
          </cell>
          <cell r="J3704" t="str">
            <v>Female</v>
          </cell>
          <cell r="K3704">
            <v>2</v>
          </cell>
          <cell r="L3704" t="str">
            <v>Sales Executive</v>
          </cell>
          <cell r="M3704" t="str">
            <v>Married</v>
          </cell>
          <cell r="N3704">
            <v>62740</v>
          </cell>
          <cell r="O3704">
            <v>7</v>
          </cell>
          <cell r="P3704">
            <v>14</v>
          </cell>
          <cell r="Q3704">
            <v>2</v>
          </cell>
          <cell r="R3704">
            <v>17</v>
          </cell>
          <cell r="S3704">
            <v>0</v>
          </cell>
          <cell r="T3704">
            <v>6</v>
          </cell>
          <cell r="U3704">
            <v>1</v>
          </cell>
          <cell r="V3704">
            <v>2</v>
          </cell>
        </row>
        <row r="3705">
          <cell r="A3705">
            <v>3704</v>
          </cell>
          <cell r="B3705">
            <v>25</v>
          </cell>
          <cell r="C3705" t="str">
            <v>Yes</v>
          </cell>
          <cell r="D3705" t="str">
            <v>Travel_Rarely</v>
          </cell>
          <cell r="E3705" t="str">
            <v>Sales</v>
          </cell>
          <cell r="F3705">
            <v>16</v>
          </cell>
          <cell r="G3705">
            <v>4</v>
          </cell>
          <cell r="H3705" t="str">
            <v>Life Sciences</v>
          </cell>
          <cell r="I3705">
            <v>1</v>
          </cell>
          <cell r="J3705" t="str">
            <v>Male</v>
          </cell>
          <cell r="K3705">
            <v>2</v>
          </cell>
          <cell r="L3705" t="str">
            <v>Research Scientist</v>
          </cell>
          <cell r="M3705" t="str">
            <v>Married</v>
          </cell>
          <cell r="N3705">
            <v>198590</v>
          </cell>
          <cell r="O3705">
            <v>3</v>
          </cell>
          <cell r="P3705">
            <v>19</v>
          </cell>
          <cell r="Q3705">
            <v>0</v>
          </cell>
          <cell r="R3705">
            <v>6</v>
          </cell>
          <cell r="S3705">
            <v>3</v>
          </cell>
          <cell r="T3705">
            <v>3</v>
          </cell>
          <cell r="U3705">
            <v>2</v>
          </cell>
          <cell r="V3705">
            <v>2</v>
          </cell>
        </row>
        <row r="3706">
          <cell r="A3706">
            <v>3705</v>
          </cell>
          <cell r="B3706">
            <v>37</v>
          </cell>
          <cell r="C3706" t="str">
            <v>No</v>
          </cell>
          <cell r="D3706" t="str">
            <v>Non-Travel</v>
          </cell>
          <cell r="E3706" t="str">
            <v>Sales</v>
          </cell>
          <cell r="F3706">
            <v>8</v>
          </cell>
          <cell r="G3706">
            <v>4</v>
          </cell>
          <cell r="H3706" t="str">
            <v>Medical</v>
          </cell>
          <cell r="I3706">
            <v>1</v>
          </cell>
          <cell r="J3706" t="str">
            <v>Male</v>
          </cell>
          <cell r="K3706">
            <v>1</v>
          </cell>
          <cell r="L3706" t="str">
            <v>Healthcare Representative</v>
          </cell>
          <cell r="M3706" t="str">
            <v>Single</v>
          </cell>
          <cell r="N3706">
            <v>75870</v>
          </cell>
          <cell r="O3706">
            <v>0</v>
          </cell>
          <cell r="P3706">
            <v>22</v>
          </cell>
          <cell r="Q3706">
            <v>1</v>
          </cell>
          <cell r="R3706">
            <v>7</v>
          </cell>
          <cell r="S3706">
            <v>5</v>
          </cell>
          <cell r="T3706">
            <v>6</v>
          </cell>
          <cell r="U3706">
            <v>1</v>
          </cell>
          <cell r="V3706">
            <v>3</v>
          </cell>
        </row>
        <row r="3707">
          <cell r="A3707">
            <v>3706</v>
          </cell>
          <cell r="B3707">
            <v>56</v>
          </cell>
          <cell r="C3707" t="str">
            <v>No</v>
          </cell>
          <cell r="D3707" t="str">
            <v>Travel_Rarely</v>
          </cell>
          <cell r="E3707" t="str">
            <v>Research &amp; Development</v>
          </cell>
          <cell r="F3707">
            <v>10</v>
          </cell>
          <cell r="G3707">
            <v>4</v>
          </cell>
          <cell r="H3707" t="str">
            <v>Other</v>
          </cell>
          <cell r="I3707">
            <v>1</v>
          </cell>
          <cell r="J3707" t="str">
            <v>Male</v>
          </cell>
          <cell r="K3707">
            <v>2</v>
          </cell>
          <cell r="L3707" t="str">
            <v>Sales Representative</v>
          </cell>
          <cell r="M3707" t="str">
            <v>Married</v>
          </cell>
          <cell r="N3707">
            <v>42580</v>
          </cell>
          <cell r="O3707">
            <v>2</v>
          </cell>
          <cell r="P3707">
            <v>16</v>
          </cell>
          <cell r="Q3707">
            <v>0</v>
          </cell>
          <cell r="R3707">
            <v>5</v>
          </cell>
          <cell r="S3707">
            <v>2</v>
          </cell>
          <cell r="T3707">
            <v>3</v>
          </cell>
          <cell r="U3707">
            <v>1</v>
          </cell>
          <cell r="V3707">
            <v>0</v>
          </cell>
        </row>
        <row r="3708">
          <cell r="A3708">
            <v>3707</v>
          </cell>
          <cell r="B3708">
            <v>47</v>
          </cell>
          <cell r="C3708" t="str">
            <v>No</v>
          </cell>
          <cell r="D3708" t="str">
            <v>Travel_Rarely</v>
          </cell>
          <cell r="E3708" t="str">
            <v>Research &amp; Development</v>
          </cell>
          <cell r="F3708">
            <v>3</v>
          </cell>
          <cell r="G3708">
            <v>2</v>
          </cell>
          <cell r="H3708" t="str">
            <v>Medical</v>
          </cell>
          <cell r="I3708">
            <v>1</v>
          </cell>
          <cell r="J3708" t="str">
            <v>Male</v>
          </cell>
          <cell r="K3708">
            <v>2</v>
          </cell>
          <cell r="L3708" t="str">
            <v>Laboratory Technician</v>
          </cell>
          <cell r="M3708" t="str">
            <v>Married</v>
          </cell>
          <cell r="N3708">
            <v>43640</v>
          </cell>
          <cell r="O3708">
            <v>3</v>
          </cell>
          <cell r="P3708">
            <v>11</v>
          </cell>
          <cell r="Q3708">
            <v>1</v>
          </cell>
          <cell r="R3708">
            <v>26</v>
          </cell>
          <cell r="S3708">
            <v>3</v>
          </cell>
          <cell r="T3708">
            <v>20</v>
          </cell>
          <cell r="U3708">
            <v>5</v>
          </cell>
          <cell r="V3708">
            <v>6</v>
          </cell>
        </row>
        <row r="3709">
          <cell r="A3709">
            <v>3708</v>
          </cell>
          <cell r="B3709">
            <v>24</v>
          </cell>
          <cell r="C3709" t="str">
            <v>No</v>
          </cell>
          <cell r="D3709" t="str">
            <v>Travel_Rarely</v>
          </cell>
          <cell r="E3709" t="str">
            <v>Research &amp; Development</v>
          </cell>
          <cell r="F3709">
            <v>5</v>
          </cell>
          <cell r="G3709">
            <v>1</v>
          </cell>
          <cell r="H3709" t="str">
            <v>Other</v>
          </cell>
          <cell r="I3709">
            <v>1</v>
          </cell>
          <cell r="J3709" t="str">
            <v>Male</v>
          </cell>
          <cell r="K3709">
            <v>1</v>
          </cell>
          <cell r="L3709" t="str">
            <v>Manufacturing Director</v>
          </cell>
          <cell r="M3709" t="str">
            <v>Married</v>
          </cell>
          <cell r="N3709">
            <v>43350</v>
          </cell>
          <cell r="O3709">
            <v>1</v>
          </cell>
          <cell r="P3709">
            <v>15</v>
          </cell>
          <cell r="Q3709">
            <v>1</v>
          </cell>
          <cell r="R3709">
            <v>5</v>
          </cell>
          <cell r="S3709">
            <v>5</v>
          </cell>
          <cell r="T3709">
            <v>5</v>
          </cell>
          <cell r="U3709">
            <v>0</v>
          </cell>
          <cell r="V3709">
            <v>3</v>
          </cell>
        </row>
        <row r="3710">
          <cell r="A3710">
            <v>3709</v>
          </cell>
          <cell r="B3710">
            <v>32</v>
          </cell>
          <cell r="C3710" t="str">
            <v>No</v>
          </cell>
          <cell r="D3710" t="str">
            <v>Travel_Rarely</v>
          </cell>
          <cell r="E3710" t="str">
            <v>Sales</v>
          </cell>
          <cell r="F3710">
            <v>4</v>
          </cell>
          <cell r="G3710">
            <v>3</v>
          </cell>
          <cell r="H3710" t="str">
            <v>Marketing</v>
          </cell>
          <cell r="I3710">
            <v>1</v>
          </cell>
          <cell r="J3710" t="str">
            <v>Male</v>
          </cell>
          <cell r="K3710">
            <v>1</v>
          </cell>
          <cell r="L3710" t="str">
            <v>Research Scientist</v>
          </cell>
          <cell r="M3710" t="str">
            <v>Married</v>
          </cell>
          <cell r="N3710">
            <v>53260</v>
          </cell>
          <cell r="O3710">
            <v>4</v>
          </cell>
          <cell r="P3710">
            <v>14</v>
          </cell>
          <cell r="Q3710">
            <v>1</v>
          </cell>
          <cell r="R3710">
            <v>7</v>
          </cell>
          <cell r="S3710">
            <v>2</v>
          </cell>
          <cell r="T3710">
            <v>4</v>
          </cell>
          <cell r="U3710">
            <v>0</v>
          </cell>
          <cell r="V3710">
            <v>3</v>
          </cell>
        </row>
        <row r="3711">
          <cell r="A3711">
            <v>3710</v>
          </cell>
          <cell r="B3711">
            <v>34</v>
          </cell>
          <cell r="C3711" t="str">
            <v>No</v>
          </cell>
          <cell r="D3711" t="str">
            <v>Travel_Rarely</v>
          </cell>
          <cell r="E3711" t="str">
            <v>Research &amp; Development</v>
          </cell>
          <cell r="F3711">
            <v>9</v>
          </cell>
          <cell r="G3711">
            <v>2</v>
          </cell>
          <cell r="H3711" t="str">
            <v>Medical</v>
          </cell>
          <cell r="I3711">
            <v>1</v>
          </cell>
          <cell r="J3711" t="str">
            <v>Male</v>
          </cell>
          <cell r="K3711">
            <v>1</v>
          </cell>
          <cell r="L3711" t="str">
            <v>Sales Executive</v>
          </cell>
          <cell r="M3711" t="str">
            <v>Married</v>
          </cell>
          <cell r="N3711">
            <v>32800</v>
          </cell>
          <cell r="O3711">
            <v>5</v>
          </cell>
          <cell r="P3711">
            <v>13</v>
          </cell>
          <cell r="Q3711">
            <v>0</v>
          </cell>
          <cell r="R3711">
            <v>7</v>
          </cell>
          <cell r="S3711">
            <v>3</v>
          </cell>
          <cell r="T3711">
            <v>5</v>
          </cell>
          <cell r="U3711">
            <v>0</v>
          </cell>
          <cell r="V3711">
            <v>2</v>
          </cell>
        </row>
        <row r="3712">
          <cell r="A3712">
            <v>3711</v>
          </cell>
          <cell r="B3712">
            <v>41</v>
          </cell>
          <cell r="C3712" t="str">
            <v>No</v>
          </cell>
          <cell r="D3712" t="str">
            <v>Travel_Rarely</v>
          </cell>
          <cell r="E3712" t="str">
            <v>Research &amp; Development</v>
          </cell>
          <cell r="F3712">
            <v>26</v>
          </cell>
          <cell r="G3712">
            <v>3</v>
          </cell>
          <cell r="H3712" t="str">
            <v>Medical</v>
          </cell>
          <cell r="I3712">
            <v>1</v>
          </cell>
          <cell r="J3712" t="str">
            <v>Female</v>
          </cell>
          <cell r="K3712">
            <v>3</v>
          </cell>
          <cell r="L3712" t="str">
            <v>Sales Executive</v>
          </cell>
          <cell r="M3712" t="str">
            <v>Married</v>
          </cell>
          <cell r="N3712">
            <v>54850</v>
          </cell>
          <cell r="O3712">
            <v>2</v>
          </cell>
          <cell r="P3712">
            <v>17</v>
          </cell>
          <cell r="Q3712">
            <v>2</v>
          </cell>
          <cell r="R3712">
            <v>7</v>
          </cell>
          <cell r="S3712">
            <v>2</v>
          </cell>
          <cell r="T3712">
            <v>4</v>
          </cell>
          <cell r="U3712">
            <v>0</v>
          </cell>
          <cell r="V3712">
            <v>3</v>
          </cell>
        </row>
        <row r="3713">
          <cell r="A3713">
            <v>3712</v>
          </cell>
          <cell r="B3713">
            <v>40</v>
          </cell>
          <cell r="C3713" t="str">
            <v>No</v>
          </cell>
          <cell r="D3713" t="str">
            <v>Non-Travel</v>
          </cell>
          <cell r="E3713" t="str">
            <v>Sales</v>
          </cell>
          <cell r="F3713">
            <v>3</v>
          </cell>
          <cell r="G3713">
            <v>2</v>
          </cell>
          <cell r="H3713" t="str">
            <v>Life Sciences</v>
          </cell>
          <cell r="I3713">
            <v>1</v>
          </cell>
          <cell r="J3713" t="str">
            <v>Male</v>
          </cell>
          <cell r="K3713">
            <v>1</v>
          </cell>
          <cell r="L3713" t="str">
            <v>Sales Executive</v>
          </cell>
          <cell r="M3713" t="str">
            <v>Divorced</v>
          </cell>
          <cell r="N3713">
            <v>43420</v>
          </cell>
          <cell r="O3713">
            <v>3</v>
          </cell>
          <cell r="P3713">
            <v>11</v>
          </cell>
          <cell r="Q3713">
            <v>1</v>
          </cell>
          <cell r="R3713">
            <v>11</v>
          </cell>
          <cell r="S3713">
            <v>6</v>
          </cell>
          <cell r="T3713">
            <v>8</v>
          </cell>
          <cell r="U3713">
            <v>0</v>
          </cell>
          <cell r="V3713">
            <v>7</v>
          </cell>
        </row>
        <row r="3714">
          <cell r="A3714">
            <v>3713</v>
          </cell>
          <cell r="B3714">
            <v>31</v>
          </cell>
          <cell r="C3714" t="str">
            <v>No</v>
          </cell>
          <cell r="D3714" t="str">
            <v>Travel_Rarely</v>
          </cell>
          <cell r="E3714" t="str">
            <v>Research &amp; Development</v>
          </cell>
          <cell r="F3714">
            <v>16</v>
          </cell>
          <cell r="G3714">
            <v>3</v>
          </cell>
          <cell r="H3714" t="str">
            <v>Medical</v>
          </cell>
          <cell r="I3714">
            <v>1</v>
          </cell>
          <cell r="J3714" t="str">
            <v>Male</v>
          </cell>
          <cell r="K3714">
            <v>2</v>
          </cell>
          <cell r="L3714" t="str">
            <v>Human Resources</v>
          </cell>
          <cell r="M3714" t="str">
            <v>Divorced</v>
          </cell>
          <cell r="N3714">
            <v>27820</v>
          </cell>
          <cell r="O3714">
            <v>1</v>
          </cell>
          <cell r="P3714">
            <v>19</v>
          </cell>
          <cell r="Q3714">
            <v>1</v>
          </cell>
          <cell r="R3714">
            <v>13</v>
          </cell>
          <cell r="S3714">
            <v>5</v>
          </cell>
          <cell r="T3714">
            <v>13</v>
          </cell>
          <cell r="U3714">
            <v>9</v>
          </cell>
          <cell r="V3714">
            <v>9</v>
          </cell>
        </row>
        <row r="3715">
          <cell r="A3715">
            <v>3714</v>
          </cell>
          <cell r="B3715">
            <v>46</v>
          </cell>
          <cell r="C3715" t="str">
            <v>Yes</v>
          </cell>
          <cell r="D3715" t="str">
            <v>Travel_Rarely</v>
          </cell>
          <cell r="E3715" t="str">
            <v>Research &amp; Development</v>
          </cell>
          <cell r="F3715">
            <v>18</v>
          </cell>
          <cell r="G3715">
            <v>1</v>
          </cell>
          <cell r="H3715" t="str">
            <v>Medical</v>
          </cell>
          <cell r="I3715">
            <v>1</v>
          </cell>
          <cell r="J3715" t="str">
            <v>Male</v>
          </cell>
          <cell r="K3715">
            <v>1</v>
          </cell>
          <cell r="L3715" t="str">
            <v>Manufacturing Director</v>
          </cell>
          <cell r="M3715" t="str">
            <v>Divorced</v>
          </cell>
          <cell r="N3715">
            <v>59800</v>
          </cell>
          <cell r="O3715">
            <v>4</v>
          </cell>
          <cell r="P3715">
            <v>11</v>
          </cell>
          <cell r="Q3715">
            <v>1</v>
          </cell>
          <cell r="R3715">
            <v>28</v>
          </cell>
          <cell r="S3715">
            <v>2</v>
          </cell>
          <cell r="T3715">
            <v>7</v>
          </cell>
          <cell r="U3715">
            <v>4</v>
          </cell>
          <cell r="V3715">
            <v>3</v>
          </cell>
        </row>
        <row r="3716">
          <cell r="A3716">
            <v>3715</v>
          </cell>
          <cell r="B3716">
            <v>39</v>
          </cell>
          <cell r="C3716" t="str">
            <v>Yes</v>
          </cell>
          <cell r="D3716" t="str">
            <v>Non-Travel</v>
          </cell>
          <cell r="E3716" t="str">
            <v>Research &amp; Development</v>
          </cell>
          <cell r="F3716">
            <v>2</v>
          </cell>
          <cell r="G3716">
            <v>4</v>
          </cell>
          <cell r="H3716" t="str">
            <v>Medical</v>
          </cell>
          <cell r="I3716">
            <v>1</v>
          </cell>
          <cell r="J3716" t="str">
            <v>Male</v>
          </cell>
          <cell r="K3716">
            <v>2</v>
          </cell>
          <cell r="L3716" t="str">
            <v>Manufacturing Director</v>
          </cell>
          <cell r="M3716" t="str">
            <v>Single</v>
          </cell>
          <cell r="N3716">
            <v>43810</v>
          </cell>
          <cell r="O3716">
            <v>2</v>
          </cell>
          <cell r="P3716">
            <v>15</v>
          </cell>
          <cell r="Q3716">
            <v>2</v>
          </cell>
          <cell r="R3716">
            <v>11</v>
          </cell>
          <cell r="S3716">
            <v>1</v>
          </cell>
          <cell r="T3716">
            <v>1</v>
          </cell>
          <cell r="U3716">
            <v>0</v>
          </cell>
          <cell r="V3716">
            <v>0</v>
          </cell>
        </row>
        <row r="3717">
          <cell r="A3717">
            <v>3716</v>
          </cell>
          <cell r="B3717">
            <v>31</v>
          </cell>
          <cell r="C3717" t="str">
            <v>Yes</v>
          </cell>
          <cell r="D3717" t="str">
            <v>Travel_Frequently</v>
          </cell>
          <cell r="E3717" t="str">
            <v>Sales</v>
          </cell>
          <cell r="F3717">
            <v>2</v>
          </cell>
          <cell r="G3717">
            <v>3</v>
          </cell>
          <cell r="H3717" t="str">
            <v>Medical</v>
          </cell>
          <cell r="I3717">
            <v>1</v>
          </cell>
          <cell r="J3717" t="str">
            <v>Male</v>
          </cell>
          <cell r="K3717">
            <v>2</v>
          </cell>
          <cell r="L3717" t="str">
            <v>Sales Executive</v>
          </cell>
          <cell r="M3717" t="str">
            <v>Single</v>
          </cell>
          <cell r="N3717">
            <v>25720</v>
          </cell>
          <cell r="O3717">
            <v>1</v>
          </cell>
          <cell r="P3717">
            <v>13</v>
          </cell>
          <cell r="Q3717">
            <v>3</v>
          </cell>
          <cell r="R3717">
            <v>10</v>
          </cell>
          <cell r="S3717">
            <v>3</v>
          </cell>
          <cell r="T3717">
            <v>10</v>
          </cell>
          <cell r="U3717">
            <v>4</v>
          </cell>
          <cell r="V3717">
            <v>7</v>
          </cell>
        </row>
        <row r="3718">
          <cell r="A3718">
            <v>3717</v>
          </cell>
          <cell r="B3718">
            <v>45</v>
          </cell>
          <cell r="C3718" t="str">
            <v>No</v>
          </cell>
          <cell r="D3718" t="str">
            <v>Travel_Rarely</v>
          </cell>
          <cell r="E3718" t="str">
            <v>Sales</v>
          </cell>
          <cell r="F3718">
            <v>10</v>
          </cell>
          <cell r="G3718">
            <v>2</v>
          </cell>
          <cell r="H3718" t="str">
            <v>Marketing</v>
          </cell>
          <cell r="I3718">
            <v>1</v>
          </cell>
          <cell r="J3718" t="str">
            <v>Male</v>
          </cell>
          <cell r="K3718">
            <v>1</v>
          </cell>
          <cell r="L3718" t="str">
            <v>Sales Executive</v>
          </cell>
          <cell r="M3718" t="str">
            <v>Divorced</v>
          </cell>
          <cell r="N3718">
            <v>38330</v>
          </cell>
          <cell r="O3718">
            <v>2</v>
          </cell>
          <cell r="P3718">
            <v>14</v>
          </cell>
          <cell r="Q3718">
            <v>0</v>
          </cell>
          <cell r="R3718">
            <v>24</v>
          </cell>
          <cell r="S3718">
            <v>1</v>
          </cell>
          <cell r="T3718">
            <v>7</v>
          </cell>
          <cell r="U3718">
            <v>0</v>
          </cell>
          <cell r="V3718">
            <v>7</v>
          </cell>
        </row>
        <row r="3719">
          <cell r="A3719">
            <v>3718</v>
          </cell>
          <cell r="B3719">
            <v>31</v>
          </cell>
          <cell r="C3719" t="str">
            <v>No</v>
          </cell>
          <cell r="D3719" t="str">
            <v>Travel_Rarely</v>
          </cell>
          <cell r="E3719" t="str">
            <v>Research &amp; Development</v>
          </cell>
          <cell r="F3719">
            <v>16</v>
          </cell>
          <cell r="G3719">
            <v>4</v>
          </cell>
          <cell r="H3719" t="str">
            <v>Life Sciences</v>
          </cell>
          <cell r="I3719">
            <v>1</v>
          </cell>
          <cell r="J3719" t="str">
            <v>Male</v>
          </cell>
          <cell r="K3719">
            <v>3</v>
          </cell>
          <cell r="L3719" t="str">
            <v>Human Resources</v>
          </cell>
          <cell r="M3719" t="str">
            <v>Single</v>
          </cell>
          <cell r="N3719">
            <v>42440</v>
          </cell>
          <cell r="O3719">
            <v>9</v>
          </cell>
          <cell r="P3719">
            <v>13</v>
          </cell>
          <cell r="Q3719">
            <v>0</v>
          </cell>
          <cell r="R3719">
            <v>8</v>
          </cell>
          <cell r="S3719">
            <v>3</v>
          </cell>
          <cell r="T3719">
            <v>3</v>
          </cell>
          <cell r="U3719">
            <v>0</v>
          </cell>
          <cell r="V3719">
            <v>2</v>
          </cell>
        </row>
        <row r="3720">
          <cell r="A3720">
            <v>3719</v>
          </cell>
          <cell r="B3720">
            <v>31</v>
          </cell>
          <cell r="C3720" t="str">
            <v>Yes</v>
          </cell>
          <cell r="D3720" t="str">
            <v>Travel_Frequently</v>
          </cell>
          <cell r="E3720" t="str">
            <v>Research &amp; Development</v>
          </cell>
          <cell r="F3720">
            <v>7</v>
          </cell>
          <cell r="G3720">
            <v>4</v>
          </cell>
          <cell r="H3720" t="str">
            <v>Life Sciences</v>
          </cell>
          <cell r="I3720">
            <v>1</v>
          </cell>
          <cell r="J3720" t="str">
            <v>Male</v>
          </cell>
          <cell r="K3720">
            <v>1</v>
          </cell>
          <cell r="L3720" t="str">
            <v>Laboratory Technician</v>
          </cell>
          <cell r="M3720" t="str">
            <v>Married</v>
          </cell>
          <cell r="N3720">
            <v>65000</v>
          </cell>
          <cell r="O3720">
            <v>6</v>
          </cell>
          <cell r="P3720">
            <v>23</v>
          </cell>
          <cell r="Q3720">
            <v>1</v>
          </cell>
          <cell r="R3720">
            <v>7</v>
          </cell>
          <cell r="S3720">
            <v>5</v>
          </cell>
          <cell r="T3720">
            <v>2</v>
          </cell>
          <cell r="U3720">
            <v>2</v>
          </cell>
          <cell r="V3720">
            <v>2</v>
          </cell>
        </row>
        <row r="3721">
          <cell r="A3721">
            <v>3720</v>
          </cell>
          <cell r="B3721">
            <v>45</v>
          </cell>
          <cell r="C3721" t="str">
            <v>No</v>
          </cell>
          <cell r="D3721" t="str">
            <v>Travel_Rarely</v>
          </cell>
          <cell r="E3721" t="str">
            <v>Research &amp; Development</v>
          </cell>
          <cell r="F3721">
            <v>1</v>
          </cell>
          <cell r="G3721">
            <v>2</v>
          </cell>
          <cell r="H3721" t="str">
            <v>Life Sciences</v>
          </cell>
          <cell r="I3721">
            <v>1</v>
          </cell>
          <cell r="J3721" t="str">
            <v>Female</v>
          </cell>
          <cell r="K3721">
            <v>1</v>
          </cell>
          <cell r="L3721" t="str">
            <v>Research Scientist</v>
          </cell>
          <cell r="M3721" t="str">
            <v>Married</v>
          </cell>
          <cell r="N3721">
            <v>184300</v>
          </cell>
          <cell r="O3721">
            <v>4</v>
          </cell>
          <cell r="P3721">
            <v>12</v>
          </cell>
          <cell r="Q3721">
            <v>1</v>
          </cell>
          <cell r="R3721">
            <v>10</v>
          </cell>
          <cell r="S3721">
            <v>5</v>
          </cell>
          <cell r="T3721">
            <v>3</v>
          </cell>
          <cell r="U3721">
            <v>1</v>
          </cell>
          <cell r="V3721">
            <v>2</v>
          </cell>
        </row>
        <row r="3722">
          <cell r="A3722">
            <v>3721</v>
          </cell>
          <cell r="B3722">
            <v>48</v>
          </cell>
          <cell r="C3722" t="str">
            <v>No</v>
          </cell>
          <cell r="D3722" t="str">
            <v>Travel_Rarely</v>
          </cell>
          <cell r="E3722" t="str">
            <v>Research &amp; Development</v>
          </cell>
          <cell r="F3722">
            <v>24</v>
          </cell>
          <cell r="G3722">
            <v>3</v>
          </cell>
          <cell r="H3722" t="str">
            <v>Technical Degree</v>
          </cell>
          <cell r="I3722">
            <v>1</v>
          </cell>
          <cell r="J3722" t="str">
            <v>Male</v>
          </cell>
          <cell r="K3722">
            <v>2</v>
          </cell>
          <cell r="L3722" t="str">
            <v>Research Scientist</v>
          </cell>
          <cell r="M3722" t="str">
            <v>Divorced</v>
          </cell>
          <cell r="N3722">
            <v>16010</v>
          </cell>
          <cell r="O3722">
            <v>4</v>
          </cell>
          <cell r="P3722">
            <v>12</v>
          </cell>
          <cell r="Q3722">
            <v>0</v>
          </cell>
          <cell r="R3722">
            <v>15</v>
          </cell>
          <cell r="S3722">
            <v>3</v>
          </cell>
          <cell r="T3722">
            <v>2</v>
          </cell>
          <cell r="U3722">
            <v>2</v>
          </cell>
          <cell r="V3722">
            <v>2</v>
          </cell>
        </row>
        <row r="3723">
          <cell r="A3723">
            <v>3722</v>
          </cell>
          <cell r="B3723">
            <v>34</v>
          </cell>
          <cell r="C3723" t="str">
            <v>Yes</v>
          </cell>
          <cell r="D3723" t="str">
            <v>Travel_Rarely</v>
          </cell>
          <cell r="E3723" t="str">
            <v>Research &amp; Development</v>
          </cell>
          <cell r="F3723">
            <v>7</v>
          </cell>
          <cell r="G3723">
            <v>4</v>
          </cell>
          <cell r="H3723" t="str">
            <v>Medical</v>
          </cell>
          <cell r="I3723">
            <v>1</v>
          </cell>
          <cell r="J3723" t="str">
            <v>Male</v>
          </cell>
          <cell r="K3723">
            <v>2</v>
          </cell>
          <cell r="L3723" t="str">
            <v>Research Scientist</v>
          </cell>
          <cell r="M3723" t="str">
            <v>Married</v>
          </cell>
          <cell r="N3723">
            <v>26940</v>
          </cell>
          <cell r="O3723">
            <v>1</v>
          </cell>
          <cell r="P3723">
            <v>16</v>
          </cell>
          <cell r="Q3723">
            <v>1</v>
          </cell>
          <cell r="R3723">
            <v>2</v>
          </cell>
          <cell r="S3723">
            <v>3</v>
          </cell>
          <cell r="T3723">
            <v>2</v>
          </cell>
          <cell r="U3723">
            <v>2</v>
          </cell>
          <cell r="V3723">
            <v>2</v>
          </cell>
        </row>
        <row r="3724">
          <cell r="A3724">
            <v>3723</v>
          </cell>
          <cell r="B3724">
            <v>40</v>
          </cell>
          <cell r="C3724" t="str">
            <v>No</v>
          </cell>
          <cell r="D3724" t="str">
            <v>Non-Travel</v>
          </cell>
          <cell r="E3724" t="str">
            <v>Research &amp; Development</v>
          </cell>
          <cell r="F3724">
            <v>25</v>
          </cell>
          <cell r="G3724">
            <v>4</v>
          </cell>
          <cell r="H3724" t="str">
            <v>Other</v>
          </cell>
          <cell r="I3724">
            <v>1</v>
          </cell>
          <cell r="J3724" t="str">
            <v>Female</v>
          </cell>
          <cell r="K3724">
            <v>1</v>
          </cell>
          <cell r="L3724" t="str">
            <v>Sales Executive</v>
          </cell>
          <cell r="M3724" t="str">
            <v>Divorced</v>
          </cell>
          <cell r="N3724">
            <v>31490</v>
          </cell>
          <cell r="O3724">
            <v>2</v>
          </cell>
          <cell r="P3724">
            <v>15</v>
          </cell>
          <cell r="Q3724">
            <v>1</v>
          </cell>
          <cell r="R3724">
            <v>16</v>
          </cell>
          <cell r="S3724">
            <v>1</v>
          </cell>
          <cell r="T3724">
            <v>9</v>
          </cell>
          <cell r="U3724">
            <v>4</v>
          </cell>
          <cell r="V3724">
            <v>8</v>
          </cell>
        </row>
        <row r="3725">
          <cell r="A3725">
            <v>3724</v>
          </cell>
          <cell r="B3725">
            <v>28</v>
          </cell>
          <cell r="C3725" t="str">
            <v>No</v>
          </cell>
          <cell r="D3725" t="str">
            <v>Travel_Rarely</v>
          </cell>
          <cell r="E3725" t="str">
            <v>Research &amp; Development</v>
          </cell>
          <cell r="F3725">
            <v>1</v>
          </cell>
          <cell r="G3725">
            <v>2</v>
          </cell>
          <cell r="H3725" t="str">
            <v>Technical Degree</v>
          </cell>
          <cell r="I3725">
            <v>1</v>
          </cell>
          <cell r="J3725" t="str">
            <v>Female</v>
          </cell>
          <cell r="K3725">
            <v>1</v>
          </cell>
          <cell r="L3725" t="str">
            <v>Research Scientist</v>
          </cell>
          <cell r="M3725" t="str">
            <v>Single</v>
          </cell>
          <cell r="N3725">
            <v>176390</v>
          </cell>
          <cell r="O3725">
            <v>0</v>
          </cell>
          <cell r="P3725">
            <v>13</v>
          </cell>
          <cell r="Q3725">
            <v>1</v>
          </cell>
          <cell r="R3725">
            <v>6</v>
          </cell>
          <cell r="S3725">
            <v>0</v>
          </cell>
          <cell r="T3725">
            <v>5</v>
          </cell>
          <cell r="U3725">
            <v>1</v>
          </cell>
          <cell r="V3725">
            <v>3</v>
          </cell>
        </row>
        <row r="3726">
          <cell r="A3726">
            <v>3725</v>
          </cell>
          <cell r="B3726">
            <v>44</v>
          </cell>
          <cell r="C3726" t="str">
            <v>No</v>
          </cell>
          <cell r="D3726" t="str">
            <v>Non-Travel</v>
          </cell>
          <cell r="E3726" t="str">
            <v>Research &amp; Development</v>
          </cell>
          <cell r="F3726">
            <v>5</v>
          </cell>
          <cell r="G3726">
            <v>3</v>
          </cell>
          <cell r="H3726" t="str">
            <v>Life Sciences</v>
          </cell>
          <cell r="I3726">
            <v>1</v>
          </cell>
          <cell r="J3726" t="str">
            <v>Male</v>
          </cell>
          <cell r="K3726">
            <v>1</v>
          </cell>
          <cell r="L3726" t="str">
            <v>Laboratory Technician</v>
          </cell>
          <cell r="M3726" t="str">
            <v>Single</v>
          </cell>
          <cell r="N3726">
            <v>23190</v>
          </cell>
          <cell r="O3726">
            <v>3</v>
          </cell>
          <cell r="P3726">
            <v>18</v>
          </cell>
          <cell r="Q3726">
            <v>0</v>
          </cell>
          <cell r="R3726">
            <v>7</v>
          </cell>
          <cell r="S3726">
            <v>4</v>
          </cell>
          <cell r="T3726">
            <v>5</v>
          </cell>
          <cell r="U3726">
            <v>0</v>
          </cell>
          <cell r="V3726">
            <v>3</v>
          </cell>
        </row>
        <row r="3727">
          <cell r="A3727">
            <v>3726</v>
          </cell>
          <cell r="B3727">
            <v>53</v>
          </cell>
          <cell r="C3727" t="str">
            <v>No</v>
          </cell>
          <cell r="D3727" t="str">
            <v>Travel_Rarely</v>
          </cell>
          <cell r="E3727" t="str">
            <v>Research &amp; Development</v>
          </cell>
          <cell r="F3727">
            <v>2</v>
          </cell>
          <cell r="G3727">
            <v>4</v>
          </cell>
          <cell r="H3727" t="str">
            <v>Technical Degree</v>
          </cell>
          <cell r="I3727">
            <v>1</v>
          </cell>
          <cell r="J3727" t="str">
            <v>Male</v>
          </cell>
          <cell r="K3727">
            <v>2</v>
          </cell>
          <cell r="L3727" t="str">
            <v>Manager</v>
          </cell>
          <cell r="M3727" t="str">
            <v>Single</v>
          </cell>
          <cell r="N3727">
            <v>116910</v>
          </cell>
          <cell r="O3727">
            <v>4</v>
          </cell>
          <cell r="P3727">
            <v>20</v>
          </cell>
          <cell r="Q3727">
            <v>0</v>
          </cell>
          <cell r="R3727">
            <v>35</v>
          </cell>
          <cell r="S3727">
            <v>2</v>
          </cell>
          <cell r="T3727">
            <v>9</v>
          </cell>
          <cell r="U3727">
            <v>8</v>
          </cell>
          <cell r="V3727">
            <v>8</v>
          </cell>
        </row>
        <row r="3728">
          <cell r="A3728">
            <v>3727</v>
          </cell>
          <cell r="B3728">
            <v>49</v>
          </cell>
          <cell r="C3728" t="str">
            <v>No</v>
          </cell>
          <cell r="D3728" t="str">
            <v>Travel_Rarely</v>
          </cell>
          <cell r="E3728" t="str">
            <v>Research &amp; Development</v>
          </cell>
          <cell r="F3728">
            <v>7</v>
          </cell>
          <cell r="G3728">
            <v>3</v>
          </cell>
          <cell r="H3728" t="str">
            <v>Life Sciences</v>
          </cell>
          <cell r="I3728">
            <v>1</v>
          </cell>
          <cell r="J3728" t="str">
            <v>Male</v>
          </cell>
          <cell r="K3728">
            <v>3</v>
          </cell>
          <cell r="L3728" t="str">
            <v>Laboratory Technician</v>
          </cell>
          <cell r="M3728" t="str">
            <v>Married</v>
          </cell>
          <cell r="N3728">
            <v>53240</v>
          </cell>
          <cell r="O3728">
            <v>2</v>
          </cell>
          <cell r="P3728">
            <v>19</v>
          </cell>
          <cell r="Q3728">
            <v>0</v>
          </cell>
          <cell r="R3728">
            <v>20</v>
          </cell>
          <cell r="S3728">
            <v>2</v>
          </cell>
          <cell r="T3728">
            <v>3</v>
          </cell>
          <cell r="U3728">
            <v>1</v>
          </cell>
          <cell r="V3728">
            <v>2</v>
          </cell>
        </row>
        <row r="3729">
          <cell r="A3729">
            <v>3728</v>
          </cell>
          <cell r="B3729">
            <v>40</v>
          </cell>
          <cell r="C3729" t="str">
            <v>No</v>
          </cell>
          <cell r="D3729" t="str">
            <v>Travel_Rarely</v>
          </cell>
          <cell r="E3729" t="str">
            <v>Research &amp; Development</v>
          </cell>
          <cell r="F3729">
            <v>2</v>
          </cell>
          <cell r="G3729">
            <v>4</v>
          </cell>
          <cell r="H3729" t="str">
            <v>Life Sciences</v>
          </cell>
          <cell r="I3729">
            <v>1</v>
          </cell>
          <cell r="J3729" t="str">
            <v>Male</v>
          </cell>
          <cell r="K3729">
            <v>3</v>
          </cell>
          <cell r="L3729" t="str">
            <v>Laboratory Technician</v>
          </cell>
          <cell r="M3729" t="str">
            <v>Divorced</v>
          </cell>
          <cell r="N3729">
            <v>167520</v>
          </cell>
          <cell r="O3729">
            <v>2</v>
          </cell>
          <cell r="P3729">
            <v>18</v>
          </cell>
          <cell r="Q3729">
            <v>1</v>
          </cell>
          <cell r="R3729">
            <v>8</v>
          </cell>
          <cell r="S3729">
            <v>3</v>
          </cell>
          <cell r="T3729">
            <v>3</v>
          </cell>
          <cell r="U3729">
            <v>1</v>
          </cell>
          <cell r="V3729">
            <v>2</v>
          </cell>
        </row>
        <row r="3730">
          <cell r="A3730">
            <v>3729</v>
          </cell>
          <cell r="B3730">
            <v>44</v>
          </cell>
          <cell r="C3730" t="str">
            <v>No</v>
          </cell>
          <cell r="D3730" t="str">
            <v>Travel_Rarely</v>
          </cell>
          <cell r="E3730" t="str">
            <v>Research &amp; Development</v>
          </cell>
          <cell r="F3730">
            <v>5</v>
          </cell>
          <cell r="G3730">
            <v>1</v>
          </cell>
          <cell r="H3730" t="str">
            <v>Other</v>
          </cell>
          <cell r="I3730">
            <v>1</v>
          </cell>
          <cell r="J3730" t="str">
            <v>Male</v>
          </cell>
          <cell r="K3730">
            <v>3</v>
          </cell>
          <cell r="L3730" t="str">
            <v>Research Scientist</v>
          </cell>
          <cell r="M3730" t="str">
            <v>Single</v>
          </cell>
          <cell r="N3730">
            <v>52280</v>
          </cell>
          <cell r="O3730">
            <v>1</v>
          </cell>
          <cell r="P3730">
            <v>13</v>
          </cell>
          <cell r="Q3730">
            <v>0</v>
          </cell>
          <cell r="R3730">
            <v>6</v>
          </cell>
          <cell r="S3730">
            <v>2</v>
          </cell>
          <cell r="T3730">
            <v>5</v>
          </cell>
          <cell r="U3730">
            <v>1</v>
          </cell>
          <cell r="V3730">
            <v>3</v>
          </cell>
        </row>
        <row r="3731">
          <cell r="A3731">
            <v>3730</v>
          </cell>
          <cell r="B3731">
            <v>33</v>
          </cell>
          <cell r="C3731" t="str">
            <v>No</v>
          </cell>
          <cell r="D3731" t="str">
            <v>Travel_Frequently</v>
          </cell>
          <cell r="E3731" t="str">
            <v>Human Resources</v>
          </cell>
          <cell r="F3731">
            <v>10</v>
          </cell>
          <cell r="G3731">
            <v>3</v>
          </cell>
          <cell r="H3731" t="str">
            <v>Medical</v>
          </cell>
          <cell r="I3731">
            <v>1</v>
          </cell>
          <cell r="J3731" t="str">
            <v>Female</v>
          </cell>
          <cell r="K3731">
            <v>2</v>
          </cell>
          <cell r="L3731" t="str">
            <v>Sales Executive</v>
          </cell>
          <cell r="M3731" t="str">
            <v>Married</v>
          </cell>
          <cell r="N3731">
            <v>27000</v>
          </cell>
          <cell r="O3731">
            <v>0</v>
          </cell>
          <cell r="P3731">
            <v>14</v>
          </cell>
          <cell r="Q3731">
            <v>3</v>
          </cell>
          <cell r="R3731">
            <v>5</v>
          </cell>
          <cell r="S3731">
            <v>2</v>
          </cell>
          <cell r="T3731">
            <v>4</v>
          </cell>
          <cell r="U3731">
            <v>0</v>
          </cell>
          <cell r="V3731">
            <v>3</v>
          </cell>
        </row>
        <row r="3732">
          <cell r="A3732">
            <v>3731</v>
          </cell>
          <cell r="B3732">
            <v>34</v>
          </cell>
          <cell r="C3732" t="str">
            <v>No</v>
          </cell>
          <cell r="D3732" t="str">
            <v>Travel_Rarely</v>
          </cell>
          <cell r="E3732" t="str">
            <v>Research &amp; Development</v>
          </cell>
          <cell r="F3732">
            <v>10</v>
          </cell>
          <cell r="G3732">
            <v>4</v>
          </cell>
          <cell r="H3732" t="str">
            <v>Life Sciences</v>
          </cell>
          <cell r="I3732">
            <v>1</v>
          </cell>
          <cell r="J3732" t="str">
            <v>Female</v>
          </cell>
          <cell r="K3732">
            <v>1</v>
          </cell>
          <cell r="L3732" t="str">
            <v>Sales Representative</v>
          </cell>
          <cell r="M3732" t="str">
            <v>Single</v>
          </cell>
          <cell r="N3732">
            <v>192460</v>
          </cell>
          <cell r="O3732">
            <v>3</v>
          </cell>
          <cell r="P3732">
            <v>15</v>
          </cell>
          <cell r="Q3732">
            <v>1</v>
          </cell>
          <cell r="R3732">
            <v>15</v>
          </cell>
          <cell r="S3732">
            <v>5</v>
          </cell>
          <cell r="T3732">
            <v>13</v>
          </cell>
          <cell r="U3732">
            <v>3</v>
          </cell>
          <cell r="V3732">
            <v>12</v>
          </cell>
        </row>
        <row r="3733">
          <cell r="A3733">
            <v>3732</v>
          </cell>
          <cell r="B3733">
            <v>30</v>
          </cell>
          <cell r="C3733" t="str">
            <v>No</v>
          </cell>
          <cell r="D3733" t="str">
            <v>Travel_Rarely</v>
          </cell>
          <cell r="E3733" t="str">
            <v>Sales</v>
          </cell>
          <cell r="F3733">
            <v>1</v>
          </cell>
          <cell r="G3733">
            <v>2</v>
          </cell>
          <cell r="H3733" t="str">
            <v>Technical Degree</v>
          </cell>
          <cell r="I3733">
            <v>1</v>
          </cell>
          <cell r="J3733" t="str">
            <v>Male</v>
          </cell>
          <cell r="K3733">
            <v>1</v>
          </cell>
          <cell r="L3733" t="str">
            <v>Laboratory Technician</v>
          </cell>
          <cell r="M3733" t="str">
            <v>Married</v>
          </cell>
          <cell r="N3733">
            <v>25060</v>
          </cell>
          <cell r="O3733">
            <v>8</v>
          </cell>
          <cell r="P3733">
            <v>22</v>
          </cell>
          <cell r="Q3733">
            <v>0</v>
          </cell>
          <cell r="R3733">
            <v>4</v>
          </cell>
          <cell r="S3733">
            <v>3</v>
          </cell>
          <cell r="T3733">
            <v>2</v>
          </cell>
          <cell r="U3733">
            <v>2</v>
          </cell>
          <cell r="V3733">
            <v>2</v>
          </cell>
        </row>
        <row r="3734">
          <cell r="A3734">
            <v>3733</v>
          </cell>
          <cell r="B3734">
            <v>42</v>
          </cell>
          <cell r="C3734" t="str">
            <v>No</v>
          </cell>
          <cell r="D3734" t="str">
            <v>Travel_Frequently</v>
          </cell>
          <cell r="E3734" t="str">
            <v>Research &amp; Development</v>
          </cell>
          <cell r="F3734">
            <v>8</v>
          </cell>
          <cell r="G3734">
            <v>4</v>
          </cell>
          <cell r="H3734" t="str">
            <v>Medical</v>
          </cell>
          <cell r="I3734">
            <v>1</v>
          </cell>
          <cell r="J3734" t="str">
            <v>Female</v>
          </cell>
          <cell r="K3734">
            <v>1</v>
          </cell>
          <cell r="L3734" t="str">
            <v>Sales Executive</v>
          </cell>
          <cell r="M3734" t="str">
            <v>Single</v>
          </cell>
          <cell r="N3734">
            <v>60620</v>
          </cell>
          <cell r="O3734">
            <v>1</v>
          </cell>
          <cell r="P3734">
            <v>22</v>
          </cell>
          <cell r="Q3734">
            <v>2</v>
          </cell>
          <cell r="R3734">
            <v>12</v>
          </cell>
          <cell r="S3734">
            <v>2</v>
          </cell>
          <cell r="T3734">
            <v>12</v>
          </cell>
          <cell r="U3734">
            <v>5</v>
          </cell>
          <cell r="V3734">
            <v>8</v>
          </cell>
        </row>
        <row r="3735">
          <cell r="A3735">
            <v>3734</v>
          </cell>
          <cell r="B3735">
            <v>44</v>
          </cell>
          <cell r="C3735" t="str">
            <v>No</v>
          </cell>
          <cell r="D3735" t="str">
            <v>Travel_Frequently</v>
          </cell>
          <cell r="E3735" t="str">
            <v>Research &amp; Development</v>
          </cell>
          <cell r="F3735">
            <v>5</v>
          </cell>
          <cell r="G3735">
            <v>3</v>
          </cell>
          <cell r="H3735" t="str">
            <v>Life Sciences</v>
          </cell>
          <cell r="I3735">
            <v>1</v>
          </cell>
          <cell r="J3735" t="str">
            <v>Female</v>
          </cell>
          <cell r="K3735">
            <v>5</v>
          </cell>
          <cell r="L3735" t="str">
            <v>Manufacturing Director</v>
          </cell>
          <cell r="M3735" t="str">
            <v>Married</v>
          </cell>
          <cell r="N3735">
            <v>43820</v>
          </cell>
          <cell r="O3735">
            <v>7</v>
          </cell>
          <cell r="P3735">
            <v>16</v>
          </cell>
          <cell r="Q3735">
            <v>2</v>
          </cell>
          <cell r="R3735">
            <v>11</v>
          </cell>
          <cell r="S3735">
            <v>2</v>
          </cell>
          <cell r="T3735">
            <v>1</v>
          </cell>
          <cell r="U3735">
            <v>0</v>
          </cell>
          <cell r="V3735">
            <v>0</v>
          </cell>
        </row>
        <row r="3736">
          <cell r="A3736">
            <v>3735</v>
          </cell>
          <cell r="B3736">
            <v>30</v>
          </cell>
          <cell r="C3736" t="str">
            <v>No</v>
          </cell>
          <cell r="D3736" t="str">
            <v>Non-Travel</v>
          </cell>
          <cell r="E3736" t="str">
            <v>Research &amp; Development</v>
          </cell>
          <cell r="F3736">
            <v>8</v>
          </cell>
          <cell r="G3736">
            <v>3</v>
          </cell>
          <cell r="H3736" t="str">
            <v>Life Sciences</v>
          </cell>
          <cell r="I3736">
            <v>1</v>
          </cell>
          <cell r="J3736" t="str">
            <v>Male</v>
          </cell>
          <cell r="K3736">
            <v>1</v>
          </cell>
          <cell r="L3736" t="str">
            <v>Manufacturing Director</v>
          </cell>
          <cell r="M3736" t="str">
            <v>Divorced</v>
          </cell>
          <cell r="N3736">
            <v>21430</v>
          </cell>
          <cell r="O3736">
            <v>1</v>
          </cell>
          <cell r="P3736">
            <v>17</v>
          </cell>
          <cell r="Q3736">
            <v>1</v>
          </cell>
          <cell r="R3736">
            <v>1</v>
          </cell>
          <cell r="S3736">
            <v>2</v>
          </cell>
          <cell r="T3736">
            <v>1</v>
          </cell>
          <cell r="U3736">
            <v>0</v>
          </cell>
          <cell r="V3736">
            <v>0</v>
          </cell>
        </row>
        <row r="3737">
          <cell r="A3737">
            <v>3736</v>
          </cell>
          <cell r="B3737">
            <v>57</v>
          </cell>
          <cell r="C3737" t="str">
            <v>No</v>
          </cell>
          <cell r="D3737" t="str">
            <v>Travel_Rarely</v>
          </cell>
          <cell r="E3737" t="str">
            <v>Sales</v>
          </cell>
          <cell r="F3737">
            <v>2</v>
          </cell>
          <cell r="G3737">
            <v>1</v>
          </cell>
          <cell r="H3737" t="str">
            <v>Life Sciences</v>
          </cell>
          <cell r="I3737">
            <v>1</v>
          </cell>
          <cell r="J3737" t="str">
            <v>Male</v>
          </cell>
          <cell r="K3737">
            <v>3</v>
          </cell>
          <cell r="L3737" t="str">
            <v>Research Scientist</v>
          </cell>
          <cell r="M3737" t="str">
            <v>Married</v>
          </cell>
          <cell r="N3737">
            <v>61620</v>
          </cell>
          <cell r="O3737">
            <v>0</v>
          </cell>
          <cell r="P3737">
            <v>14</v>
          </cell>
          <cell r="Q3737">
            <v>0</v>
          </cell>
          <cell r="R3737">
            <v>13</v>
          </cell>
          <cell r="S3737">
            <v>5</v>
          </cell>
          <cell r="T3737">
            <v>12</v>
          </cell>
          <cell r="U3737">
            <v>2</v>
          </cell>
          <cell r="V3737">
            <v>8</v>
          </cell>
        </row>
        <row r="3738">
          <cell r="A3738">
            <v>3737</v>
          </cell>
          <cell r="B3738">
            <v>49</v>
          </cell>
          <cell r="C3738" t="str">
            <v>No</v>
          </cell>
          <cell r="D3738" t="str">
            <v>Travel_Rarely</v>
          </cell>
          <cell r="E3738" t="str">
            <v>Research &amp; Development</v>
          </cell>
          <cell r="F3738">
            <v>7</v>
          </cell>
          <cell r="G3738">
            <v>3</v>
          </cell>
          <cell r="H3738" t="str">
            <v>Technical Degree</v>
          </cell>
          <cell r="I3738">
            <v>1</v>
          </cell>
          <cell r="J3738" t="str">
            <v>Female</v>
          </cell>
          <cell r="K3738">
            <v>2</v>
          </cell>
          <cell r="L3738" t="str">
            <v>Sales Executive</v>
          </cell>
          <cell r="M3738" t="str">
            <v>Divorced</v>
          </cell>
          <cell r="N3738">
            <v>50940</v>
          </cell>
          <cell r="O3738">
            <v>3</v>
          </cell>
          <cell r="P3738">
            <v>15</v>
          </cell>
          <cell r="Q3738">
            <v>0</v>
          </cell>
          <cell r="R3738">
            <v>29</v>
          </cell>
          <cell r="S3738">
            <v>5</v>
          </cell>
          <cell r="T3738">
            <v>8</v>
          </cell>
          <cell r="U3738">
            <v>0</v>
          </cell>
          <cell r="V3738">
            <v>7</v>
          </cell>
        </row>
        <row r="3739">
          <cell r="A3739">
            <v>3738</v>
          </cell>
          <cell r="B3739">
            <v>34</v>
          </cell>
          <cell r="C3739" t="str">
            <v>No</v>
          </cell>
          <cell r="D3739" t="str">
            <v>Travel_Frequently</v>
          </cell>
          <cell r="E3739" t="str">
            <v>Research &amp; Development</v>
          </cell>
          <cell r="F3739">
            <v>2</v>
          </cell>
          <cell r="G3739">
            <v>4</v>
          </cell>
          <cell r="H3739" t="str">
            <v>Medical</v>
          </cell>
          <cell r="I3739">
            <v>1</v>
          </cell>
          <cell r="J3739" t="str">
            <v>Female</v>
          </cell>
          <cell r="K3739">
            <v>2</v>
          </cell>
          <cell r="L3739" t="str">
            <v>Sales Representative</v>
          </cell>
          <cell r="M3739" t="str">
            <v>Divorced</v>
          </cell>
          <cell r="N3739">
            <v>68770</v>
          </cell>
          <cell r="O3739">
            <v>7</v>
          </cell>
          <cell r="P3739">
            <v>20</v>
          </cell>
          <cell r="Q3739">
            <v>0</v>
          </cell>
          <cell r="R3739">
            <v>16</v>
          </cell>
          <cell r="S3739">
            <v>3</v>
          </cell>
          <cell r="T3739">
            <v>14</v>
          </cell>
          <cell r="U3739">
            <v>6</v>
          </cell>
          <cell r="V3739">
            <v>9</v>
          </cell>
        </row>
        <row r="3740">
          <cell r="A3740">
            <v>3739</v>
          </cell>
          <cell r="B3740">
            <v>28</v>
          </cell>
          <cell r="C3740" t="str">
            <v>Yes</v>
          </cell>
          <cell r="D3740" t="str">
            <v>Travel_Frequently</v>
          </cell>
          <cell r="E3740" t="str">
            <v>Research &amp; Development</v>
          </cell>
          <cell r="F3740">
            <v>2</v>
          </cell>
          <cell r="G3740">
            <v>3</v>
          </cell>
          <cell r="H3740" t="str">
            <v>Medical</v>
          </cell>
          <cell r="I3740">
            <v>1</v>
          </cell>
          <cell r="J3740" t="str">
            <v>Male</v>
          </cell>
          <cell r="K3740">
            <v>1</v>
          </cell>
          <cell r="L3740" t="str">
            <v>Research Scientist</v>
          </cell>
          <cell r="M3740" t="str">
            <v>Married</v>
          </cell>
          <cell r="N3740">
            <v>22740</v>
          </cell>
          <cell r="O3740">
            <v>3</v>
          </cell>
          <cell r="P3740">
            <v>20</v>
          </cell>
          <cell r="Q3740">
            <v>1</v>
          </cell>
          <cell r="R3740">
            <v>5</v>
          </cell>
          <cell r="S3740">
            <v>5</v>
          </cell>
          <cell r="T3740">
            <v>3</v>
          </cell>
          <cell r="U3740">
            <v>1</v>
          </cell>
          <cell r="V3740">
            <v>2</v>
          </cell>
        </row>
        <row r="3741">
          <cell r="A3741">
            <v>3740</v>
          </cell>
          <cell r="B3741">
            <v>29</v>
          </cell>
          <cell r="C3741" t="str">
            <v>Yes</v>
          </cell>
          <cell r="D3741" t="str">
            <v>Travel_Frequently</v>
          </cell>
          <cell r="E3741" t="str">
            <v>Research &amp; Development</v>
          </cell>
          <cell r="F3741">
            <v>28</v>
          </cell>
          <cell r="G3741">
            <v>3</v>
          </cell>
          <cell r="H3741" t="str">
            <v>Medical</v>
          </cell>
          <cell r="I3741">
            <v>1</v>
          </cell>
          <cell r="J3741" t="str">
            <v>Female</v>
          </cell>
          <cell r="K3741">
            <v>5</v>
          </cell>
          <cell r="L3741" t="str">
            <v>Research Scientist</v>
          </cell>
          <cell r="M3741" t="str">
            <v>Single</v>
          </cell>
          <cell r="N3741">
            <v>44340</v>
          </cell>
          <cell r="O3741">
            <v>5</v>
          </cell>
          <cell r="P3741">
            <v>17</v>
          </cell>
          <cell r="Q3741">
            <v>3</v>
          </cell>
          <cell r="R3741">
            <v>7</v>
          </cell>
          <cell r="S3741">
            <v>1</v>
          </cell>
          <cell r="T3741">
            <v>5</v>
          </cell>
          <cell r="U3741">
            <v>0</v>
          </cell>
          <cell r="V3741">
            <v>0</v>
          </cell>
        </row>
        <row r="3742">
          <cell r="A3742">
            <v>3741</v>
          </cell>
          <cell r="B3742">
            <v>34</v>
          </cell>
          <cell r="C3742" t="str">
            <v>Yes</v>
          </cell>
          <cell r="D3742" t="str">
            <v>Travel_Rarely</v>
          </cell>
          <cell r="E3742" t="str">
            <v>Research &amp; Development</v>
          </cell>
          <cell r="F3742">
            <v>7</v>
          </cell>
          <cell r="G3742">
            <v>1</v>
          </cell>
          <cell r="H3742" t="str">
            <v>Medical</v>
          </cell>
          <cell r="I3742">
            <v>1</v>
          </cell>
          <cell r="J3742" t="str">
            <v>Male</v>
          </cell>
          <cell r="K3742">
            <v>1</v>
          </cell>
          <cell r="L3742" t="str">
            <v>Research Scientist</v>
          </cell>
          <cell r="M3742" t="str">
            <v>Single</v>
          </cell>
          <cell r="N3742">
            <v>62880</v>
          </cell>
          <cell r="O3742">
            <v>0</v>
          </cell>
          <cell r="P3742">
            <v>15</v>
          </cell>
          <cell r="Q3742">
            <v>1</v>
          </cell>
          <cell r="R3742">
            <v>16</v>
          </cell>
          <cell r="S3742">
            <v>2</v>
          </cell>
          <cell r="T3742">
            <v>15</v>
          </cell>
          <cell r="U3742">
            <v>10</v>
          </cell>
          <cell r="V3742">
            <v>10</v>
          </cell>
        </row>
        <row r="3743">
          <cell r="A3743">
            <v>3742</v>
          </cell>
          <cell r="B3743">
            <v>35</v>
          </cell>
          <cell r="C3743" t="str">
            <v>No</v>
          </cell>
          <cell r="D3743" t="str">
            <v>Travel_Rarely</v>
          </cell>
          <cell r="E3743" t="str">
            <v>Sales</v>
          </cell>
          <cell r="F3743">
            <v>7</v>
          </cell>
          <cell r="G3743">
            <v>4</v>
          </cell>
          <cell r="H3743" t="str">
            <v>Other</v>
          </cell>
          <cell r="I3743">
            <v>1</v>
          </cell>
          <cell r="J3743" t="str">
            <v>Female</v>
          </cell>
          <cell r="K3743">
            <v>4</v>
          </cell>
          <cell r="L3743" t="str">
            <v>Healthcare Representative</v>
          </cell>
          <cell r="M3743" t="str">
            <v>Married</v>
          </cell>
          <cell r="N3743">
            <v>25530</v>
          </cell>
          <cell r="O3743">
            <v>1</v>
          </cell>
          <cell r="P3743">
            <v>14</v>
          </cell>
          <cell r="Q3743">
            <v>1</v>
          </cell>
          <cell r="R3743">
            <v>1</v>
          </cell>
          <cell r="S3743">
            <v>4</v>
          </cell>
          <cell r="T3743">
            <v>1</v>
          </cell>
          <cell r="U3743">
            <v>0</v>
          </cell>
          <cell r="V3743">
            <v>0</v>
          </cell>
        </row>
        <row r="3744">
          <cell r="A3744">
            <v>3743</v>
          </cell>
          <cell r="B3744">
            <v>24</v>
          </cell>
          <cell r="C3744" t="str">
            <v>Yes</v>
          </cell>
          <cell r="D3744" t="str">
            <v>Travel_Frequently</v>
          </cell>
          <cell r="E3744" t="str">
            <v>Sales</v>
          </cell>
          <cell r="F3744">
            <v>3</v>
          </cell>
          <cell r="G3744">
            <v>3</v>
          </cell>
          <cell r="H3744" t="str">
            <v>Life Sciences</v>
          </cell>
          <cell r="I3744">
            <v>1</v>
          </cell>
          <cell r="J3744" t="str">
            <v>Male</v>
          </cell>
          <cell r="K3744">
            <v>2</v>
          </cell>
          <cell r="L3744" t="str">
            <v>Research Scientist</v>
          </cell>
          <cell r="M3744" t="str">
            <v>Single</v>
          </cell>
          <cell r="N3744">
            <v>76540</v>
          </cell>
          <cell r="O3744">
            <v>2</v>
          </cell>
          <cell r="P3744">
            <v>17</v>
          </cell>
          <cell r="Q3744">
            <v>1</v>
          </cell>
          <cell r="R3744">
            <v>4</v>
          </cell>
          <cell r="S3744">
            <v>3</v>
          </cell>
          <cell r="T3744">
            <v>0</v>
          </cell>
          <cell r="U3744">
            <v>0</v>
          </cell>
          <cell r="V3744">
            <v>0</v>
          </cell>
        </row>
        <row r="3745">
          <cell r="A3745">
            <v>3744</v>
          </cell>
          <cell r="B3745">
            <v>24</v>
          </cell>
          <cell r="C3745" t="str">
            <v>No</v>
          </cell>
          <cell r="D3745" t="str">
            <v>Non-Travel</v>
          </cell>
          <cell r="E3745" t="str">
            <v>Research &amp; Development</v>
          </cell>
          <cell r="F3745">
            <v>10</v>
          </cell>
          <cell r="G3745">
            <v>3</v>
          </cell>
          <cell r="H3745" t="str">
            <v>Life Sciences</v>
          </cell>
          <cell r="I3745">
            <v>1</v>
          </cell>
          <cell r="J3745" t="str">
            <v>Female</v>
          </cell>
          <cell r="K3745">
            <v>2</v>
          </cell>
          <cell r="L3745" t="str">
            <v>Manager</v>
          </cell>
          <cell r="M3745" t="str">
            <v>Married</v>
          </cell>
          <cell r="N3745">
            <v>51600</v>
          </cell>
          <cell r="O3745">
            <v>1</v>
          </cell>
          <cell r="P3745">
            <v>17</v>
          </cell>
          <cell r="Q3745">
            <v>1</v>
          </cell>
          <cell r="R3745">
            <v>1</v>
          </cell>
          <cell r="S3745">
            <v>3</v>
          </cell>
          <cell r="T3745">
            <v>1</v>
          </cell>
          <cell r="U3745">
            <v>0</v>
          </cell>
          <cell r="V3745">
            <v>0</v>
          </cell>
        </row>
        <row r="3746">
          <cell r="A3746">
            <v>3745</v>
          </cell>
          <cell r="B3746">
            <v>44</v>
          </cell>
          <cell r="C3746" t="str">
            <v>No</v>
          </cell>
          <cell r="D3746" t="str">
            <v>Travel_Frequently</v>
          </cell>
          <cell r="E3746" t="str">
            <v>Research &amp; Development</v>
          </cell>
          <cell r="F3746">
            <v>5</v>
          </cell>
          <cell r="G3746">
            <v>2</v>
          </cell>
          <cell r="H3746" t="str">
            <v>Medical</v>
          </cell>
          <cell r="I3746">
            <v>1</v>
          </cell>
          <cell r="J3746" t="str">
            <v>Female</v>
          </cell>
          <cell r="K3746">
            <v>2</v>
          </cell>
          <cell r="L3746" t="str">
            <v>Research Scientist</v>
          </cell>
          <cell r="M3746" t="str">
            <v>Single</v>
          </cell>
          <cell r="N3746">
            <v>171590</v>
          </cell>
          <cell r="O3746">
            <v>5</v>
          </cell>
          <cell r="P3746">
            <v>22</v>
          </cell>
          <cell r="Q3746">
            <v>1</v>
          </cell>
          <cell r="R3746">
            <v>16</v>
          </cell>
          <cell r="S3746">
            <v>1</v>
          </cell>
          <cell r="T3746">
            <v>2</v>
          </cell>
          <cell r="U3746">
            <v>2</v>
          </cell>
          <cell r="V3746">
            <v>2</v>
          </cell>
        </row>
        <row r="3747">
          <cell r="A3747">
            <v>3746</v>
          </cell>
          <cell r="B3747">
            <v>29</v>
          </cell>
          <cell r="C3747" t="str">
            <v>No</v>
          </cell>
          <cell r="D3747" t="str">
            <v>Travel_Rarely</v>
          </cell>
          <cell r="E3747" t="str">
            <v>Sales</v>
          </cell>
          <cell r="F3747">
            <v>10</v>
          </cell>
          <cell r="G3747">
            <v>2</v>
          </cell>
          <cell r="H3747" t="str">
            <v>Life Sciences</v>
          </cell>
          <cell r="I3747">
            <v>1</v>
          </cell>
          <cell r="J3747" t="str">
            <v>Female</v>
          </cell>
          <cell r="K3747">
            <v>1</v>
          </cell>
          <cell r="L3747" t="str">
            <v>Sales Executive</v>
          </cell>
          <cell r="M3747" t="str">
            <v>Divorced</v>
          </cell>
          <cell r="N3747">
            <v>128080</v>
          </cell>
          <cell r="O3747">
            <v>1</v>
          </cell>
          <cell r="P3747">
            <v>13</v>
          </cell>
          <cell r="Q3747">
            <v>0</v>
          </cell>
          <cell r="R3747">
            <v>10</v>
          </cell>
          <cell r="S3747">
            <v>6</v>
          </cell>
          <cell r="T3747">
            <v>10</v>
          </cell>
          <cell r="U3747">
            <v>0</v>
          </cell>
          <cell r="V3747">
            <v>4</v>
          </cell>
        </row>
        <row r="3748">
          <cell r="A3748">
            <v>3747</v>
          </cell>
          <cell r="B3748">
            <v>30</v>
          </cell>
          <cell r="C3748" t="str">
            <v>No</v>
          </cell>
          <cell r="D3748" t="str">
            <v>Travel_Rarely</v>
          </cell>
          <cell r="E3748" t="str">
            <v>Research &amp; Development</v>
          </cell>
          <cell r="F3748">
            <v>1</v>
          </cell>
          <cell r="G3748">
            <v>2</v>
          </cell>
          <cell r="H3748" t="str">
            <v>Life Sciences</v>
          </cell>
          <cell r="I3748">
            <v>1</v>
          </cell>
          <cell r="J3748" t="str">
            <v>Male</v>
          </cell>
          <cell r="K3748">
            <v>3</v>
          </cell>
          <cell r="L3748" t="str">
            <v>Sales Executive</v>
          </cell>
          <cell r="M3748" t="str">
            <v>Divorced</v>
          </cell>
          <cell r="N3748">
            <v>102210</v>
          </cell>
          <cell r="O3748">
            <v>0</v>
          </cell>
          <cell r="P3748">
            <v>19</v>
          </cell>
          <cell r="Q3748">
            <v>1</v>
          </cell>
          <cell r="R3748">
            <v>6</v>
          </cell>
          <cell r="S3748">
            <v>2</v>
          </cell>
          <cell r="T3748">
            <v>5</v>
          </cell>
          <cell r="U3748">
            <v>1</v>
          </cell>
          <cell r="V3748">
            <v>3</v>
          </cell>
        </row>
        <row r="3749">
          <cell r="A3749">
            <v>3748</v>
          </cell>
          <cell r="B3749">
            <v>55</v>
          </cell>
          <cell r="C3749" t="str">
            <v>No</v>
          </cell>
          <cell r="D3749" t="str">
            <v>Travel_Rarely</v>
          </cell>
          <cell r="E3749" t="str">
            <v>Sales</v>
          </cell>
          <cell r="F3749">
            <v>20</v>
          </cell>
          <cell r="G3749">
            <v>3</v>
          </cell>
          <cell r="H3749" t="str">
            <v>Marketing</v>
          </cell>
          <cell r="I3749">
            <v>1</v>
          </cell>
          <cell r="J3749" t="str">
            <v>Male</v>
          </cell>
          <cell r="K3749">
            <v>2</v>
          </cell>
          <cell r="L3749" t="str">
            <v>Research Scientist</v>
          </cell>
          <cell r="M3749" t="str">
            <v>Married</v>
          </cell>
          <cell r="N3749">
            <v>47790</v>
          </cell>
          <cell r="O3749">
            <v>0</v>
          </cell>
          <cell r="P3749">
            <v>14</v>
          </cell>
          <cell r="Q3749">
            <v>1</v>
          </cell>
          <cell r="R3749">
            <v>4</v>
          </cell>
          <cell r="S3749">
            <v>6</v>
          </cell>
          <cell r="T3749">
            <v>3</v>
          </cell>
          <cell r="U3749">
            <v>1</v>
          </cell>
          <cell r="V3749">
            <v>2</v>
          </cell>
        </row>
        <row r="3750">
          <cell r="A3750">
            <v>3749</v>
          </cell>
          <cell r="B3750">
            <v>33</v>
          </cell>
          <cell r="C3750" t="str">
            <v>No</v>
          </cell>
          <cell r="D3750" t="str">
            <v>Travel_Rarely</v>
          </cell>
          <cell r="E3750" t="str">
            <v>Research &amp; Development</v>
          </cell>
          <cell r="F3750">
            <v>7</v>
          </cell>
          <cell r="G3750">
            <v>2</v>
          </cell>
          <cell r="H3750" t="str">
            <v>Life Sciences</v>
          </cell>
          <cell r="I3750">
            <v>1</v>
          </cell>
          <cell r="J3750" t="str">
            <v>Male</v>
          </cell>
          <cell r="K3750">
            <v>2</v>
          </cell>
          <cell r="L3750" t="str">
            <v>Research Scientist</v>
          </cell>
          <cell r="M3750" t="str">
            <v>Married</v>
          </cell>
          <cell r="N3750">
            <v>37370</v>
          </cell>
          <cell r="O3750">
            <v>8</v>
          </cell>
          <cell r="P3750">
            <v>22</v>
          </cell>
          <cell r="Q3750">
            <v>2</v>
          </cell>
          <cell r="R3750">
            <v>8</v>
          </cell>
          <cell r="S3750">
            <v>2</v>
          </cell>
          <cell r="T3750">
            <v>5</v>
          </cell>
          <cell r="U3750">
            <v>0</v>
          </cell>
          <cell r="V3750">
            <v>2</v>
          </cell>
        </row>
        <row r="3751">
          <cell r="A3751">
            <v>3750</v>
          </cell>
          <cell r="B3751">
            <v>47</v>
          </cell>
          <cell r="C3751" t="str">
            <v>No</v>
          </cell>
          <cell r="D3751" t="str">
            <v>Travel_Rarely</v>
          </cell>
          <cell r="E3751" t="str">
            <v>Research &amp; Development</v>
          </cell>
          <cell r="F3751">
            <v>8</v>
          </cell>
          <cell r="G3751">
            <v>4</v>
          </cell>
          <cell r="H3751" t="str">
            <v>Medical</v>
          </cell>
          <cell r="I3751">
            <v>1</v>
          </cell>
          <cell r="J3751" t="str">
            <v>Female</v>
          </cell>
          <cell r="K3751">
            <v>2</v>
          </cell>
          <cell r="L3751" t="str">
            <v>Sales Representative</v>
          </cell>
          <cell r="M3751" t="str">
            <v>Married</v>
          </cell>
          <cell r="N3751">
            <v>23660</v>
          </cell>
          <cell r="O3751">
            <v>3</v>
          </cell>
          <cell r="P3751">
            <v>17</v>
          </cell>
          <cell r="Q3751">
            <v>0</v>
          </cell>
          <cell r="R3751">
            <v>11</v>
          </cell>
          <cell r="S3751">
            <v>5</v>
          </cell>
          <cell r="T3751">
            <v>5</v>
          </cell>
          <cell r="U3751">
            <v>1</v>
          </cell>
          <cell r="V3751">
            <v>2</v>
          </cell>
        </row>
        <row r="3752">
          <cell r="A3752">
            <v>3751</v>
          </cell>
          <cell r="B3752">
            <v>28</v>
          </cell>
          <cell r="C3752" t="str">
            <v>Yes</v>
          </cell>
          <cell r="D3752" t="str">
            <v>Travel_Frequently</v>
          </cell>
          <cell r="E3752" t="str">
            <v>Sales</v>
          </cell>
          <cell r="F3752">
            <v>1</v>
          </cell>
          <cell r="G3752">
            <v>3</v>
          </cell>
          <cell r="H3752" t="str">
            <v>Marketing</v>
          </cell>
          <cell r="I3752">
            <v>1</v>
          </cell>
          <cell r="J3752" t="str">
            <v>Male</v>
          </cell>
          <cell r="K3752">
            <v>2</v>
          </cell>
          <cell r="L3752" t="str">
            <v>Laboratory Technician</v>
          </cell>
          <cell r="M3752" t="str">
            <v>Single</v>
          </cell>
          <cell r="N3752">
            <v>17060</v>
          </cell>
          <cell r="O3752">
            <v>7</v>
          </cell>
          <cell r="P3752">
            <v>12</v>
          </cell>
          <cell r="Q3752">
            <v>0</v>
          </cell>
          <cell r="R3752">
            <v>8</v>
          </cell>
          <cell r="S3752">
            <v>3</v>
          </cell>
          <cell r="T3752">
            <v>0</v>
          </cell>
          <cell r="U3752">
            <v>0</v>
          </cell>
          <cell r="V3752">
            <v>0</v>
          </cell>
        </row>
        <row r="3753">
          <cell r="A3753">
            <v>3752</v>
          </cell>
          <cell r="B3753">
            <v>28</v>
          </cell>
          <cell r="C3753" t="str">
            <v>No</v>
          </cell>
          <cell r="D3753" t="str">
            <v>Travel_Rarely</v>
          </cell>
          <cell r="E3753" t="str">
            <v>Sales</v>
          </cell>
          <cell r="F3753">
            <v>8</v>
          </cell>
          <cell r="G3753">
            <v>4</v>
          </cell>
          <cell r="H3753" t="str">
            <v>Marketing</v>
          </cell>
          <cell r="I3753">
            <v>1</v>
          </cell>
          <cell r="J3753" t="str">
            <v>Male</v>
          </cell>
          <cell r="K3753">
            <v>1</v>
          </cell>
          <cell r="L3753" t="str">
            <v>Laboratory Technician</v>
          </cell>
          <cell r="M3753" t="str">
            <v>Divorced</v>
          </cell>
          <cell r="N3753">
            <v>163070</v>
          </cell>
          <cell r="O3753">
            <v>1</v>
          </cell>
          <cell r="P3753">
            <v>16</v>
          </cell>
          <cell r="Q3753">
            <v>0</v>
          </cell>
          <cell r="R3753">
            <v>1</v>
          </cell>
          <cell r="S3753">
            <v>3</v>
          </cell>
          <cell r="T3753">
            <v>1</v>
          </cell>
          <cell r="U3753">
            <v>0</v>
          </cell>
          <cell r="V3753">
            <v>0</v>
          </cell>
        </row>
        <row r="3754">
          <cell r="A3754">
            <v>3753</v>
          </cell>
          <cell r="B3754">
            <v>28</v>
          </cell>
          <cell r="C3754" t="str">
            <v>No</v>
          </cell>
          <cell r="D3754" t="str">
            <v>Travel_Frequently</v>
          </cell>
          <cell r="E3754" t="str">
            <v>Research &amp; Development</v>
          </cell>
          <cell r="F3754">
            <v>9</v>
          </cell>
          <cell r="G3754">
            <v>3</v>
          </cell>
          <cell r="H3754" t="str">
            <v>Life Sciences</v>
          </cell>
          <cell r="I3754">
            <v>1</v>
          </cell>
          <cell r="J3754" t="str">
            <v>Female</v>
          </cell>
          <cell r="K3754">
            <v>2</v>
          </cell>
          <cell r="L3754" t="str">
            <v>Sales Executive</v>
          </cell>
          <cell r="M3754" t="str">
            <v>Single</v>
          </cell>
          <cell r="N3754">
            <v>59330</v>
          </cell>
          <cell r="O3754">
            <v>0</v>
          </cell>
          <cell r="P3754">
            <v>11</v>
          </cell>
          <cell r="Q3754">
            <v>0</v>
          </cell>
          <cell r="R3754">
            <v>5</v>
          </cell>
          <cell r="S3754">
            <v>3</v>
          </cell>
          <cell r="T3754">
            <v>4</v>
          </cell>
          <cell r="U3754">
            <v>1</v>
          </cell>
          <cell r="V3754">
            <v>3</v>
          </cell>
        </row>
        <row r="3755">
          <cell r="A3755">
            <v>3754</v>
          </cell>
          <cell r="B3755">
            <v>49</v>
          </cell>
          <cell r="C3755" t="str">
            <v>No</v>
          </cell>
          <cell r="D3755" t="str">
            <v>Travel_Rarely</v>
          </cell>
          <cell r="E3755" t="str">
            <v>Research &amp; Development</v>
          </cell>
          <cell r="F3755">
            <v>5</v>
          </cell>
          <cell r="G3755">
            <v>4</v>
          </cell>
          <cell r="H3755" t="str">
            <v>Life Sciences</v>
          </cell>
          <cell r="I3755">
            <v>1</v>
          </cell>
          <cell r="J3755" t="str">
            <v>Female</v>
          </cell>
          <cell r="K3755">
            <v>1</v>
          </cell>
          <cell r="L3755" t="str">
            <v>Research Scientist</v>
          </cell>
          <cell r="M3755" t="str">
            <v>Married</v>
          </cell>
          <cell r="N3755">
            <v>34240</v>
          </cell>
          <cell r="O3755">
            <v>4</v>
          </cell>
          <cell r="P3755">
            <v>11</v>
          </cell>
          <cell r="Q3755">
            <v>0</v>
          </cell>
          <cell r="R3755">
            <v>10</v>
          </cell>
          <cell r="S3755">
            <v>3</v>
          </cell>
          <cell r="T3755">
            <v>3</v>
          </cell>
          <cell r="U3755">
            <v>1</v>
          </cell>
          <cell r="V3755">
            <v>2</v>
          </cell>
        </row>
        <row r="3756">
          <cell r="A3756">
            <v>3755</v>
          </cell>
          <cell r="B3756">
            <v>29</v>
          </cell>
          <cell r="C3756" t="str">
            <v>No</v>
          </cell>
          <cell r="D3756" t="str">
            <v>Travel_Frequently</v>
          </cell>
          <cell r="E3756" t="str">
            <v>Research &amp; Development</v>
          </cell>
          <cell r="F3756">
            <v>8</v>
          </cell>
          <cell r="G3756">
            <v>1</v>
          </cell>
          <cell r="H3756" t="str">
            <v>Medical</v>
          </cell>
          <cell r="I3756">
            <v>1</v>
          </cell>
          <cell r="J3756" t="str">
            <v>Male</v>
          </cell>
          <cell r="K3756">
            <v>1</v>
          </cell>
          <cell r="L3756" t="str">
            <v>Research Scientist</v>
          </cell>
          <cell r="M3756" t="str">
            <v>Married</v>
          </cell>
          <cell r="N3756">
            <v>40370</v>
          </cell>
          <cell r="O3756">
            <v>0</v>
          </cell>
          <cell r="P3756">
            <v>14</v>
          </cell>
          <cell r="Q3756">
            <v>0</v>
          </cell>
          <cell r="R3756">
            <v>4</v>
          </cell>
          <cell r="S3756">
            <v>2</v>
          </cell>
          <cell r="T3756">
            <v>3</v>
          </cell>
          <cell r="U3756">
            <v>0</v>
          </cell>
          <cell r="V3756">
            <v>2</v>
          </cell>
        </row>
        <row r="3757">
          <cell r="A3757">
            <v>3756</v>
          </cell>
          <cell r="B3757">
            <v>28</v>
          </cell>
          <cell r="C3757" t="str">
            <v>No</v>
          </cell>
          <cell r="D3757" t="str">
            <v>Travel_Rarely</v>
          </cell>
          <cell r="E3757" t="str">
            <v>Research &amp; Development</v>
          </cell>
          <cell r="F3757">
            <v>5</v>
          </cell>
          <cell r="G3757">
            <v>1</v>
          </cell>
          <cell r="H3757" t="str">
            <v>Technical Degree</v>
          </cell>
          <cell r="I3757">
            <v>1</v>
          </cell>
          <cell r="J3757" t="str">
            <v>Male</v>
          </cell>
          <cell r="K3757">
            <v>2</v>
          </cell>
          <cell r="L3757" t="str">
            <v>Laboratory Technician</v>
          </cell>
          <cell r="M3757" t="str">
            <v>Married</v>
          </cell>
          <cell r="N3757">
            <v>25590</v>
          </cell>
          <cell r="O3757">
            <v>1</v>
          </cell>
          <cell r="P3757">
            <v>11</v>
          </cell>
          <cell r="Q3757">
            <v>0</v>
          </cell>
          <cell r="R3757">
            <v>8</v>
          </cell>
          <cell r="S3757">
            <v>3</v>
          </cell>
          <cell r="T3757">
            <v>8</v>
          </cell>
          <cell r="U3757">
            <v>1</v>
          </cell>
          <cell r="V3757">
            <v>7</v>
          </cell>
        </row>
        <row r="3758">
          <cell r="A3758">
            <v>3757</v>
          </cell>
          <cell r="B3758">
            <v>33</v>
          </cell>
          <cell r="C3758" t="str">
            <v>No</v>
          </cell>
          <cell r="D3758" t="str">
            <v>Travel_Rarely</v>
          </cell>
          <cell r="E3758" t="str">
            <v>Research &amp; Development</v>
          </cell>
          <cell r="F3758">
            <v>15</v>
          </cell>
          <cell r="G3758">
            <v>4</v>
          </cell>
          <cell r="H3758" t="str">
            <v>Life Sciences</v>
          </cell>
          <cell r="I3758">
            <v>1</v>
          </cell>
          <cell r="J3758" t="str">
            <v>Female</v>
          </cell>
          <cell r="K3758">
            <v>1</v>
          </cell>
          <cell r="L3758" t="str">
            <v>Sales Executive</v>
          </cell>
          <cell r="M3758" t="str">
            <v>Single</v>
          </cell>
          <cell r="N3758">
            <v>62010</v>
          </cell>
          <cell r="O3758">
            <v>2</v>
          </cell>
          <cell r="P3758">
            <v>15</v>
          </cell>
          <cell r="Q3758">
            <v>3</v>
          </cell>
          <cell r="R3758">
            <v>14</v>
          </cell>
          <cell r="S3758">
            <v>2</v>
          </cell>
          <cell r="T3758">
            <v>0</v>
          </cell>
          <cell r="U3758">
            <v>0</v>
          </cell>
          <cell r="V3758">
            <v>0</v>
          </cell>
        </row>
        <row r="3759">
          <cell r="A3759">
            <v>3758</v>
          </cell>
          <cell r="B3759">
            <v>32</v>
          </cell>
          <cell r="C3759" t="str">
            <v>No</v>
          </cell>
          <cell r="D3759" t="str">
            <v>Travel_Rarely</v>
          </cell>
          <cell r="E3759" t="str">
            <v>Research &amp; Development</v>
          </cell>
          <cell r="F3759">
            <v>7</v>
          </cell>
          <cell r="G3759">
            <v>3</v>
          </cell>
          <cell r="H3759" t="str">
            <v>Life Sciences</v>
          </cell>
          <cell r="I3759">
            <v>1</v>
          </cell>
          <cell r="J3759" t="str">
            <v>Female</v>
          </cell>
          <cell r="K3759">
            <v>3</v>
          </cell>
          <cell r="L3759" t="str">
            <v>Laboratory Technician</v>
          </cell>
          <cell r="M3759" t="str">
            <v>Single</v>
          </cell>
          <cell r="N3759">
            <v>44030</v>
          </cell>
          <cell r="O3759">
            <v>2</v>
          </cell>
          <cell r="P3759">
            <v>20</v>
          </cell>
          <cell r="Q3759">
            <v>0</v>
          </cell>
          <cell r="R3759">
            <v>10</v>
          </cell>
          <cell r="S3759">
            <v>3</v>
          </cell>
          <cell r="T3759">
            <v>5</v>
          </cell>
          <cell r="U3759">
            <v>0</v>
          </cell>
          <cell r="V3759">
            <v>0</v>
          </cell>
        </row>
        <row r="3760">
          <cell r="A3760">
            <v>3759</v>
          </cell>
          <cell r="B3760">
            <v>54</v>
          </cell>
          <cell r="C3760" t="str">
            <v>No</v>
          </cell>
          <cell r="D3760" t="str">
            <v>Travel_Frequently</v>
          </cell>
          <cell r="E3760" t="str">
            <v>Sales</v>
          </cell>
          <cell r="F3760">
            <v>10</v>
          </cell>
          <cell r="G3760">
            <v>3</v>
          </cell>
          <cell r="H3760" t="str">
            <v>Life Sciences</v>
          </cell>
          <cell r="I3760">
            <v>1</v>
          </cell>
          <cell r="J3760" t="str">
            <v>Female</v>
          </cell>
          <cell r="K3760">
            <v>4</v>
          </cell>
          <cell r="L3760" t="str">
            <v>Research Scientist</v>
          </cell>
          <cell r="M3760" t="str">
            <v>Divorced</v>
          </cell>
          <cell r="N3760">
            <v>37610</v>
          </cell>
          <cell r="O3760">
            <v>3</v>
          </cell>
          <cell r="P3760">
            <v>12</v>
          </cell>
          <cell r="Q3760">
            <v>0</v>
          </cell>
          <cell r="R3760">
            <v>26</v>
          </cell>
          <cell r="S3760">
            <v>3</v>
          </cell>
          <cell r="T3760">
            <v>14</v>
          </cell>
          <cell r="U3760">
            <v>1</v>
          </cell>
          <cell r="V3760">
            <v>12</v>
          </cell>
        </row>
        <row r="3761">
          <cell r="A3761">
            <v>3760</v>
          </cell>
          <cell r="B3761">
            <v>29</v>
          </cell>
          <cell r="C3761" t="str">
            <v>Yes</v>
          </cell>
          <cell r="D3761" t="str">
            <v>Travel_Rarely</v>
          </cell>
          <cell r="E3761" t="str">
            <v>Research &amp; Development</v>
          </cell>
          <cell r="F3761">
            <v>5</v>
          </cell>
          <cell r="G3761">
            <v>3</v>
          </cell>
          <cell r="H3761" t="str">
            <v>Life Sciences</v>
          </cell>
          <cell r="I3761">
            <v>1</v>
          </cell>
          <cell r="J3761" t="str">
            <v>Female</v>
          </cell>
          <cell r="K3761">
            <v>2</v>
          </cell>
          <cell r="L3761" t="str">
            <v>Research Scientist</v>
          </cell>
          <cell r="M3761" t="str">
            <v>Single</v>
          </cell>
          <cell r="N3761">
            <v>109340</v>
          </cell>
          <cell r="O3761">
            <v>6</v>
          </cell>
          <cell r="P3761">
            <v>17</v>
          </cell>
          <cell r="Q3761">
            <v>2</v>
          </cell>
          <cell r="R3761">
            <v>11</v>
          </cell>
          <cell r="S3761">
            <v>2</v>
          </cell>
          <cell r="T3761">
            <v>9</v>
          </cell>
          <cell r="U3761">
            <v>0</v>
          </cell>
          <cell r="V3761">
            <v>7</v>
          </cell>
        </row>
        <row r="3762">
          <cell r="A3762">
            <v>3761</v>
          </cell>
          <cell r="B3762">
            <v>44</v>
          </cell>
          <cell r="C3762" t="str">
            <v>No</v>
          </cell>
          <cell r="D3762" t="str">
            <v>Travel_Rarely</v>
          </cell>
          <cell r="E3762" t="str">
            <v>Sales</v>
          </cell>
          <cell r="F3762">
            <v>26</v>
          </cell>
          <cell r="G3762">
            <v>1</v>
          </cell>
          <cell r="H3762" t="str">
            <v>Marketing</v>
          </cell>
          <cell r="I3762">
            <v>1</v>
          </cell>
          <cell r="J3762" t="str">
            <v>Male</v>
          </cell>
          <cell r="K3762">
            <v>1</v>
          </cell>
          <cell r="L3762" t="str">
            <v>Sales Representative</v>
          </cell>
          <cell r="M3762" t="str">
            <v>Married</v>
          </cell>
          <cell r="N3762">
            <v>107610</v>
          </cell>
          <cell r="O3762">
            <v>3</v>
          </cell>
          <cell r="P3762">
            <v>11</v>
          </cell>
          <cell r="Q3762">
            <v>1</v>
          </cell>
          <cell r="R3762">
            <v>24</v>
          </cell>
          <cell r="S3762">
            <v>5</v>
          </cell>
          <cell r="T3762">
            <v>20</v>
          </cell>
          <cell r="U3762">
            <v>14</v>
          </cell>
          <cell r="V3762">
            <v>17</v>
          </cell>
        </row>
        <row r="3763">
          <cell r="A3763">
            <v>3762</v>
          </cell>
          <cell r="B3763">
            <v>39</v>
          </cell>
          <cell r="C3763" t="str">
            <v>No</v>
          </cell>
          <cell r="D3763" t="str">
            <v>Travel_Rarely</v>
          </cell>
          <cell r="E3763" t="str">
            <v>Sales</v>
          </cell>
          <cell r="F3763">
            <v>6</v>
          </cell>
          <cell r="G3763">
            <v>1</v>
          </cell>
          <cell r="H3763" t="str">
            <v>Technical Degree</v>
          </cell>
          <cell r="I3763">
            <v>1</v>
          </cell>
          <cell r="J3763" t="str">
            <v>Female</v>
          </cell>
          <cell r="K3763">
            <v>2</v>
          </cell>
          <cell r="L3763" t="str">
            <v>Laboratory Technician</v>
          </cell>
          <cell r="M3763" t="str">
            <v>Single</v>
          </cell>
          <cell r="N3763">
            <v>51750</v>
          </cell>
          <cell r="O3763">
            <v>4</v>
          </cell>
          <cell r="P3763">
            <v>17</v>
          </cell>
          <cell r="Q3763">
            <v>1</v>
          </cell>
          <cell r="R3763">
            <v>9</v>
          </cell>
          <cell r="S3763">
            <v>2</v>
          </cell>
          <cell r="T3763">
            <v>2</v>
          </cell>
          <cell r="U3763">
            <v>2</v>
          </cell>
          <cell r="V3763">
            <v>2</v>
          </cell>
        </row>
        <row r="3764">
          <cell r="A3764">
            <v>3763</v>
          </cell>
          <cell r="B3764">
            <v>46</v>
          </cell>
          <cell r="C3764" t="str">
            <v>No</v>
          </cell>
          <cell r="D3764" t="str">
            <v>Travel_Rarely</v>
          </cell>
          <cell r="E3764" t="str">
            <v>Research &amp; Development</v>
          </cell>
          <cell r="F3764">
            <v>4</v>
          </cell>
          <cell r="G3764">
            <v>2</v>
          </cell>
          <cell r="H3764" t="str">
            <v>Life Sciences</v>
          </cell>
          <cell r="I3764">
            <v>1</v>
          </cell>
          <cell r="J3764" t="str">
            <v>Male</v>
          </cell>
          <cell r="K3764">
            <v>3</v>
          </cell>
          <cell r="L3764" t="str">
            <v>Manufacturing Director</v>
          </cell>
          <cell r="M3764" t="str">
            <v>Married</v>
          </cell>
          <cell r="N3764">
            <v>138260</v>
          </cell>
          <cell r="O3764">
            <v>8</v>
          </cell>
          <cell r="P3764">
            <v>11</v>
          </cell>
          <cell r="Q3764">
            <v>0</v>
          </cell>
          <cell r="R3764">
            <v>23</v>
          </cell>
          <cell r="S3764">
            <v>1</v>
          </cell>
          <cell r="T3764">
            <v>13</v>
          </cell>
          <cell r="U3764">
            <v>5</v>
          </cell>
          <cell r="V3764">
            <v>1</v>
          </cell>
        </row>
        <row r="3765">
          <cell r="A3765">
            <v>3764</v>
          </cell>
          <cell r="B3765">
            <v>35</v>
          </cell>
          <cell r="C3765" t="str">
            <v>No</v>
          </cell>
          <cell r="D3765" t="str">
            <v>Travel_Rarely</v>
          </cell>
          <cell r="E3765" t="str">
            <v>Research &amp; Development</v>
          </cell>
          <cell r="F3765">
            <v>23</v>
          </cell>
          <cell r="G3765">
            <v>4</v>
          </cell>
          <cell r="H3765" t="str">
            <v>Life Sciences</v>
          </cell>
          <cell r="I3765">
            <v>1</v>
          </cell>
          <cell r="J3765" t="str">
            <v>Male</v>
          </cell>
          <cell r="K3765">
            <v>2</v>
          </cell>
          <cell r="L3765" t="str">
            <v>Research Scientist</v>
          </cell>
          <cell r="M3765" t="str">
            <v>Single</v>
          </cell>
          <cell r="N3765">
            <v>63340</v>
          </cell>
          <cell r="O3765">
            <v>1</v>
          </cell>
          <cell r="P3765">
            <v>14</v>
          </cell>
          <cell r="Q3765">
            <v>0</v>
          </cell>
          <cell r="R3765">
            <v>11</v>
          </cell>
          <cell r="S3765">
            <v>2</v>
          </cell>
          <cell r="T3765">
            <v>11</v>
          </cell>
          <cell r="U3765">
            <v>3</v>
          </cell>
          <cell r="V3765">
            <v>3</v>
          </cell>
        </row>
        <row r="3766">
          <cell r="A3766">
            <v>3765</v>
          </cell>
          <cell r="B3766">
            <v>23</v>
          </cell>
          <cell r="C3766" t="str">
            <v>No</v>
          </cell>
          <cell r="D3766" t="str">
            <v>Travel_Rarely</v>
          </cell>
          <cell r="E3766" t="str">
            <v>Research &amp; Development</v>
          </cell>
          <cell r="F3766">
            <v>2</v>
          </cell>
          <cell r="G3766">
            <v>4</v>
          </cell>
          <cell r="H3766" t="str">
            <v>Medical</v>
          </cell>
          <cell r="I3766">
            <v>1</v>
          </cell>
          <cell r="J3766" t="str">
            <v>Female</v>
          </cell>
          <cell r="K3766">
            <v>2</v>
          </cell>
          <cell r="L3766" t="str">
            <v>Manager</v>
          </cell>
          <cell r="M3766" t="str">
            <v>Single</v>
          </cell>
          <cell r="N3766">
            <v>49360</v>
          </cell>
          <cell r="O3766">
            <v>0</v>
          </cell>
          <cell r="P3766">
            <v>19</v>
          </cell>
          <cell r="Q3766">
            <v>1</v>
          </cell>
          <cell r="R3766">
            <v>5</v>
          </cell>
          <cell r="S3766">
            <v>2</v>
          </cell>
          <cell r="T3766">
            <v>4</v>
          </cell>
          <cell r="U3766">
            <v>1</v>
          </cell>
          <cell r="V3766">
            <v>2</v>
          </cell>
        </row>
        <row r="3767">
          <cell r="A3767">
            <v>3766</v>
          </cell>
          <cell r="B3767">
            <v>40</v>
          </cell>
          <cell r="C3767" t="str">
            <v>Yes</v>
          </cell>
          <cell r="D3767" t="str">
            <v>Travel_Rarely</v>
          </cell>
          <cell r="E3767" t="str">
            <v>Research &amp; Development</v>
          </cell>
          <cell r="F3767">
            <v>2</v>
          </cell>
          <cell r="G3767">
            <v>3</v>
          </cell>
          <cell r="H3767" t="str">
            <v>Medical</v>
          </cell>
          <cell r="I3767">
            <v>1</v>
          </cell>
          <cell r="J3767" t="str">
            <v>Male</v>
          </cell>
          <cell r="K3767">
            <v>2</v>
          </cell>
          <cell r="L3767" t="str">
            <v>Research Director</v>
          </cell>
          <cell r="M3767" t="str">
            <v>Single</v>
          </cell>
          <cell r="N3767">
            <v>47750</v>
          </cell>
          <cell r="O3767">
            <v>3</v>
          </cell>
          <cell r="P3767">
            <v>15</v>
          </cell>
          <cell r="Q3767">
            <v>1</v>
          </cell>
          <cell r="R3767">
            <v>15</v>
          </cell>
          <cell r="S3767">
            <v>3</v>
          </cell>
          <cell r="T3767">
            <v>5</v>
          </cell>
          <cell r="U3767">
            <v>1</v>
          </cell>
          <cell r="V3767">
            <v>0</v>
          </cell>
        </row>
        <row r="3768">
          <cell r="A3768">
            <v>3767</v>
          </cell>
          <cell r="B3768">
            <v>34</v>
          </cell>
          <cell r="C3768" t="str">
            <v>No</v>
          </cell>
          <cell r="D3768" t="str">
            <v>Travel_Rarely</v>
          </cell>
          <cell r="E3768" t="str">
            <v>Human Resources</v>
          </cell>
          <cell r="F3768">
            <v>2</v>
          </cell>
          <cell r="G3768">
            <v>3</v>
          </cell>
          <cell r="H3768" t="str">
            <v>Human Resources</v>
          </cell>
          <cell r="I3768">
            <v>1</v>
          </cell>
          <cell r="J3768" t="str">
            <v>Male</v>
          </cell>
          <cell r="K3768">
            <v>2</v>
          </cell>
          <cell r="L3768" t="str">
            <v>Manufacturing Director</v>
          </cell>
          <cell r="M3768" t="str">
            <v>Married</v>
          </cell>
          <cell r="N3768">
            <v>28180</v>
          </cell>
          <cell r="O3768">
            <v>1</v>
          </cell>
          <cell r="P3768">
            <v>13</v>
          </cell>
          <cell r="Q3768">
            <v>1</v>
          </cell>
          <cell r="R3768">
            <v>10</v>
          </cell>
          <cell r="S3768">
            <v>2</v>
          </cell>
          <cell r="T3768">
            <v>10</v>
          </cell>
          <cell r="U3768">
            <v>8</v>
          </cell>
          <cell r="V3768">
            <v>6</v>
          </cell>
        </row>
        <row r="3769">
          <cell r="A3769">
            <v>3768</v>
          </cell>
          <cell r="B3769">
            <v>31</v>
          </cell>
          <cell r="C3769" t="str">
            <v>Yes</v>
          </cell>
          <cell r="D3769" t="str">
            <v>Travel_Frequently</v>
          </cell>
          <cell r="E3769" t="str">
            <v>Research &amp; Development</v>
          </cell>
          <cell r="F3769">
            <v>29</v>
          </cell>
          <cell r="G3769">
            <v>3</v>
          </cell>
          <cell r="H3769" t="str">
            <v>Life Sciences</v>
          </cell>
          <cell r="I3769">
            <v>1</v>
          </cell>
          <cell r="J3769" t="str">
            <v>Female</v>
          </cell>
          <cell r="K3769">
            <v>2</v>
          </cell>
          <cell r="L3769" t="str">
            <v>Healthcare Representative</v>
          </cell>
          <cell r="M3769" t="str">
            <v>Single</v>
          </cell>
          <cell r="N3769">
            <v>25150</v>
          </cell>
          <cell r="O3769">
            <v>1</v>
          </cell>
          <cell r="P3769">
            <v>14</v>
          </cell>
          <cell r="Q3769">
            <v>0</v>
          </cell>
          <cell r="R3769">
            <v>7</v>
          </cell>
          <cell r="S3769">
            <v>3</v>
          </cell>
          <cell r="T3769">
            <v>7</v>
          </cell>
          <cell r="U3769">
            <v>7</v>
          </cell>
          <cell r="V3769">
            <v>7</v>
          </cell>
        </row>
        <row r="3770">
          <cell r="A3770">
            <v>3769</v>
          </cell>
          <cell r="B3770">
            <v>50</v>
          </cell>
          <cell r="C3770" t="str">
            <v>No</v>
          </cell>
          <cell r="D3770" t="str">
            <v>Travel_Frequently</v>
          </cell>
          <cell r="E3770" t="str">
            <v>Research &amp; Development</v>
          </cell>
          <cell r="F3770">
            <v>6</v>
          </cell>
          <cell r="G3770">
            <v>3</v>
          </cell>
          <cell r="H3770" t="str">
            <v>Medical</v>
          </cell>
          <cell r="I3770">
            <v>1</v>
          </cell>
          <cell r="J3770" t="str">
            <v>Male</v>
          </cell>
          <cell r="K3770">
            <v>1</v>
          </cell>
          <cell r="L3770" t="str">
            <v>Manager</v>
          </cell>
          <cell r="M3770" t="str">
            <v>Single</v>
          </cell>
          <cell r="N3770">
            <v>23420</v>
          </cell>
          <cell r="O3770">
            <v>1</v>
          </cell>
          <cell r="P3770">
            <v>12</v>
          </cell>
          <cell r="Q3770">
            <v>1</v>
          </cell>
          <cell r="R3770">
            <v>32</v>
          </cell>
          <cell r="S3770">
            <v>2</v>
          </cell>
          <cell r="T3770">
            <v>32</v>
          </cell>
          <cell r="U3770">
            <v>13</v>
          </cell>
          <cell r="V3770">
            <v>9</v>
          </cell>
        </row>
        <row r="3771">
          <cell r="A3771">
            <v>3770</v>
          </cell>
          <cell r="B3771">
            <v>34</v>
          </cell>
          <cell r="C3771" t="str">
            <v>No</v>
          </cell>
          <cell r="D3771" t="str">
            <v>Travel_Rarely</v>
          </cell>
          <cell r="E3771" t="str">
            <v>Sales</v>
          </cell>
          <cell r="F3771">
            <v>25</v>
          </cell>
          <cell r="G3771">
            <v>5</v>
          </cell>
          <cell r="H3771" t="str">
            <v>Marketing</v>
          </cell>
          <cell r="I3771">
            <v>1</v>
          </cell>
          <cell r="J3771" t="str">
            <v>Female</v>
          </cell>
          <cell r="K3771">
            <v>1</v>
          </cell>
          <cell r="L3771" t="str">
            <v>Research Scientist</v>
          </cell>
          <cell r="M3771" t="str">
            <v>Married</v>
          </cell>
          <cell r="N3771">
            <v>41940</v>
          </cell>
          <cell r="O3771">
            <v>0</v>
          </cell>
          <cell r="P3771">
            <v>17</v>
          </cell>
          <cell r="Q3771">
            <v>2</v>
          </cell>
          <cell r="R3771">
            <v>12</v>
          </cell>
          <cell r="S3771">
            <v>3</v>
          </cell>
          <cell r="T3771">
            <v>11</v>
          </cell>
          <cell r="U3771">
            <v>5</v>
          </cell>
          <cell r="V3771">
            <v>7</v>
          </cell>
        </row>
        <row r="3772">
          <cell r="A3772">
            <v>3771</v>
          </cell>
          <cell r="B3772">
            <v>42</v>
          </cell>
          <cell r="C3772" t="str">
            <v>No</v>
          </cell>
          <cell r="D3772" t="str">
            <v>Travel_Rarely</v>
          </cell>
          <cell r="E3772" t="str">
            <v>Research &amp; Development</v>
          </cell>
          <cell r="F3772">
            <v>1</v>
          </cell>
          <cell r="G3772">
            <v>3</v>
          </cell>
          <cell r="H3772" t="str">
            <v>Life Sciences</v>
          </cell>
          <cell r="I3772">
            <v>1</v>
          </cell>
          <cell r="J3772" t="str">
            <v>Female</v>
          </cell>
          <cell r="K3772">
            <v>1</v>
          </cell>
          <cell r="L3772" t="str">
            <v>Manufacturing Director</v>
          </cell>
          <cell r="M3772" t="str">
            <v>Married</v>
          </cell>
          <cell r="N3772">
            <v>106850</v>
          </cell>
          <cell r="O3772">
            <v>4</v>
          </cell>
          <cell r="P3772">
            <v>11</v>
          </cell>
          <cell r="Q3772">
            <v>3</v>
          </cell>
          <cell r="R3772">
            <v>4</v>
          </cell>
          <cell r="S3772">
            <v>2</v>
          </cell>
          <cell r="T3772">
            <v>1</v>
          </cell>
          <cell r="U3772">
            <v>0</v>
          </cell>
          <cell r="V3772">
            <v>0</v>
          </cell>
        </row>
        <row r="3773">
          <cell r="A3773">
            <v>3772</v>
          </cell>
          <cell r="B3773">
            <v>37</v>
          </cell>
          <cell r="C3773" t="str">
            <v>No</v>
          </cell>
          <cell r="D3773" t="str">
            <v>Travel_Rarely</v>
          </cell>
          <cell r="E3773" t="str">
            <v>Research &amp; Development</v>
          </cell>
          <cell r="F3773">
            <v>2</v>
          </cell>
          <cell r="G3773">
            <v>2</v>
          </cell>
          <cell r="H3773" t="str">
            <v>Medical</v>
          </cell>
          <cell r="I3773">
            <v>1</v>
          </cell>
          <cell r="J3773" t="str">
            <v>Male</v>
          </cell>
          <cell r="K3773">
            <v>1</v>
          </cell>
          <cell r="L3773" t="str">
            <v>Research Scientist</v>
          </cell>
          <cell r="M3773" t="str">
            <v>Married</v>
          </cell>
          <cell r="N3773">
            <v>20220</v>
          </cell>
          <cell r="O3773">
            <v>1</v>
          </cell>
          <cell r="P3773">
            <v>12</v>
          </cell>
          <cell r="Q3773">
            <v>0</v>
          </cell>
          <cell r="R3773">
            <v>10</v>
          </cell>
          <cell r="S3773">
            <v>1</v>
          </cell>
          <cell r="T3773">
            <v>10</v>
          </cell>
          <cell r="U3773">
            <v>3</v>
          </cell>
          <cell r="V3773">
            <v>7</v>
          </cell>
        </row>
        <row r="3774">
          <cell r="A3774">
            <v>3773</v>
          </cell>
          <cell r="B3774">
            <v>29</v>
          </cell>
          <cell r="C3774" t="str">
            <v>No</v>
          </cell>
          <cell r="D3774" t="str">
            <v>Travel_Rarely</v>
          </cell>
          <cell r="E3774" t="str">
            <v>Research &amp; Development</v>
          </cell>
          <cell r="F3774">
            <v>1</v>
          </cell>
          <cell r="G3774">
            <v>3</v>
          </cell>
          <cell r="H3774" t="str">
            <v>Medical</v>
          </cell>
          <cell r="I3774">
            <v>1</v>
          </cell>
          <cell r="J3774" t="str">
            <v>Female</v>
          </cell>
          <cell r="K3774">
            <v>1</v>
          </cell>
          <cell r="L3774" t="str">
            <v>Manager</v>
          </cell>
          <cell r="M3774" t="str">
            <v>Married</v>
          </cell>
          <cell r="N3774">
            <v>23140</v>
          </cell>
          <cell r="O3774">
            <v>3</v>
          </cell>
          <cell r="P3774">
            <v>13</v>
          </cell>
          <cell r="Q3774">
            <v>0</v>
          </cell>
          <cell r="R3774">
            <v>9</v>
          </cell>
          <cell r="S3774">
            <v>5</v>
          </cell>
          <cell r="T3774">
            <v>7</v>
          </cell>
          <cell r="U3774">
            <v>0</v>
          </cell>
          <cell r="V3774">
            <v>7</v>
          </cell>
        </row>
        <row r="3775">
          <cell r="A3775">
            <v>3774</v>
          </cell>
          <cell r="B3775">
            <v>33</v>
          </cell>
          <cell r="C3775" t="str">
            <v>No</v>
          </cell>
          <cell r="D3775" t="str">
            <v>Travel_Rarely</v>
          </cell>
          <cell r="E3775" t="str">
            <v>Research &amp; Development</v>
          </cell>
          <cell r="F3775">
            <v>1</v>
          </cell>
          <cell r="G3775">
            <v>1</v>
          </cell>
          <cell r="H3775" t="str">
            <v>Life Sciences</v>
          </cell>
          <cell r="I3775">
            <v>1</v>
          </cell>
          <cell r="J3775" t="str">
            <v>Male</v>
          </cell>
          <cell r="K3775">
            <v>1</v>
          </cell>
          <cell r="L3775" t="str">
            <v>Research Scientist</v>
          </cell>
          <cell r="M3775" t="str">
            <v>Single</v>
          </cell>
          <cell r="N3775">
            <v>42560</v>
          </cell>
          <cell r="O3775">
            <v>1</v>
          </cell>
          <cell r="P3775">
            <v>13</v>
          </cell>
          <cell r="Q3775">
            <v>3</v>
          </cell>
          <cell r="R3775">
            <v>5</v>
          </cell>
          <cell r="S3775">
            <v>1</v>
          </cell>
          <cell r="T3775">
            <v>5</v>
          </cell>
          <cell r="U3775">
            <v>0</v>
          </cell>
          <cell r="V3775">
            <v>2</v>
          </cell>
        </row>
        <row r="3776">
          <cell r="A3776">
            <v>3775</v>
          </cell>
          <cell r="B3776">
            <v>45</v>
          </cell>
          <cell r="C3776" t="str">
            <v>No</v>
          </cell>
          <cell r="D3776" t="str">
            <v>Travel_Rarely</v>
          </cell>
          <cell r="E3776" t="str">
            <v>Sales</v>
          </cell>
          <cell r="F3776">
            <v>3</v>
          </cell>
          <cell r="G3776">
            <v>3</v>
          </cell>
          <cell r="H3776" t="str">
            <v>Life Sciences</v>
          </cell>
          <cell r="I3776">
            <v>1</v>
          </cell>
          <cell r="J3776" t="str">
            <v>Male</v>
          </cell>
          <cell r="K3776">
            <v>3</v>
          </cell>
          <cell r="L3776" t="str">
            <v>Laboratory Technician</v>
          </cell>
          <cell r="M3776" t="str">
            <v>Married</v>
          </cell>
          <cell r="N3776">
            <v>35800</v>
          </cell>
          <cell r="O3776">
            <v>4</v>
          </cell>
          <cell r="P3776">
            <v>20</v>
          </cell>
          <cell r="Q3776">
            <v>1</v>
          </cell>
          <cell r="R3776">
            <v>8</v>
          </cell>
          <cell r="S3776">
            <v>1</v>
          </cell>
          <cell r="T3776">
            <v>5</v>
          </cell>
          <cell r="U3776">
            <v>0</v>
          </cell>
          <cell r="V3776">
            <v>3</v>
          </cell>
        </row>
        <row r="3777">
          <cell r="A3777">
            <v>3776</v>
          </cell>
          <cell r="B3777">
            <v>42</v>
          </cell>
          <cell r="C3777" t="str">
            <v>No</v>
          </cell>
          <cell r="D3777" t="str">
            <v>Travel_Frequently</v>
          </cell>
          <cell r="E3777" t="str">
            <v>Human Resources</v>
          </cell>
          <cell r="F3777">
            <v>1</v>
          </cell>
          <cell r="G3777">
            <v>4</v>
          </cell>
          <cell r="H3777" t="str">
            <v>Technical Degree</v>
          </cell>
          <cell r="I3777">
            <v>1</v>
          </cell>
          <cell r="J3777" t="str">
            <v>Male</v>
          </cell>
          <cell r="K3777">
            <v>2</v>
          </cell>
          <cell r="L3777" t="str">
            <v>Manufacturing Director</v>
          </cell>
          <cell r="M3777" t="str">
            <v>Married</v>
          </cell>
          <cell r="N3777">
            <v>31620</v>
          </cell>
          <cell r="O3777">
            <v>2</v>
          </cell>
          <cell r="P3777">
            <v>17</v>
          </cell>
          <cell r="Q3777">
            <v>2</v>
          </cell>
          <cell r="R3777">
            <v>24</v>
          </cell>
          <cell r="S3777">
            <v>1</v>
          </cell>
          <cell r="T3777">
            <v>20</v>
          </cell>
          <cell r="U3777">
            <v>13</v>
          </cell>
          <cell r="V3777">
            <v>9</v>
          </cell>
        </row>
        <row r="3778">
          <cell r="A3778">
            <v>3777</v>
          </cell>
          <cell r="B3778">
            <v>40</v>
          </cell>
          <cell r="C3778" t="str">
            <v>No</v>
          </cell>
          <cell r="D3778" t="str">
            <v>Travel_Rarely</v>
          </cell>
          <cell r="E3778" t="str">
            <v>Sales</v>
          </cell>
          <cell r="F3778">
            <v>10</v>
          </cell>
          <cell r="G3778">
            <v>1</v>
          </cell>
          <cell r="H3778" t="str">
            <v>Life Sciences</v>
          </cell>
          <cell r="I3778">
            <v>1</v>
          </cell>
          <cell r="J3778" t="str">
            <v>Female</v>
          </cell>
          <cell r="K3778">
            <v>1</v>
          </cell>
          <cell r="L3778" t="str">
            <v>Manufacturing Director</v>
          </cell>
          <cell r="M3778" t="str">
            <v>Married</v>
          </cell>
          <cell r="N3778">
            <v>65240</v>
          </cell>
          <cell r="O3778">
            <v>0</v>
          </cell>
          <cell r="P3778">
            <v>13</v>
          </cell>
          <cell r="Q3778">
            <v>1</v>
          </cell>
          <cell r="R3778">
            <v>9</v>
          </cell>
          <cell r="S3778">
            <v>2</v>
          </cell>
          <cell r="T3778">
            <v>8</v>
          </cell>
          <cell r="U3778">
            <v>7</v>
          </cell>
          <cell r="V3778">
            <v>1</v>
          </cell>
        </row>
        <row r="3779">
          <cell r="A3779">
            <v>3778</v>
          </cell>
          <cell r="B3779">
            <v>33</v>
          </cell>
          <cell r="C3779" t="str">
            <v>No</v>
          </cell>
          <cell r="D3779" t="str">
            <v>Travel_Rarely</v>
          </cell>
          <cell r="E3779" t="str">
            <v>Research &amp; Development</v>
          </cell>
          <cell r="F3779">
            <v>9</v>
          </cell>
          <cell r="G3779">
            <v>3</v>
          </cell>
          <cell r="H3779" t="str">
            <v>Medical</v>
          </cell>
          <cell r="I3779">
            <v>1</v>
          </cell>
          <cell r="J3779" t="str">
            <v>Female</v>
          </cell>
          <cell r="K3779">
            <v>2</v>
          </cell>
          <cell r="L3779" t="str">
            <v>Manufacturing Director</v>
          </cell>
          <cell r="M3779" t="str">
            <v>Married</v>
          </cell>
          <cell r="N3779">
            <v>28990</v>
          </cell>
          <cell r="O3779">
            <v>1</v>
          </cell>
          <cell r="P3779">
            <v>17</v>
          </cell>
          <cell r="Q3779">
            <v>0</v>
          </cell>
          <cell r="R3779">
            <v>15</v>
          </cell>
          <cell r="S3779">
            <v>3</v>
          </cell>
          <cell r="T3779">
            <v>15</v>
          </cell>
          <cell r="U3779">
            <v>5</v>
          </cell>
          <cell r="V3779">
            <v>7</v>
          </cell>
        </row>
        <row r="3780">
          <cell r="A3780">
            <v>3779</v>
          </cell>
          <cell r="B3780">
            <v>40</v>
          </cell>
          <cell r="C3780" t="str">
            <v>No</v>
          </cell>
          <cell r="D3780" t="str">
            <v>Travel_Rarely</v>
          </cell>
          <cell r="E3780" t="str">
            <v>Sales</v>
          </cell>
          <cell r="F3780">
            <v>5</v>
          </cell>
          <cell r="G3780">
            <v>5</v>
          </cell>
          <cell r="H3780" t="str">
            <v>Life Sciences</v>
          </cell>
          <cell r="I3780">
            <v>1</v>
          </cell>
          <cell r="J3780" t="str">
            <v>Male</v>
          </cell>
          <cell r="K3780">
            <v>1</v>
          </cell>
          <cell r="L3780" t="str">
            <v>Manufacturing Director</v>
          </cell>
          <cell r="M3780" t="str">
            <v>Single</v>
          </cell>
          <cell r="N3780">
            <v>52310</v>
          </cell>
          <cell r="O3780">
            <v>1</v>
          </cell>
          <cell r="P3780">
            <v>12</v>
          </cell>
          <cell r="Q3780">
            <v>2</v>
          </cell>
          <cell r="R3780">
            <v>21</v>
          </cell>
          <cell r="S3780">
            <v>4</v>
          </cell>
          <cell r="T3780">
            <v>21</v>
          </cell>
          <cell r="U3780">
            <v>7</v>
          </cell>
          <cell r="V3780">
            <v>7</v>
          </cell>
        </row>
        <row r="3781">
          <cell r="A3781">
            <v>3780</v>
          </cell>
          <cell r="B3781">
            <v>24</v>
          </cell>
          <cell r="C3781" t="str">
            <v>No</v>
          </cell>
          <cell r="D3781" t="str">
            <v>Travel_Rarely</v>
          </cell>
          <cell r="E3781" t="str">
            <v>Sales</v>
          </cell>
          <cell r="F3781">
            <v>10</v>
          </cell>
          <cell r="G3781">
            <v>2</v>
          </cell>
          <cell r="H3781" t="str">
            <v>Marketing</v>
          </cell>
          <cell r="I3781">
            <v>1</v>
          </cell>
          <cell r="J3781" t="str">
            <v>Male</v>
          </cell>
          <cell r="K3781">
            <v>1</v>
          </cell>
          <cell r="L3781" t="str">
            <v>Manufacturing Director</v>
          </cell>
          <cell r="M3781" t="str">
            <v>Divorced</v>
          </cell>
          <cell r="N3781">
            <v>23560</v>
          </cell>
          <cell r="O3781">
            <v>0</v>
          </cell>
          <cell r="P3781">
            <v>13</v>
          </cell>
          <cell r="Q3781">
            <v>0</v>
          </cell>
          <cell r="R3781">
            <v>2</v>
          </cell>
          <cell r="S3781">
            <v>5</v>
          </cell>
          <cell r="T3781">
            <v>1</v>
          </cell>
          <cell r="U3781">
            <v>0</v>
          </cell>
          <cell r="V3781">
            <v>0</v>
          </cell>
        </row>
        <row r="3782">
          <cell r="A3782">
            <v>3781</v>
          </cell>
          <cell r="B3782">
            <v>40</v>
          </cell>
          <cell r="C3782" t="str">
            <v>No</v>
          </cell>
          <cell r="D3782" t="str">
            <v>Non-Travel</v>
          </cell>
          <cell r="E3782" t="str">
            <v>Research &amp; Development</v>
          </cell>
          <cell r="F3782">
            <v>7</v>
          </cell>
          <cell r="G3782">
            <v>3</v>
          </cell>
          <cell r="H3782" t="str">
            <v>Medical</v>
          </cell>
          <cell r="I3782">
            <v>1</v>
          </cell>
          <cell r="J3782" t="str">
            <v>Male</v>
          </cell>
          <cell r="K3782">
            <v>1</v>
          </cell>
          <cell r="L3782" t="str">
            <v>Research Scientist</v>
          </cell>
          <cell r="M3782" t="str">
            <v>Divorced</v>
          </cell>
          <cell r="N3782">
            <v>28000</v>
          </cell>
          <cell r="O3782">
            <v>3</v>
          </cell>
          <cell r="P3782">
            <v>12</v>
          </cell>
          <cell r="Q3782">
            <v>2</v>
          </cell>
          <cell r="R3782">
            <v>8</v>
          </cell>
          <cell r="S3782">
            <v>0</v>
          </cell>
          <cell r="T3782">
            <v>2</v>
          </cell>
          <cell r="U3782">
            <v>2</v>
          </cell>
          <cell r="V3782">
            <v>2</v>
          </cell>
        </row>
        <row r="3783">
          <cell r="A3783">
            <v>3782</v>
          </cell>
          <cell r="B3783">
            <v>45</v>
          </cell>
          <cell r="C3783" t="str">
            <v>No</v>
          </cell>
          <cell r="D3783" t="str">
            <v>Travel_Rarely</v>
          </cell>
          <cell r="E3783" t="str">
            <v>Research &amp; Development</v>
          </cell>
          <cell r="F3783">
            <v>4</v>
          </cell>
          <cell r="G3783">
            <v>3</v>
          </cell>
          <cell r="H3783" t="str">
            <v>Medical</v>
          </cell>
          <cell r="I3783">
            <v>1</v>
          </cell>
          <cell r="J3783" t="str">
            <v>Female</v>
          </cell>
          <cell r="K3783">
            <v>3</v>
          </cell>
          <cell r="L3783" t="str">
            <v>Laboratory Technician</v>
          </cell>
          <cell r="M3783" t="str">
            <v>Divorced</v>
          </cell>
          <cell r="N3783">
            <v>118360</v>
          </cell>
          <cell r="O3783">
            <v>1</v>
          </cell>
          <cell r="P3783">
            <v>22</v>
          </cell>
          <cell r="Q3783">
            <v>0</v>
          </cell>
          <cell r="R3783">
            <v>10</v>
          </cell>
          <cell r="S3783">
            <v>2</v>
          </cell>
          <cell r="T3783">
            <v>10</v>
          </cell>
          <cell r="U3783">
            <v>7</v>
          </cell>
          <cell r="V3783">
            <v>7</v>
          </cell>
        </row>
        <row r="3784">
          <cell r="A3784">
            <v>3783</v>
          </cell>
          <cell r="B3784">
            <v>35</v>
          </cell>
          <cell r="C3784" t="str">
            <v>No</v>
          </cell>
          <cell r="D3784" t="str">
            <v>Travel_Rarely</v>
          </cell>
          <cell r="E3784" t="str">
            <v>Research &amp; Development</v>
          </cell>
          <cell r="F3784">
            <v>10</v>
          </cell>
          <cell r="G3784">
            <v>1</v>
          </cell>
          <cell r="H3784" t="str">
            <v>Life Sciences</v>
          </cell>
          <cell r="I3784">
            <v>1</v>
          </cell>
          <cell r="J3784" t="str">
            <v>Male</v>
          </cell>
          <cell r="K3784">
            <v>1</v>
          </cell>
          <cell r="L3784" t="str">
            <v>Healthcare Representative</v>
          </cell>
          <cell r="M3784" t="str">
            <v>Married</v>
          </cell>
          <cell r="N3784">
            <v>109030</v>
          </cell>
          <cell r="O3784">
            <v>0</v>
          </cell>
          <cell r="P3784">
            <v>11</v>
          </cell>
          <cell r="Q3784">
            <v>0</v>
          </cell>
          <cell r="R3784">
            <v>6</v>
          </cell>
          <cell r="S3784">
            <v>3</v>
          </cell>
          <cell r="T3784">
            <v>5</v>
          </cell>
          <cell r="U3784">
            <v>4</v>
          </cell>
          <cell r="V3784">
            <v>2</v>
          </cell>
        </row>
        <row r="3785">
          <cell r="A3785">
            <v>3784</v>
          </cell>
          <cell r="B3785">
            <v>32</v>
          </cell>
          <cell r="C3785" t="str">
            <v>No</v>
          </cell>
          <cell r="D3785" t="str">
            <v>Travel_Rarely</v>
          </cell>
          <cell r="E3785" t="str">
            <v>Research &amp; Development</v>
          </cell>
          <cell r="F3785">
            <v>22</v>
          </cell>
          <cell r="G3785">
            <v>4</v>
          </cell>
          <cell r="H3785" t="str">
            <v>Medical</v>
          </cell>
          <cell r="I3785">
            <v>1</v>
          </cell>
          <cell r="J3785" t="str">
            <v>Male</v>
          </cell>
          <cell r="K3785">
            <v>1</v>
          </cell>
          <cell r="L3785" t="str">
            <v>Sales Executive</v>
          </cell>
          <cell r="M3785" t="str">
            <v>Married</v>
          </cell>
          <cell r="N3785">
            <v>29730</v>
          </cell>
          <cell r="O3785">
            <v>3</v>
          </cell>
          <cell r="P3785">
            <v>22</v>
          </cell>
          <cell r="Q3785">
            <v>0</v>
          </cell>
          <cell r="R3785">
            <v>12</v>
          </cell>
          <cell r="S3785">
            <v>0</v>
          </cell>
          <cell r="T3785">
            <v>7</v>
          </cell>
          <cell r="U3785">
            <v>2</v>
          </cell>
          <cell r="V3785">
            <v>5</v>
          </cell>
        </row>
        <row r="3786">
          <cell r="A3786">
            <v>3785</v>
          </cell>
          <cell r="B3786">
            <v>36</v>
          </cell>
          <cell r="C3786" t="str">
            <v>No</v>
          </cell>
          <cell r="D3786" t="str">
            <v>Travel_Rarely</v>
          </cell>
          <cell r="E3786" t="str">
            <v>Sales</v>
          </cell>
          <cell r="F3786">
            <v>9</v>
          </cell>
          <cell r="G3786">
            <v>3</v>
          </cell>
          <cell r="H3786" t="str">
            <v>Marketing</v>
          </cell>
          <cell r="I3786">
            <v>1</v>
          </cell>
          <cell r="J3786" t="str">
            <v>Female</v>
          </cell>
          <cell r="K3786">
            <v>4</v>
          </cell>
          <cell r="L3786" t="str">
            <v>Research Scientist</v>
          </cell>
          <cell r="M3786" t="str">
            <v>Single</v>
          </cell>
          <cell r="N3786">
            <v>142750</v>
          </cell>
          <cell r="O3786">
            <v>3</v>
          </cell>
          <cell r="P3786">
            <v>18</v>
          </cell>
          <cell r="Q3786">
            <v>1</v>
          </cell>
          <cell r="R3786">
            <v>7</v>
          </cell>
          <cell r="S3786">
            <v>5</v>
          </cell>
          <cell r="T3786">
            <v>3</v>
          </cell>
          <cell r="U3786">
            <v>1</v>
          </cell>
          <cell r="V3786">
            <v>2</v>
          </cell>
        </row>
        <row r="3787">
          <cell r="A3787">
            <v>3786</v>
          </cell>
          <cell r="B3787">
            <v>48</v>
          </cell>
          <cell r="C3787" t="str">
            <v>No</v>
          </cell>
          <cell r="D3787" t="str">
            <v>Travel_Rarely</v>
          </cell>
          <cell r="E3787" t="str">
            <v>Research &amp; Development</v>
          </cell>
          <cell r="F3787">
            <v>12</v>
          </cell>
          <cell r="G3787">
            <v>4</v>
          </cell>
          <cell r="H3787" t="str">
            <v>Medical</v>
          </cell>
          <cell r="I3787">
            <v>1</v>
          </cell>
          <cell r="J3787" t="str">
            <v>Male</v>
          </cell>
          <cell r="K3787">
            <v>1</v>
          </cell>
          <cell r="L3787" t="str">
            <v>Laboratory Technician</v>
          </cell>
          <cell r="M3787" t="str">
            <v>Divorced</v>
          </cell>
          <cell r="N3787">
            <v>55620</v>
          </cell>
          <cell r="O3787">
            <v>8</v>
          </cell>
          <cell r="P3787">
            <v>13</v>
          </cell>
          <cell r="Q3787">
            <v>1</v>
          </cell>
          <cell r="R3787">
            <v>18</v>
          </cell>
          <cell r="S3787">
            <v>2</v>
          </cell>
          <cell r="T3787">
            <v>8</v>
          </cell>
          <cell r="U3787">
            <v>7</v>
          </cell>
          <cell r="V3787">
            <v>7</v>
          </cell>
        </row>
        <row r="3788">
          <cell r="A3788">
            <v>3787</v>
          </cell>
          <cell r="B3788">
            <v>29</v>
          </cell>
          <cell r="C3788" t="str">
            <v>No</v>
          </cell>
          <cell r="D3788" t="str">
            <v>Travel_Rarely</v>
          </cell>
          <cell r="E3788" t="str">
            <v>Research &amp; Development</v>
          </cell>
          <cell r="F3788">
            <v>23</v>
          </cell>
          <cell r="G3788">
            <v>4</v>
          </cell>
          <cell r="H3788" t="str">
            <v>Life Sciences</v>
          </cell>
          <cell r="I3788">
            <v>1</v>
          </cell>
          <cell r="J3788" t="str">
            <v>Female</v>
          </cell>
          <cell r="K3788">
            <v>2</v>
          </cell>
          <cell r="L3788" t="str">
            <v>Healthcare Representative</v>
          </cell>
          <cell r="M3788" t="str">
            <v>Married</v>
          </cell>
          <cell r="N3788">
            <v>45370</v>
          </cell>
          <cell r="O3788">
            <v>6</v>
          </cell>
          <cell r="P3788">
            <v>18</v>
          </cell>
          <cell r="Q3788">
            <v>1</v>
          </cell>
          <cell r="R3788">
            <v>5</v>
          </cell>
          <cell r="S3788">
            <v>5</v>
          </cell>
          <cell r="T3788">
            <v>1</v>
          </cell>
          <cell r="U3788">
            <v>0</v>
          </cell>
          <cell r="V3788">
            <v>0</v>
          </cell>
        </row>
        <row r="3789">
          <cell r="A3789">
            <v>3788</v>
          </cell>
          <cell r="B3789">
            <v>33</v>
          </cell>
          <cell r="C3789" t="str">
            <v>No</v>
          </cell>
          <cell r="D3789" t="str">
            <v>Travel_Rarely</v>
          </cell>
          <cell r="E3789" t="str">
            <v>Research &amp; Development</v>
          </cell>
          <cell r="F3789">
            <v>9</v>
          </cell>
          <cell r="G3789">
            <v>1</v>
          </cell>
          <cell r="H3789" t="str">
            <v>Medical</v>
          </cell>
          <cell r="I3789">
            <v>1</v>
          </cell>
          <cell r="J3789" t="str">
            <v>Male</v>
          </cell>
          <cell r="K3789">
            <v>1</v>
          </cell>
          <cell r="L3789" t="str">
            <v>Healthcare Representative</v>
          </cell>
          <cell r="M3789" t="str">
            <v>Married</v>
          </cell>
          <cell r="N3789">
            <v>76420</v>
          </cell>
          <cell r="O3789">
            <v>2</v>
          </cell>
          <cell r="P3789">
            <v>20</v>
          </cell>
          <cell r="Q3789">
            <v>1</v>
          </cell>
          <cell r="R3789">
            <v>8</v>
          </cell>
          <cell r="S3789">
            <v>2</v>
          </cell>
          <cell r="T3789">
            <v>2</v>
          </cell>
          <cell r="U3789">
            <v>2</v>
          </cell>
          <cell r="V3789">
            <v>2</v>
          </cell>
        </row>
        <row r="3790">
          <cell r="A3790">
            <v>3789</v>
          </cell>
          <cell r="B3790">
            <v>30</v>
          </cell>
          <cell r="C3790" t="str">
            <v>Yes</v>
          </cell>
          <cell r="D3790" t="str">
            <v>Travel_Rarely</v>
          </cell>
          <cell r="E3790" t="str">
            <v>Research &amp; Development</v>
          </cell>
          <cell r="F3790">
            <v>1</v>
          </cell>
          <cell r="G3790">
            <v>3</v>
          </cell>
          <cell r="H3790" t="str">
            <v>Other</v>
          </cell>
          <cell r="I3790">
            <v>1</v>
          </cell>
          <cell r="J3790" t="str">
            <v>Male</v>
          </cell>
          <cell r="K3790">
            <v>3</v>
          </cell>
          <cell r="L3790" t="str">
            <v>Sales Executive</v>
          </cell>
          <cell r="M3790" t="str">
            <v>Married</v>
          </cell>
          <cell r="N3790">
            <v>179240</v>
          </cell>
          <cell r="O3790">
            <v>1</v>
          </cell>
          <cell r="P3790">
            <v>13</v>
          </cell>
          <cell r="Q3790">
            <v>2</v>
          </cell>
          <cell r="R3790">
            <v>10</v>
          </cell>
          <cell r="S3790">
            <v>2</v>
          </cell>
          <cell r="T3790">
            <v>10</v>
          </cell>
          <cell r="U3790">
            <v>6</v>
          </cell>
          <cell r="V3790">
            <v>7</v>
          </cell>
        </row>
        <row r="3791">
          <cell r="A3791">
            <v>3790</v>
          </cell>
          <cell r="B3791">
            <v>38</v>
          </cell>
          <cell r="C3791" t="str">
            <v>No</v>
          </cell>
          <cell r="D3791" t="str">
            <v>Travel_Frequently</v>
          </cell>
          <cell r="E3791" t="str">
            <v>Sales</v>
          </cell>
          <cell r="F3791">
            <v>9</v>
          </cell>
          <cell r="G3791">
            <v>3</v>
          </cell>
          <cell r="H3791" t="str">
            <v>Marketing</v>
          </cell>
          <cell r="I3791">
            <v>1</v>
          </cell>
          <cell r="J3791" t="str">
            <v>Male</v>
          </cell>
          <cell r="K3791">
            <v>1</v>
          </cell>
          <cell r="L3791" t="str">
            <v>Manufacturing Director</v>
          </cell>
          <cell r="M3791" t="str">
            <v>Married</v>
          </cell>
          <cell r="N3791">
            <v>52040</v>
          </cell>
          <cell r="O3791">
            <v>3</v>
          </cell>
          <cell r="P3791">
            <v>13</v>
          </cell>
          <cell r="Q3791">
            <v>1</v>
          </cell>
          <cell r="R3791">
            <v>10</v>
          </cell>
          <cell r="S3791">
            <v>2</v>
          </cell>
          <cell r="T3791">
            <v>6</v>
          </cell>
          <cell r="U3791">
            <v>1</v>
          </cell>
          <cell r="V3791">
            <v>2</v>
          </cell>
        </row>
        <row r="3792">
          <cell r="A3792">
            <v>3791</v>
          </cell>
          <cell r="B3792">
            <v>35</v>
          </cell>
          <cell r="C3792" t="str">
            <v>No</v>
          </cell>
          <cell r="D3792" t="str">
            <v>Travel_Rarely</v>
          </cell>
          <cell r="E3792" t="str">
            <v>Sales</v>
          </cell>
          <cell r="F3792">
            <v>7</v>
          </cell>
          <cell r="G3792">
            <v>2</v>
          </cell>
          <cell r="H3792" t="str">
            <v>Life Sciences</v>
          </cell>
          <cell r="I3792">
            <v>1</v>
          </cell>
          <cell r="J3792" t="str">
            <v>Male</v>
          </cell>
          <cell r="K3792">
            <v>1</v>
          </cell>
          <cell r="L3792" t="str">
            <v>Sales Executive</v>
          </cell>
          <cell r="M3792" t="str">
            <v>Single</v>
          </cell>
          <cell r="N3792">
            <v>22770</v>
          </cell>
          <cell r="O3792">
            <v>1</v>
          </cell>
          <cell r="P3792">
            <v>12</v>
          </cell>
          <cell r="Q3792">
            <v>1</v>
          </cell>
          <cell r="R3792">
            <v>3</v>
          </cell>
          <cell r="S3792">
            <v>2</v>
          </cell>
          <cell r="T3792">
            <v>3</v>
          </cell>
          <cell r="U3792">
            <v>1</v>
          </cell>
          <cell r="V3792">
            <v>2</v>
          </cell>
        </row>
        <row r="3793">
          <cell r="A3793">
            <v>3792</v>
          </cell>
          <cell r="B3793">
            <v>30</v>
          </cell>
          <cell r="C3793" t="str">
            <v>No</v>
          </cell>
          <cell r="D3793" t="str">
            <v>Travel_Rarely</v>
          </cell>
          <cell r="E3793" t="str">
            <v>Research &amp; Development</v>
          </cell>
          <cell r="F3793">
            <v>14</v>
          </cell>
          <cell r="G3793">
            <v>3</v>
          </cell>
          <cell r="H3793" t="str">
            <v>Technical Degree</v>
          </cell>
          <cell r="I3793">
            <v>1</v>
          </cell>
          <cell r="J3793" t="str">
            <v>Male</v>
          </cell>
          <cell r="K3793">
            <v>5</v>
          </cell>
          <cell r="L3793" t="str">
            <v>Research Director</v>
          </cell>
          <cell r="M3793" t="str">
            <v>Married</v>
          </cell>
          <cell r="N3793">
            <v>27950</v>
          </cell>
          <cell r="O3793">
            <v>3</v>
          </cell>
          <cell r="P3793">
            <v>13</v>
          </cell>
          <cell r="Q3793">
            <v>0</v>
          </cell>
          <cell r="R3793">
            <v>9</v>
          </cell>
          <cell r="S3793">
            <v>4</v>
          </cell>
          <cell r="T3793">
            <v>4</v>
          </cell>
          <cell r="U3793">
            <v>1</v>
          </cell>
          <cell r="V3793">
            <v>3</v>
          </cell>
        </row>
        <row r="3794">
          <cell r="A3794">
            <v>3793</v>
          </cell>
          <cell r="B3794">
            <v>35</v>
          </cell>
          <cell r="C3794" t="str">
            <v>Yes</v>
          </cell>
          <cell r="D3794" t="str">
            <v>Travel_Rarely</v>
          </cell>
          <cell r="E3794" t="str">
            <v>Research &amp; Development</v>
          </cell>
          <cell r="F3794">
            <v>2</v>
          </cell>
          <cell r="G3794">
            <v>3</v>
          </cell>
          <cell r="H3794" t="str">
            <v>Medical</v>
          </cell>
          <cell r="I3794">
            <v>1</v>
          </cell>
          <cell r="J3794" t="str">
            <v>Female</v>
          </cell>
          <cell r="K3794">
            <v>1</v>
          </cell>
          <cell r="L3794" t="str">
            <v>Research Scientist</v>
          </cell>
          <cell r="M3794" t="str">
            <v>Divorced</v>
          </cell>
          <cell r="N3794">
            <v>25320</v>
          </cell>
          <cell r="O3794">
            <v>1</v>
          </cell>
          <cell r="P3794">
            <v>13</v>
          </cell>
          <cell r="Q3794">
            <v>0</v>
          </cell>
          <cell r="R3794">
            <v>1</v>
          </cell>
          <cell r="S3794">
            <v>2</v>
          </cell>
          <cell r="T3794">
            <v>1</v>
          </cell>
          <cell r="U3794">
            <v>0</v>
          </cell>
          <cell r="V3794">
            <v>0</v>
          </cell>
        </row>
        <row r="3795">
          <cell r="A3795">
            <v>3794</v>
          </cell>
          <cell r="B3795">
            <v>53</v>
          </cell>
          <cell r="C3795" t="str">
            <v>Yes</v>
          </cell>
          <cell r="D3795" t="str">
            <v>Travel_Rarely</v>
          </cell>
          <cell r="E3795" t="str">
            <v>Research &amp; Development</v>
          </cell>
          <cell r="F3795">
            <v>19</v>
          </cell>
          <cell r="G3795">
            <v>3</v>
          </cell>
          <cell r="H3795" t="str">
            <v>Life Sciences</v>
          </cell>
          <cell r="I3795">
            <v>1</v>
          </cell>
          <cell r="J3795" t="str">
            <v>Male</v>
          </cell>
          <cell r="K3795">
            <v>2</v>
          </cell>
          <cell r="L3795" t="str">
            <v>Manager</v>
          </cell>
          <cell r="M3795" t="str">
            <v>Married</v>
          </cell>
          <cell r="N3795">
            <v>25590</v>
          </cell>
          <cell r="O3795">
            <v>0</v>
          </cell>
          <cell r="P3795">
            <v>25</v>
          </cell>
          <cell r="Q3795">
            <v>0</v>
          </cell>
          <cell r="R3795">
            <v>34</v>
          </cell>
          <cell r="S3795">
            <v>2</v>
          </cell>
          <cell r="T3795">
            <v>33</v>
          </cell>
          <cell r="U3795">
            <v>1</v>
          </cell>
          <cell r="V3795">
            <v>9</v>
          </cell>
        </row>
        <row r="3796">
          <cell r="A3796">
            <v>3795</v>
          </cell>
          <cell r="B3796">
            <v>38</v>
          </cell>
          <cell r="C3796" t="str">
            <v>Yes</v>
          </cell>
          <cell r="D3796" t="str">
            <v>Travel_Rarely</v>
          </cell>
          <cell r="E3796" t="str">
            <v>Research &amp; Development</v>
          </cell>
          <cell r="F3796">
            <v>2</v>
          </cell>
          <cell r="G3796">
            <v>3</v>
          </cell>
          <cell r="H3796" t="str">
            <v>Medical</v>
          </cell>
          <cell r="I3796">
            <v>1</v>
          </cell>
          <cell r="J3796" t="str">
            <v>Female</v>
          </cell>
          <cell r="K3796">
            <v>3</v>
          </cell>
          <cell r="L3796" t="str">
            <v>Sales Executive</v>
          </cell>
          <cell r="M3796" t="str">
            <v>Married</v>
          </cell>
          <cell r="N3796">
            <v>49080</v>
          </cell>
          <cell r="O3796">
            <v>4</v>
          </cell>
          <cell r="P3796">
            <v>19</v>
          </cell>
          <cell r="Q3796">
            <v>1</v>
          </cell>
          <cell r="R3796">
            <v>7</v>
          </cell>
          <cell r="S3796">
            <v>3</v>
          </cell>
          <cell r="T3796">
            <v>5</v>
          </cell>
          <cell r="U3796">
            <v>1</v>
          </cell>
          <cell r="V3796">
            <v>4</v>
          </cell>
        </row>
        <row r="3797">
          <cell r="A3797">
            <v>3796</v>
          </cell>
          <cell r="B3797">
            <v>32</v>
          </cell>
          <cell r="C3797" t="str">
            <v>No</v>
          </cell>
          <cell r="D3797" t="str">
            <v>Non-Travel</v>
          </cell>
          <cell r="E3797" t="str">
            <v>Research &amp; Development</v>
          </cell>
          <cell r="F3797">
            <v>10</v>
          </cell>
          <cell r="G3797">
            <v>4</v>
          </cell>
          <cell r="H3797" t="str">
            <v>Life Sciences</v>
          </cell>
          <cell r="I3797">
            <v>1</v>
          </cell>
          <cell r="J3797" t="str">
            <v>Female</v>
          </cell>
          <cell r="K3797">
            <v>5</v>
          </cell>
          <cell r="L3797" t="str">
            <v>Research Scientist</v>
          </cell>
          <cell r="M3797" t="str">
            <v>Married</v>
          </cell>
          <cell r="N3797">
            <v>23800</v>
          </cell>
          <cell r="O3797">
            <v>4</v>
          </cell>
          <cell r="P3797">
            <v>13</v>
          </cell>
          <cell r="Q3797">
            <v>0</v>
          </cell>
          <cell r="R3797">
            <v>9</v>
          </cell>
          <cell r="S3797">
            <v>5</v>
          </cell>
          <cell r="T3797">
            <v>6</v>
          </cell>
          <cell r="U3797">
            <v>1</v>
          </cell>
          <cell r="V3797">
            <v>2</v>
          </cell>
        </row>
        <row r="3798">
          <cell r="A3798">
            <v>3797</v>
          </cell>
          <cell r="B3798">
            <v>48</v>
          </cell>
          <cell r="C3798" t="str">
            <v>No</v>
          </cell>
          <cell r="D3798" t="str">
            <v>Travel_Rarely</v>
          </cell>
          <cell r="E3798" t="str">
            <v>Research &amp; Development</v>
          </cell>
          <cell r="F3798">
            <v>2</v>
          </cell>
          <cell r="G3798">
            <v>5</v>
          </cell>
          <cell r="H3798" t="str">
            <v>Life Sciences</v>
          </cell>
          <cell r="I3798">
            <v>1</v>
          </cell>
          <cell r="J3798" t="str">
            <v>Male</v>
          </cell>
          <cell r="K3798">
            <v>1</v>
          </cell>
          <cell r="L3798" t="str">
            <v>Sales Executive</v>
          </cell>
          <cell r="M3798" t="str">
            <v>Married</v>
          </cell>
          <cell r="N3798">
            <v>47650</v>
          </cell>
          <cell r="O3798">
            <v>8</v>
          </cell>
          <cell r="P3798">
            <v>12</v>
          </cell>
          <cell r="Q3798">
            <v>1</v>
          </cell>
          <cell r="R3798">
            <v>10</v>
          </cell>
          <cell r="S3798">
            <v>4</v>
          </cell>
          <cell r="T3798">
            <v>8</v>
          </cell>
          <cell r="U3798">
            <v>7</v>
          </cell>
          <cell r="V3798">
            <v>6</v>
          </cell>
        </row>
        <row r="3799">
          <cell r="A3799">
            <v>3798</v>
          </cell>
          <cell r="B3799">
            <v>34</v>
          </cell>
          <cell r="C3799" t="str">
            <v>No</v>
          </cell>
          <cell r="D3799" t="str">
            <v>Travel_Rarely</v>
          </cell>
          <cell r="E3799" t="str">
            <v>Research &amp; Development</v>
          </cell>
          <cell r="F3799">
            <v>3</v>
          </cell>
          <cell r="G3799">
            <v>3</v>
          </cell>
          <cell r="H3799" t="str">
            <v>Life Sciences</v>
          </cell>
          <cell r="I3799">
            <v>1</v>
          </cell>
          <cell r="J3799" t="str">
            <v>Male</v>
          </cell>
          <cell r="K3799">
            <v>2</v>
          </cell>
          <cell r="L3799" t="str">
            <v>Sales Executive</v>
          </cell>
          <cell r="M3799" t="str">
            <v>Single</v>
          </cell>
          <cell r="N3799">
            <v>20440</v>
          </cell>
          <cell r="O3799">
            <v>1</v>
          </cell>
          <cell r="P3799">
            <v>11</v>
          </cell>
          <cell r="Q3799">
            <v>0</v>
          </cell>
          <cell r="R3799">
            <v>1</v>
          </cell>
          <cell r="S3799">
            <v>2</v>
          </cell>
          <cell r="T3799">
            <v>1</v>
          </cell>
          <cell r="U3799">
            <v>0</v>
          </cell>
          <cell r="V3799">
            <v>0</v>
          </cell>
        </row>
        <row r="3800">
          <cell r="A3800">
            <v>3799</v>
          </cell>
          <cell r="B3800">
            <v>55</v>
          </cell>
          <cell r="C3800" t="str">
            <v>No</v>
          </cell>
          <cell r="D3800" t="str">
            <v>Travel_Rarely</v>
          </cell>
          <cell r="E3800" t="str">
            <v>Research &amp; Development</v>
          </cell>
          <cell r="F3800">
            <v>11</v>
          </cell>
          <cell r="G3800">
            <v>1</v>
          </cell>
          <cell r="H3800" t="str">
            <v>Medical</v>
          </cell>
          <cell r="I3800">
            <v>1</v>
          </cell>
          <cell r="J3800" t="str">
            <v>Female</v>
          </cell>
          <cell r="K3800">
            <v>1</v>
          </cell>
          <cell r="L3800" t="str">
            <v>Laboratory Technician</v>
          </cell>
          <cell r="M3800" t="str">
            <v>Married</v>
          </cell>
          <cell r="N3800">
            <v>26930</v>
          </cell>
          <cell r="O3800">
            <v>1</v>
          </cell>
          <cell r="P3800">
            <v>18</v>
          </cell>
          <cell r="Q3800">
            <v>0</v>
          </cell>
          <cell r="R3800">
            <v>36</v>
          </cell>
          <cell r="S3800">
            <v>6</v>
          </cell>
          <cell r="T3800">
            <v>36</v>
          </cell>
          <cell r="U3800">
            <v>2</v>
          </cell>
          <cell r="V3800">
            <v>13</v>
          </cell>
        </row>
        <row r="3801">
          <cell r="A3801">
            <v>3800</v>
          </cell>
          <cell r="B3801">
            <v>34</v>
          </cell>
          <cell r="C3801" t="str">
            <v>No</v>
          </cell>
          <cell r="D3801" t="str">
            <v>Travel_Rarely</v>
          </cell>
          <cell r="E3801" t="str">
            <v>Research &amp; Development</v>
          </cell>
          <cell r="F3801">
            <v>2</v>
          </cell>
          <cell r="G3801">
            <v>2</v>
          </cell>
          <cell r="H3801" t="str">
            <v>Life Sciences</v>
          </cell>
          <cell r="I3801">
            <v>1</v>
          </cell>
          <cell r="J3801" t="str">
            <v>Male</v>
          </cell>
          <cell r="K3801">
            <v>2</v>
          </cell>
          <cell r="L3801" t="str">
            <v>Research Scientist</v>
          </cell>
          <cell r="M3801" t="str">
            <v>Married</v>
          </cell>
          <cell r="N3801">
            <v>65860</v>
          </cell>
          <cell r="O3801">
            <v>9</v>
          </cell>
          <cell r="P3801">
            <v>18</v>
          </cell>
          <cell r="Q3801">
            <v>1</v>
          </cell>
          <cell r="R3801">
            <v>9</v>
          </cell>
          <cell r="S3801">
            <v>3</v>
          </cell>
          <cell r="T3801">
            <v>2</v>
          </cell>
          <cell r="U3801">
            <v>2</v>
          </cell>
          <cell r="V3801">
            <v>1</v>
          </cell>
        </row>
        <row r="3802">
          <cell r="A3802">
            <v>3801</v>
          </cell>
          <cell r="B3802">
            <v>26</v>
          </cell>
          <cell r="C3802" t="str">
            <v>No</v>
          </cell>
          <cell r="D3802" t="str">
            <v>Travel_Rarely</v>
          </cell>
          <cell r="E3802" t="str">
            <v>Research &amp; Development</v>
          </cell>
          <cell r="F3802">
            <v>4</v>
          </cell>
          <cell r="G3802">
            <v>3</v>
          </cell>
          <cell r="H3802" t="str">
            <v>Life Sciences</v>
          </cell>
          <cell r="I3802">
            <v>1</v>
          </cell>
          <cell r="J3802" t="str">
            <v>Male</v>
          </cell>
          <cell r="K3802">
            <v>1</v>
          </cell>
          <cell r="L3802" t="str">
            <v>Research Director</v>
          </cell>
          <cell r="M3802" t="str">
            <v>Married</v>
          </cell>
          <cell r="N3802">
            <v>32940</v>
          </cell>
          <cell r="O3802">
            <v>1</v>
          </cell>
          <cell r="P3802">
            <v>11</v>
          </cell>
          <cell r="Q3802">
            <v>0</v>
          </cell>
          <cell r="R3802">
            <v>1</v>
          </cell>
          <cell r="S3802">
            <v>6</v>
          </cell>
          <cell r="T3802">
            <v>1</v>
          </cell>
          <cell r="U3802">
            <v>0</v>
          </cell>
          <cell r="V3802">
            <v>0</v>
          </cell>
        </row>
        <row r="3803">
          <cell r="A3803">
            <v>3802</v>
          </cell>
          <cell r="B3803">
            <v>38</v>
          </cell>
          <cell r="C3803" t="str">
            <v>No</v>
          </cell>
          <cell r="D3803" t="str">
            <v>Travel_Rarely</v>
          </cell>
          <cell r="E3803" t="str">
            <v>Sales</v>
          </cell>
          <cell r="F3803">
            <v>14</v>
          </cell>
          <cell r="G3803">
            <v>2</v>
          </cell>
          <cell r="H3803" t="str">
            <v>Marketing</v>
          </cell>
          <cell r="I3803">
            <v>1</v>
          </cell>
          <cell r="J3803" t="str">
            <v>Female</v>
          </cell>
          <cell r="K3803">
            <v>1</v>
          </cell>
          <cell r="L3803" t="str">
            <v>Sales Executive</v>
          </cell>
          <cell r="M3803" t="str">
            <v>Married</v>
          </cell>
          <cell r="N3803">
            <v>41710</v>
          </cell>
          <cell r="O3803">
            <v>0</v>
          </cell>
          <cell r="P3803">
            <v>23</v>
          </cell>
          <cell r="Q3803">
            <v>0</v>
          </cell>
          <cell r="R3803">
            <v>10</v>
          </cell>
          <cell r="S3803">
            <v>4</v>
          </cell>
          <cell r="T3803">
            <v>9</v>
          </cell>
          <cell r="U3803">
            <v>7</v>
          </cell>
          <cell r="V3803">
            <v>7</v>
          </cell>
        </row>
        <row r="3804">
          <cell r="A3804">
            <v>3803</v>
          </cell>
          <cell r="B3804">
            <v>38</v>
          </cell>
          <cell r="C3804" t="str">
            <v>No</v>
          </cell>
          <cell r="D3804" t="str">
            <v>Travel_Rarely</v>
          </cell>
          <cell r="E3804" t="str">
            <v>Research &amp; Development</v>
          </cell>
          <cell r="F3804">
            <v>2</v>
          </cell>
          <cell r="G3804">
            <v>3</v>
          </cell>
          <cell r="H3804" t="str">
            <v>Life Sciences</v>
          </cell>
          <cell r="I3804">
            <v>1</v>
          </cell>
          <cell r="J3804" t="str">
            <v>Female</v>
          </cell>
          <cell r="K3804">
            <v>1</v>
          </cell>
          <cell r="L3804" t="str">
            <v>Manufacturing Director</v>
          </cell>
          <cell r="M3804" t="str">
            <v>Single</v>
          </cell>
          <cell r="N3804">
            <v>27780</v>
          </cell>
          <cell r="O3804">
            <v>2</v>
          </cell>
          <cell r="P3804">
            <v>13</v>
          </cell>
          <cell r="Q3804">
            <v>0</v>
          </cell>
          <cell r="R3804">
            <v>8</v>
          </cell>
          <cell r="S3804">
            <v>5</v>
          </cell>
          <cell r="T3804">
            <v>3</v>
          </cell>
          <cell r="U3804">
            <v>1</v>
          </cell>
          <cell r="V3804">
            <v>2</v>
          </cell>
        </row>
        <row r="3805">
          <cell r="A3805">
            <v>3804</v>
          </cell>
          <cell r="B3805">
            <v>36</v>
          </cell>
          <cell r="C3805" t="str">
            <v>No</v>
          </cell>
          <cell r="D3805" t="str">
            <v>Travel_Rarely</v>
          </cell>
          <cell r="E3805" t="str">
            <v>Human Resources</v>
          </cell>
          <cell r="F3805">
            <v>1</v>
          </cell>
          <cell r="G3805">
            <v>3</v>
          </cell>
          <cell r="H3805" t="str">
            <v>Human Resources</v>
          </cell>
          <cell r="I3805">
            <v>1</v>
          </cell>
          <cell r="J3805" t="str">
            <v>Male</v>
          </cell>
          <cell r="K3805">
            <v>1</v>
          </cell>
          <cell r="L3805" t="str">
            <v>Research Scientist</v>
          </cell>
          <cell r="M3805" t="str">
            <v>Single</v>
          </cell>
          <cell r="N3805">
            <v>23770</v>
          </cell>
          <cell r="O3805">
            <v>6</v>
          </cell>
          <cell r="P3805">
            <v>13</v>
          </cell>
          <cell r="Q3805">
            <v>2</v>
          </cell>
          <cell r="R3805">
            <v>15</v>
          </cell>
          <cell r="S3805">
            <v>3</v>
          </cell>
          <cell r="T3805">
            <v>1</v>
          </cell>
          <cell r="U3805">
            <v>0</v>
          </cell>
          <cell r="V3805">
            <v>0</v>
          </cell>
        </row>
        <row r="3806">
          <cell r="A3806">
            <v>3805</v>
          </cell>
          <cell r="B3806">
            <v>29</v>
          </cell>
          <cell r="C3806" t="str">
            <v>No</v>
          </cell>
          <cell r="D3806" t="str">
            <v>Travel_Rarely</v>
          </cell>
          <cell r="E3806" t="str">
            <v>Research &amp; Development</v>
          </cell>
          <cell r="F3806">
            <v>10</v>
          </cell>
          <cell r="G3806">
            <v>3</v>
          </cell>
          <cell r="H3806" t="str">
            <v>Life Sciences</v>
          </cell>
          <cell r="I3806">
            <v>1</v>
          </cell>
          <cell r="J3806" t="str">
            <v>Male</v>
          </cell>
          <cell r="K3806">
            <v>1</v>
          </cell>
          <cell r="L3806" t="str">
            <v>Sales Representative</v>
          </cell>
          <cell r="M3806" t="str">
            <v>Single</v>
          </cell>
          <cell r="N3806">
            <v>24040</v>
          </cell>
          <cell r="O3806">
            <v>1</v>
          </cell>
          <cell r="P3806">
            <v>17</v>
          </cell>
          <cell r="Q3806">
            <v>0</v>
          </cell>
          <cell r="R3806">
            <v>10</v>
          </cell>
          <cell r="S3806">
            <v>3</v>
          </cell>
          <cell r="T3806">
            <v>10</v>
          </cell>
          <cell r="U3806">
            <v>1</v>
          </cell>
          <cell r="V3806">
            <v>5</v>
          </cell>
        </row>
        <row r="3807">
          <cell r="A3807">
            <v>3806</v>
          </cell>
          <cell r="B3807">
            <v>35</v>
          </cell>
          <cell r="C3807" t="str">
            <v>No</v>
          </cell>
          <cell r="D3807" t="str">
            <v>Travel_Rarely</v>
          </cell>
          <cell r="E3807" t="str">
            <v>Sales</v>
          </cell>
          <cell r="F3807">
            <v>12</v>
          </cell>
          <cell r="G3807">
            <v>2</v>
          </cell>
          <cell r="H3807" t="str">
            <v>Life Sciences</v>
          </cell>
          <cell r="I3807">
            <v>1</v>
          </cell>
          <cell r="J3807" t="str">
            <v>Female</v>
          </cell>
          <cell r="K3807">
            <v>2</v>
          </cell>
          <cell r="L3807" t="str">
            <v>Sales Executive</v>
          </cell>
          <cell r="M3807" t="str">
            <v>Single</v>
          </cell>
          <cell r="N3807">
            <v>23180</v>
          </cell>
          <cell r="O3807">
            <v>3</v>
          </cell>
          <cell r="P3807">
            <v>19</v>
          </cell>
          <cell r="Q3807">
            <v>0</v>
          </cell>
          <cell r="R3807">
            <v>10</v>
          </cell>
          <cell r="S3807">
            <v>4</v>
          </cell>
          <cell r="T3807">
            <v>5</v>
          </cell>
          <cell r="U3807">
            <v>0</v>
          </cell>
          <cell r="V3807">
            <v>4</v>
          </cell>
        </row>
        <row r="3808">
          <cell r="A3808">
            <v>3807</v>
          </cell>
          <cell r="B3808">
            <v>39</v>
          </cell>
          <cell r="C3808" t="str">
            <v>No</v>
          </cell>
          <cell r="D3808" t="str">
            <v>Travel_Rarely</v>
          </cell>
          <cell r="E3808" t="str">
            <v>Sales</v>
          </cell>
          <cell r="F3808">
            <v>2</v>
          </cell>
          <cell r="G3808">
            <v>2</v>
          </cell>
          <cell r="H3808" t="str">
            <v>Medical</v>
          </cell>
          <cell r="I3808">
            <v>1</v>
          </cell>
          <cell r="J3808" t="str">
            <v>Female</v>
          </cell>
          <cell r="K3808">
            <v>1</v>
          </cell>
          <cell r="L3808" t="str">
            <v>Sales Executive</v>
          </cell>
          <cell r="M3808" t="str">
            <v>Married</v>
          </cell>
          <cell r="N3808">
            <v>20080</v>
          </cell>
          <cell r="O3808">
            <v>2</v>
          </cell>
          <cell r="P3808">
            <v>12</v>
          </cell>
          <cell r="Q3808">
            <v>0</v>
          </cell>
          <cell r="R3808">
            <v>11</v>
          </cell>
          <cell r="S3808">
            <v>3</v>
          </cell>
          <cell r="T3808">
            <v>7</v>
          </cell>
          <cell r="U3808">
            <v>7</v>
          </cell>
          <cell r="V3808">
            <v>6</v>
          </cell>
        </row>
        <row r="3809">
          <cell r="A3809">
            <v>3808</v>
          </cell>
          <cell r="B3809">
            <v>29</v>
          </cell>
          <cell r="C3809" t="str">
            <v>No</v>
          </cell>
          <cell r="D3809" t="str">
            <v>Travel_Frequently</v>
          </cell>
          <cell r="E3809" t="str">
            <v>Research &amp; Development</v>
          </cell>
          <cell r="F3809">
            <v>5</v>
          </cell>
          <cell r="G3809">
            <v>1</v>
          </cell>
          <cell r="H3809" t="str">
            <v>Medical</v>
          </cell>
          <cell r="I3809">
            <v>1</v>
          </cell>
          <cell r="J3809" t="str">
            <v>Female</v>
          </cell>
          <cell r="K3809">
            <v>1</v>
          </cell>
          <cell r="L3809" t="str">
            <v>Research Scientist</v>
          </cell>
          <cell r="M3809" t="str">
            <v>Divorced</v>
          </cell>
          <cell r="N3809">
            <v>62440</v>
          </cell>
          <cell r="O3809">
            <v>1</v>
          </cell>
          <cell r="P3809">
            <v>22</v>
          </cell>
          <cell r="Q3809">
            <v>0</v>
          </cell>
          <cell r="R3809">
            <v>6</v>
          </cell>
          <cell r="S3809">
            <v>3</v>
          </cell>
          <cell r="T3809">
            <v>6</v>
          </cell>
          <cell r="U3809">
            <v>1</v>
          </cell>
          <cell r="V3809">
            <v>3</v>
          </cell>
        </row>
        <row r="3810">
          <cell r="A3810">
            <v>3809</v>
          </cell>
          <cell r="B3810">
            <v>50</v>
          </cell>
          <cell r="C3810" t="str">
            <v>No</v>
          </cell>
          <cell r="D3810" t="str">
            <v>Travel_Rarely</v>
          </cell>
          <cell r="E3810" t="str">
            <v>Research &amp; Development</v>
          </cell>
          <cell r="F3810">
            <v>4</v>
          </cell>
          <cell r="G3810">
            <v>2</v>
          </cell>
          <cell r="H3810" t="str">
            <v>Medical</v>
          </cell>
          <cell r="I3810">
            <v>1</v>
          </cell>
          <cell r="J3810" t="str">
            <v>Female</v>
          </cell>
          <cell r="K3810">
            <v>1</v>
          </cell>
          <cell r="L3810" t="str">
            <v>Laboratory Technician</v>
          </cell>
          <cell r="M3810" t="str">
            <v>Married</v>
          </cell>
          <cell r="N3810">
            <v>27990</v>
          </cell>
          <cell r="O3810">
            <v>4</v>
          </cell>
          <cell r="P3810">
            <v>12</v>
          </cell>
          <cell r="Q3810">
            <v>1</v>
          </cell>
          <cell r="R3810">
            <v>27</v>
          </cell>
          <cell r="S3810">
            <v>0</v>
          </cell>
          <cell r="T3810">
            <v>1</v>
          </cell>
          <cell r="U3810">
            <v>0</v>
          </cell>
          <cell r="V3810">
            <v>0</v>
          </cell>
        </row>
        <row r="3811">
          <cell r="A3811">
            <v>3810</v>
          </cell>
          <cell r="B3811">
            <v>23</v>
          </cell>
          <cell r="C3811" t="str">
            <v>No</v>
          </cell>
          <cell r="D3811" t="str">
            <v>Travel_Rarely</v>
          </cell>
          <cell r="E3811" t="str">
            <v>Research &amp; Development</v>
          </cell>
          <cell r="F3811">
            <v>7</v>
          </cell>
          <cell r="G3811">
            <v>2</v>
          </cell>
          <cell r="H3811" t="str">
            <v>Life Sciences</v>
          </cell>
          <cell r="I3811">
            <v>1</v>
          </cell>
          <cell r="J3811" t="str">
            <v>Female</v>
          </cell>
          <cell r="K3811">
            <v>3</v>
          </cell>
          <cell r="L3811" t="str">
            <v>Manager</v>
          </cell>
          <cell r="M3811" t="str">
            <v>Married</v>
          </cell>
          <cell r="N3811">
            <v>105520</v>
          </cell>
          <cell r="O3811">
            <v>2</v>
          </cell>
          <cell r="P3811">
            <v>11</v>
          </cell>
          <cell r="Q3811">
            <v>0</v>
          </cell>
          <cell r="R3811">
            <v>4</v>
          </cell>
          <cell r="S3811">
            <v>2</v>
          </cell>
          <cell r="T3811">
            <v>2</v>
          </cell>
          <cell r="U3811">
            <v>2</v>
          </cell>
          <cell r="V3811">
            <v>2</v>
          </cell>
        </row>
        <row r="3812">
          <cell r="A3812">
            <v>3811</v>
          </cell>
          <cell r="B3812">
            <v>36</v>
          </cell>
          <cell r="C3812" t="str">
            <v>No</v>
          </cell>
          <cell r="D3812" t="str">
            <v>Travel_Frequently</v>
          </cell>
          <cell r="E3812" t="str">
            <v>Sales</v>
          </cell>
          <cell r="F3812">
            <v>21</v>
          </cell>
          <cell r="G3812">
            <v>3</v>
          </cell>
          <cell r="H3812" t="str">
            <v>Life Sciences</v>
          </cell>
          <cell r="I3812">
            <v>1</v>
          </cell>
          <cell r="J3812" t="str">
            <v>Male</v>
          </cell>
          <cell r="K3812">
            <v>2</v>
          </cell>
          <cell r="L3812" t="str">
            <v>Human Resources</v>
          </cell>
          <cell r="M3812" t="str">
            <v>Married</v>
          </cell>
          <cell r="N3812">
            <v>23290</v>
          </cell>
          <cell r="O3812">
            <v>3</v>
          </cell>
          <cell r="P3812">
            <v>15</v>
          </cell>
          <cell r="Q3812">
            <v>0</v>
          </cell>
          <cell r="R3812">
            <v>9</v>
          </cell>
          <cell r="S3812">
            <v>2</v>
          </cell>
          <cell r="T3812">
            <v>3</v>
          </cell>
          <cell r="U3812">
            <v>0</v>
          </cell>
          <cell r="V3812">
            <v>2</v>
          </cell>
        </row>
        <row r="3813">
          <cell r="A3813">
            <v>3812</v>
          </cell>
          <cell r="B3813">
            <v>42</v>
          </cell>
          <cell r="C3813" t="str">
            <v>No</v>
          </cell>
          <cell r="D3813" t="str">
            <v>Travel_Rarely</v>
          </cell>
          <cell r="E3813" t="str">
            <v>Research &amp; Development</v>
          </cell>
          <cell r="F3813">
            <v>8</v>
          </cell>
          <cell r="G3813">
            <v>2</v>
          </cell>
          <cell r="H3813" t="str">
            <v>Life Sciences</v>
          </cell>
          <cell r="I3813">
            <v>1</v>
          </cell>
          <cell r="J3813" t="str">
            <v>Female</v>
          </cell>
          <cell r="K3813">
            <v>5</v>
          </cell>
          <cell r="L3813" t="str">
            <v>Manager</v>
          </cell>
          <cell r="M3813" t="str">
            <v>Single</v>
          </cell>
          <cell r="N3813">
            <v>40140</v>
          </cell>
          <cell r="O3813">
            <v>8</v>
          </cell>
          <cell r="P3813">
            <v>13</v>
          </cell>
          <cell r="Q3813">
            <v>1</v>
          </cell>
          <cell r="R3813">
            <v>24</v>
          </cell>
          <cell r="S3813">
            <v>3</v>
          </cell>
          <cell r="T3813">
            <v>1</v>
          </cell>
          <cell r="U3813">
            <v>0</v>
          </cell>
          <cell r="V3813">
            <v>1</v>
          </cell>
        </row>
        <row r="3814">
          <cell r="A3814">
            <v>3813</v>
          </cell>
          <cell r="B3814">
            <v>35</v>
          </cell>
          <cell r="C3814" t="str">
            <v>No</v>
          </cell>
          <cell r="D3814" t="str">
            <v>Travel_Rarely</v>
          </cell>
          <cell r="E3814" t="str">
            <v>Sales</v>
          </cell>
          <cell r="F3814">
            <v>4</v>
          </cell>
          <cell r="G3814">
            <v>3</v>
          </cell>
          <cell r="H3814" t="str">
            <v>Medical</v>
          </cell>
          <cell r="I3814">
            <v>1</v>
          </cell>
          <cell r="J3814" t="str">
            <v>Female</v>
          </cell>
          <cell r="K3814">
            <v>2</v>
          </cell>
          <cell r="L3814" t="str">
            <v>Laboratory Technician</v>
          </cell>
          <cell r="M3814" t="str">
            <v>Married</v>
          </cell>
          <cell r="N3814">
            <v>74030</v>
          </cell>
          <cell r="O3814">
            <v>1</v>
          </cell>
          <cell r="P3814">
            <v>12</v>
          </cell>
          <cell r="Q3814">
            <v>1</v>
          </cell>
          <cell r="R3814">
            <v>10</v>
          </cell>
          <cell r="S3814">
            <v>4</v>
          </cell>
          <cell r="T3814">
            <v>10</v>
          </cell>
          <cell r="U3814">
            <v>6</v>
          </cell>
          <cell r="V3814">
            <v>8</v>
          </cell>
        </row>
        <row r="3815">
          <cell r="A3815">
            <v>3814</v>
          </cell>
          <cell r="B3815">
            <v>34</v>
          </cell>
          <cell r="C3815" t="str">
            <v>No</v>
          </cell>
          <cell r="D3815" t="str">
            <v>Travel_Frequently</v>
          </cell>
          <cell r="E3815" t="str">
            <v>Research &amp; Development</v>
          </cell>
          <cell r="F3815">
            <v>25</v>
          </cell>
          <cell r="G3815">
            <v>1</v>
          </cell>
          <cell r="H3815" t="str">
            <v>Life Sciences</v>
          </cell>
          <cell r="I3815">
            <v>1</v>
          </cell>
          <cell r="J3815" t="str">
            <v>Female</v>
          </cell>
          <cell r="K3815">
            <v>1</v>
          </cell>
          <cell r="L3815" t="str">
            <v>Manager</v>
          </cell>
          <cell r="M3815" t="str">
            <v>Married</v>
          </cell>
          <cell r="N3815">
            <v>22590</v>
          </cell>
          <cell r="O3815">
            <v>1</v>
          </cell>
          <cell r="P3815">
            <v>14</v>
          </cell>
          <cell r="Q3815">
            <v>0</v>
          </cell>
          <cell r="R3815">
            <v>8</v>
          </cell>
          <cell r="S3815">
            <v>2</v>
          </cell>
          <cell r="T3815">
            <v>8</v>
          </cell>
          <cell r="U3815">
            <v>7</v>
          </cell>
          <cell r="V3815">
            <v>7</v>
          </cell>
        </row>
        <row r="3816">
          <cell r="A3816">
            <v>3815</v>
          </cell>
          <cell r="B3816">
            <v>40</v>
          </cell>
          <cell r="C3816" t="str">
            <v>No</v>
          </cell>
          <cell r="D3816" t="str">
            <v>Travel_Rarely</v>
          </cell>
          <cell r="E3816" t="str">
            <v>Research &amp; Development</v>
          </cell>
          <cell r="F3816">
            <v>1</v>
          </cell>
          <cell r="G3816">
            <v>4</v>
          </cell>
          <cell r="H3816" t="str">
            <v>Life Sciences</v>
          </cell>
          <cell r="I3816">
            <v>1</v>
          </cell>
          <cell r="J3816" t="str">
            <v>Male</v>
          </cell>
          <cell r="K3816">
            <v>2</v>
          </cell>
          <cell r="L3816" t="str">
            <v>Laboratory Technician</v>
          </cell>
          <cell r="M3816" t="str">
            <v>Married</v>
          </cell>
          <cell r="N3816">
            <v>69320</v>
          </cell>
          <cell r="O3816">
            <v>1</v>
          </cell>
          <cell r="P3816">
            <v>13</v>
          </cell>
          <cell r="Q3816">
            <v>0</v>
          </cell>
          <cell r="R3816">
            <v>5</v>
          </cell>
          <cell r="S3816">
            <v>5</v>
          </cell>
          <cell r="T3816">
            <v>5</v>
          </cell>
          <cell r="U3816">
            <v>1</v>
          </cell>
          <cell r="V3816">
            <v>2</v>
          </cell>
        </row>
        <row r="3817">
          <cell r="A3817">
            <v>3816</v>
          </cell>
          <cell r="B3817">
            <v>43</v>
          </cell>
          <cell r="C3817" t="str">
            <v>No</v>
          </cell>
          <cell r="D3817" t="str">
            <v>Travel_Rarely</v>
          </cell>
          <cell r="E3817" t="str">
            <v>Research &amp; Development</v>
          </cell>
          <cell r="F3817">
            <v>1</v>
          </cell>
          <cell r="G3817">
            <v>1</v>
          </cell>
          <cell r="H3817" t="str">
            <v>Other</v>
          </cell>
          <cell r="I3817">
            <v>1</v>
          </cell>
          <cell r="J3817" t="str">
            <v>Male</v>
          </cell>
          <cell r="K3817">
            <v>1</v>
          </cell>
          <cell r="L3817" t="str">
            <v>Manager</v>
          </cell>
          <cell r="M3817" t="str">
            <v>Divorced</v>
          </cell>
          <cell r="N3817">
            <v>46780</v>
          </cell>
          <cell r="O3817">
            <v>5</v>
          </cell>
          <cell r="P3817">
            <v>25</v>
          </cell>
          <cell r="Q3817">
            <v>1</v>
          </cell>
          <cell r="R3817">
            <v>8</v>
          </cell>
          <cell r="S3817">
            <v>0</v>
          </cell>
          <cell r="T3817">
            <v>6</v>
          </cell>
          <cell r="U3817">
            <v>0</v>
          </cell>
          <cell r="V3817">
            <v>2</v>
          </cell>
        </row>
        <row r="3818">
          <cell r="A3818">
            <v>3817</v>
          </cell>
          <cell r="B3818">
            <v>35</v>
          </cell>
          <cell r="C3818" t="str">
            <v>No</v>
          </cell>
          <cell r="D3818" t="str">
            <v>Travel_Rarely</v>
          </cell>
          <cell r="E3818" t="str">
            <v>Sales</v>
          </cell>
          <cell r="F3818">
            <v>6</v>
          </cell>
          <cell r="G3818">
            <v>3</v>
          </cell>
          <cell r="H3818" t="str">
            <v>Marketing</v>
          </cell>
          <cell r="I3818">
            <v>1</v>
          </cell>
          <cell r="J3818" t="str">
            <v>Female</v>
          </cell>
          <cell r="K3818">
            <v>3</v>
          </cell>
          <cell r="L3818" t="str">
            <v>Sales Representative</v>
          </cell>
          <cell r="M3818" t="str">
            <v>Married</v>
          </cell>
          <cell r="N3818">
            <v>135820</v>
          </cell>
          <cell r="O3818">
            <v>1</v>
          </cell>
          <cell r="P3818">
            <v>17</v>
          </cell>
          <cell r="Q3818">
            <v>1</v>
          </cell>
          <cell r="R3818">
            <v>1</v>
          </cell>
          <cell r="S3818">
            <v>3</v>
          </cell>
          <cell r="T3818">
            <v>1</v>
          </cell>
          <cell r="U3818">
            <v>0</v>
          </cell>
          <cell r="V3818">
            <v>1</v>
          </cell>
        </row>
        <row r="3819">
          <cell r="A3819">
            <v>3818</v>
          </cell>
          <cell r="B3819">
            <v>46</v>
          </cell>
          <cell r="C3819" t="str">
            <v>No</v>
          </cell>
          <cell r="D3819" t="str">
            <v>Travel_Rarely</v>
          </cell>
          <cell r="E3819" t="str">
            <v>Research &amp; Development</v>
          </cell>
          <cell r="F3819">
            <v>12</v>
          </cell>
          <cell r="G3819">
            <v>4</v>
          </cell>
          <cell r="H3819" t="str">
            <v>Technical Degree</v>
          </cell>
          <cell r="I3819">
            <v>1</v>
          </cell>
          <cell r="J3819" t="str">
            <v>Male</v>
          </cell>
          <cell r="K3819">
            <v>1</v>
          </cell>
          <cell r="L3819" t="str">
            <v>Laboratory Technician</v>
          </cell>
          <cell r="M3819" t="str">
            <v>Single</v>
          </cell>
          <cell r="N3819">
            <v>23320</v>
          </cell>
          <cell r="O3819">
            <v>1</v>
          </cell>
          <cell r="P3819">
            <v>11</v>
          </cell>
          <cell r="Q3819">
            <v>0</v>
          </cell>
          <cell r="R3819">
            <v>27</v>
          </cell>
          <cell r="S3819">
            <v>2</v>
          </cell>
          <cell r="T3819">
            <v>26</v>
          </cell>
          <cell r="U3819">
            <v>0</v>
          </cell>
          <cell r="V3819">
            <v>12</v>
          </cell>
        </row>
        <row r="3820">
          <cell r="A3820">
            <v>3819</v>
          </cell>
          <cell r="B3820">
            <v>28</v>
          </cell>
          <cell r="C3820" t="str">
            <v>Yes</v>
          </cell>
          <cell r="D3820" t="str">
            <v>Travel_Rarely</v>
          </cell>
          <cell r="E3820" t="str">
            <v>Human Resources</v>
          </cell>
          <cell r="F3820">
            <v>1</v>
          </cell>
          <cell r="G3820">
            <v>3</v>
          </cell>
          <cell r="H3820" t="str">
            <v>Medical</v>
          </cell>
          <cell r="I3820">
            <v>1</v>
          </cell>
          <cell r="J3820" t="str">
            <v>Female</v>
          </cell>
          <cell r="K3820">
            <v>2</v>
          </cell>
          <cell r="L3820" t="str">
            <v>Laboratory Technician</v>
          </cell>
          <cell r="M3820" t="str">
            <v>Married</v>
          </cell>
          <cell r="N3820">
            <v>24130</v>
          </cell>
          <cell r="O3820">
            <v>1</v>
          </cell>
          <cell r="P3820">
            <v>16</v>
          </cell>
          <cell r="Q3820">
            <v>1</v>
          </cell>
          <cell r="R3820" t="str">
            <v>NA</v>
          </cell>
          <cell r="S3820">
            <v>2</v>
          </cell>
          <cell r="T3820">
            <v>1</v>
          </cell>
          <cell r="U3820">
            <v>0</v>
          </cell>
          <cell r="V3820">
            <v>0</v>
          </cell>
        </row>
        <row r="3821">
          <cell r="A3821">
            <v>3820</v>
          </cell>
          <cell r="B3821">
            <v>22</v>
          </cell>
          <cell r="C3821" t="str">
            <v>No</v>
          </cell>
          <cell r="D3821" t="str">
            <v>Non-Travel</v>
          </cell>
          <cell r="E3821" t="str">
            <v>Sales</v>
          </cell>
          <cell r="F3821">
            <v>17</v>
          </cell>
          <cell r="G3821">
            <v>2</v>
          </cell>
          <cell r="H3821" t="str">
            <v>Marketing</v>
          </cell>
          <cell r="I3821">
            <v>1</v>
          </cell>
          <cell r="J3821" t="str">
            <v>Male</v>
          </cell>
          <cell r="K3821">
            <v>3</v>
          </cell>
          <cell r="L3821" t="str">
            <v>Sales Executive</v>
          </cell>
          <cell r="M3821" t="str">
            <v>Married</v>
          </cell>
          <cell r="N3821">
            <v>97050</v>
          </cell>
          <cell r="O3821">
            <v>1</v>
          </cell>
          <cell r="P3821">
            <v>18</v>
          </cell>
          <cell r="Q3821">
            <v>2</v>
          </cell>
          <cell r="R3821">
            <v>4</v>
          </cell>
          <cell r="S3821">
            <v>3</v>
          </cell>
          <cell r="T3821">
            <v>4</v>
          </cell>
          <cell r="U3821">
            <v>1</v>
          </cell>
          <cell r="V3821">
            <v>3</v>
          </cell>
        </row>
        <row r="3822">
          <cell r="A3822">
            <v>3821</v>
          </cell>
          <cell r="B3822">
            <v>50</v>
          </cell>
          <cell r="C3822" t="str">
            <v>No</v>
          </cell>
          <cell r="D3822" t="str">
            <v>Travel_Frequently</v>
          </cell>
          <cell r="E3822" t="str">
            <v>Research &amp; Development</v>
          </cell>
          <cell r="F3822">
            <v>3</v>
          </cell>
          <cell r="G3822">
            <v>3</v>
          </cell>
          <cell r="H3822" t="str">
            <v>Other</v>
          </cell>
          <cell r="I3822">
            <v>1</v>
          </cell>
          <cell r="J3822" t="str">
            <v>Male</v>
          </cell>
          <cell r="K3822">
            <v>2</v>
          </cell>
          <cell r="L3822" t="str">
            <v>Research Scientist</v>
          </cell>
          <cell r="M3822" t="str">
            <v>Married</v>
          </cell>
          <cell r="N3822">
            <v>42940</v>
          </cell>
          <cell r="O3822">
            <v>2</v>
          </cell>
          <cell r="P3822">
            <v>20</v>
          </cell>
          <cell r="Q3822">
            <v>0</v>
          </cell>
          <cell r="R3822">
            <v>32</v>
          </cell>
          <cell r="S3822">
            <v>2</v>
          </cell>
          <cell r="T3822">
            <v>30</v>
          </cell>
          <cell r="U3822">
            <v>12</v>
          </cell>
          <cell r="V3822">
            <v>13</v>
          </cell>
        </row>
        <row r="3823">
          <cell r="A3823">
            <v>3822</v>
          </cell>
          <cell r="B3823">
            <v>32</v>
          </cell>
          <cell r="C3823" t="str">
            <v>No</v>
          </cell>
          <cell r="D3823" t="str">
            <v>Travel_Rarely</v>
          </cell>
          <cell r="E3823" t="str">
            <v>Research &amp; Development</v>
          </cell>
          <cell r="F3823">
            <v>3</v>
          </cell>
          <cell r="G3823">
            <v>2</v>
          </cell>
          <cell r="H3823" t="str">
            <v>Life Sciences</v>
          </cell>
          <cell r="I3823">
            <v>1</v>
          </cell>
          <cell r="J3823" t="str">
            <v>Male</v>
          </cell>
          <cell r="K3823">
            <v>3</v>
          </cell>
          <cell r="L3823" t="str">
            <v>Research Scientist</v>
          </cell>
          <cell r="M3823" t="str">
            <v>Married</v>
          </cell>
          <cell r="N3823">
            <v>47210</v>
          </cell>
          <cell r="O3823">
            <v>3</v>
          </cell>
          <cell r="P3823">
            <v>14</v>
          </cell>
          <cell r="Q3823">
            <v>1</v>
          </cell>
          <cell r="R3823">
            <v>6</v>
          </cell>
          <cell r="S3823">
            <v>3</v>
          </cell>
          <cell r="T3823">
            <v>3</v>
          </cell>
          <cell r="U3823">
            <v>0</v>
          </cell>
          <cell r="V3823">
            <v>2</v>
          </cell>
        </row>
        <row r="3824">
          <cell r="A3824">
            <v>3823</v>
          </cell>
          <cell r="B3824">
            <v>44</v>
          </cell>
          <cell r="C3824" t="str">
            <v>No</v>
          </cell>
          <cell r="D3824" t="str">
            <v>Travel_Rarely</v>
          </cell>
          <cell r="E3824" t="str">
            <v>Research &amp; Development</v>
          </cell>
          <cell r="F3824">
            <v>10</v>
          </cell>
          <cell r="G3824">
            <v>3</v>
          </cell>
          <cell r="H3824" t="str">
            <v>Technical Degree</v>
          </cell>
          <cell r="I3824">
            <v>1</v>
          </cell>
          <cell r="J3824" t="str">
            <v>Male</v>
          </cell>
          <cell r="K3824">
            <v>3</v>
          </cell>
          <cell r="L3824" t="str">
            <v>Manager</v>
          </cell>
          <cell r="M3824" t="str">
            <v>Divorced</v>
          </cell>
          <cell r="N3824">
            <v>25190</v>
          </cell>
          <cell r="O3824">
            <v>0</v>
          </cell>
          <cell r="P3824">
            <v>21</v>
          </cell>
          <cell r="Q3824">
            <v>2</v>
          </cell>
          <cell r="R3824">
            <v>23</v>
          </cell>
          <cell r="S3824">
            <v>2</v>
          </cell>
          <cell r="T3824">
            <v>22</v>
          </cell>
          <cell r="U3824">
            <v>1</v>
          </cell>
          <cell r="V3824">
            <v>10</v>
          </cell>
        </row>
        <row r="3825">
          <cell r="A3825">
            <v>3824</v>
          </cell>
          <cell r="B3825">
            <v>30</v>
          </cell>
          <cell r="C3825" t="str">
            <v>No</v>
          </cell>
          <cell r="D3825" t="str">
            <v>Travel_Rarely</v>
          </cell>
          <cell r="E3825" t="str">
            <v>Research &amp; Development</v>
          </cell>
          <cell r="F3825">
            <v>4</v>
          </cell>
          <cell r="G3825">
            <v>3</v>
          </cell>
          <cell r="H3825" t="str">
            <v>Medical</v>
          </cell>
          <cell r="I3825">
            <v>1</v>
          </cell>
          <cell r="J3825" t="str">
            <v>Female</v>
          </cell>
          <cell r="K3825">
            <v>1</v>
          </cell>
          <cell r="L3825" t="str">
            <v>Research Director</v>
          </cell>
          <cell r="M3825" t="str">
            <v>Married</v>
          </cell>
          <cell r="N3825">
            <v>21210</v>
          </cell>
          <cell r="O3825">
            <v>1</v>
          </cell>
          <cell r="P3825">
            <v>13</v>
          </cell>
          <cell r="Q3825">
            <v>1</v>
          </cell>
          <cell r="R3825">
            <v>6</v>
          </cell>
          <cell r="S3825">
            <v>2</v>
          </cell>
          <cell r="T3825">
            <v>6</v>
          </cell>
          <cell r="U3825">
            <v>1</v>
          </cell>
          <cell r="V3825">
            <v>1</v>
          </cell>
        </row>
        <row r="3826">
          <cell r="A3826">
            <v>3825</v>
          </cell>
          <cell r="B3826">
            <v>45</v>
          </cell>
          <cell r="C3826" t="str">
            <v>No</v>
          </cell>
          <cell r="D3826" t="str">
            <v>Travel_Rarely</v>
          </cell>
          <cell r="E3826" t="str">
            <v>Sales</v>
          </cell>
          <cell r="F3826">
            <v>29</v>
          </cell>
          <cell r="G3826">
            <v>2</v>
          </cell>
          <cell r="H3826" t="str">
            <v>Technical Degree</v>
          </cell>
          <cell r="I3826">
            <v>1</v>
          </cell>
          <cell r="J3826" t="str">
            <v>Female</v>
          </cell>
          <cell r="K3826">
            <v>2</v>
          </cell>
          <cell r="L3826" t="str">
            <v>Research Scientist</v>
          </cell>
          <cell r="M3826" t="str">
            <v>Single</v>
          </cell>
          <cell r="N3826">
            <v>29730</v>
          </cell>
          <cell r="O3826">
            <v>1</v>
          </cell>
          <cell r="P3826">
            <v>12</v>
          </cell>
          <cell r="Q3826">
            <v>0</v>
          </cell>
          <cell r="R3826">
            <v>10</v>
          </cell>
          <cell r="S3826">
            <v>2</v>
          </cell>
          <cell r="T3826">
            <v>10</v>
          </cell>
          <cell r="U3826">
            <v>1</v>
          </cell>
          <cell r="V3826">
            <v>4</v>
          </cell>
        </row>
        <row r="3827">
          <cell r="A3827">
            <v>3826</v>
          </cell>
          <cell r="B3827">
            <v>45</v>
          </cell>
          <cell r="C3827" t="str">
            <v>No</v>
          </cell>
          <cell r="D3827" t="str">
            <v>Non-Travel</v>
          </cell>
          <cell r="E3827" t="str">
            <v>Sales</v>
          </cell>
          <cell r="F3827">
            <v>2</v>
          </cell>
          <cell r="G3827">
            <v>4</v>
          </cell>
          <cell r="H3827" t="str">
            <v>Life Sciences</v>
          </cell>
          <cell r="I3827">
            <v>1</v>
          </cell>
          <cell r="J3827" t="str">
            <v>Male</v>
          </cell>
          <cell r="K3827">
            <v>2</v>
          </cell>
          <cell r="L3827" t="str">
            <v>Manufacturing Director</v>
          </cell>
          <cell r="M3827" t="str">
            <v>Married</v>
          </cell>
          <cell r="N3827">
            <v>58550</v>
          </cell>
          <cell r="O3827">
            <v>1</v>
          </cell>
          <cell r="P3827">
            <v>14</v>
          </cell>
          <cell r="Q3827">
            <v>1</v>
          </cell>
          <cell r="R3827">
            <v>10</v>
          </cell>
          <cell r="S3827">
            <v>3</v>
          </cell>
          <cell r="T3827">
            <v>10</v>
          </cell>
          <cell r="U3827">
            <v>4</v>
          </cell>
          <cell r="V3827">
            <v>5</v>
          </cell>
        </row>
        <row r="3828">
          <cell r="A3828">
            <v>3827</v>
          </cell>
          <cell r="B3828">
            <v>31</v>
          </cell>
          <cell r="C3828" t="str">
            <v>No</v>
          </cell>
          <cell r="D3828" t="str">
            <v>Travel_Frequently</v>
          </cell>
          <cell r="E3828" t="str">
            <v>Research &amp; Development</v>
          </cell>
          <cell r="F3828">
            <v>7</v>
          </cell>
          <cell r="G3828">
            <v>3</v>
          </cell>
          <cell r="H3828" t="str">
            <v>Medical</v>
          </cell>
          <cell r="I3828">
            <v>1</v>
          </cell>
          <cell r="J3828" t="str">
            <v>Male</v>
          </cell>
          <cell r="K3828">
            <v>2</v>
          </cell>
          <cell r="L3828" t="str">
            <v>Research Scientist</v>
          </cell>
          <cell r="M3828" t="str">
            <v>Single</v>
          </cell>
          <cell r="N3828">
            <v>36170</v>
          </cell>
          <cell r="O3828">
            <v>7</v>
          </cell>
          <cell r="P3828">
            <v>21</v>
          </cell>
          <cell r="Q3828">
            <v>1</v>
          </cell>
          <cell r="R3828">
            <v>10</v>
          </cell>
          <cell r="S3828">
            <v>5</v>
          </cell>
          <cell r="T3828">
            <v>5</v>
          </cell>
          <cell r="U3828">
            <v>0</v>
          </cell>
          <cell r="V3828">
            <v>3</v>
          </cell>
        </row>
        <row r="3829">
          <cell r="A3829">
            <v>3828</v>
          </cell>
          <cell r="B3829">
            <v>36</v>
          </cell>
          <cell r="C3829" t="str">
            <v>No</v>
          </cell>
          <cell r="D3829" t="str">
            <v>Travel_Rarely</v>
          </cell>
          <cell r="E3829" t="str">
            <v>Research &amp; Development</v>
          </cell>
          <cell r="F3829">
            <v>18</v>
          </cell>
          <cell r="G3829">
            <v>1</v>
          </cell>
          <cell r="H3829" t="str">
            <v>Medical</v>
          </cell>
          <cell r="I3829">
            <v>1</v>
          </cell>
          <cell r="J3829" t="str">
            <v>Male</v>
          </cell>
          <cell r="K3829">
            <v>2</v>
          </cell>
          <cell r="L3829" t="str">
            <v>Manufacturing Director</v>
          </cell>
          <cell r="M3829" t="str">
            <v>Married</v>
          </cell>
          <cell r="N3829">
            <v>67250</v>
          </cell>
          <cell r="O3829">
            <v>9</v>
          </cell>
          <cell r="P3829">
            <v>17</v>
          </cell>
          <cell r="Q3829">
            <v>1</v>
          </cell>
          <cell r="R3829">
            <v>7</v>
          </cell>
          <cell r="S3829">
            <v>3</v>
          </cell>
          <cell r="T3829">
            <v>3</v>
          </cell>
          <cell r="U3829">
            <v>1</v>
          </cell>
          <cell r="V3829">
            <v>1</v>
          </cell>
        </row>
        <row r="3830">
          <cell r="A3830">
            <v>3829</v>
          </cell>
          <cell r="B3830">
            <v>34</v>
          </cell>
          <cell r="C3830" t="str">
            <v>No</v>
          </cell>
          <cell r="D3830" t="str">
            <v>Travel_Frequently</v>
          </cell>
          <cell r="E3830" t="str">
            <v>Sales</v>
          </cell>
          <cell r="F3830">
            <v>28</v>
          </cell>
          <cell r="G3830">
            <v>4</v>
          </cell>
          <cell r="H3830" t="str">
            <v>Marketing</v>
          </cell>
          <cell r="I3830">
            <v>1</v>
          </cell>
          <cell r="J3830" t="str">
            <v>Male</v>
          </cell>
          <cell r="K3830">
            <v>5</v>
          </cell>
          <cell r="L3830" t="str">
            <v>Manufacturing Director</v>
          </cell>
          <cell r="M3830" t="str">
            <v>Divorced</v>
          </cell>
          <cell r="N3830">
            <v>103250</v>
          </cell>
          <cell r="O3830">
            <v>1</v>
          </cell>
          <cell r="P3830">
            <v>11</v>
          </cell>
          <cell r="Q3830">
            <v>1</v>
          </cell>
          <cell r="R3830">
            <v>9</v>
          </cell>
          <cell r="S3830">
            <v>3</v>
          </cell>
          <cell r="T3830">
            <v>9</v>
          </cell>
          <cell r="U3830">
            <v>7</v>
          </cell>
          <cell r="V3830">
            <v>2</v>
          </cell>
        </row>
        <row r="3831">
          <cell r="A3831">
            <v>3830</v>
          </cell>
          <cell r="B3831">
            <v>49</v>
          </cell>
          <cell r="C3831" t="str">
            <v>No</v>
          </cell>
          <cell r="D3831" t="str">
            <v>Travel_Rarely</v>
          </cell>
          <cell r="E3831" t="str">
            <v>Research &amp; Development</v>
          </cell>
          <cell r="F3831">
            <v>1</v>
          </cell>
          <cell r="G3831">
            <v>4</v>
          </cell>
          <cell r="H3831" t="str">
            <v>Life Sciences</v>
          </cell>
          <cell r="I3831">
            <v>1</v>
          </cell>
          <cell r="J3831" t="str">
            <v>Male</v>
          </cell>
          <cell r="K3831">
            <v>3</v>
          </cell>
          <cell r="L3831" t="str">
            <v>Healthcare Representative</v>
          </cell>
          <cell r="M3831" t="str">
            <v>Married</v>
          </cell>
          <cell r="N3831">
            <v>69490</v>
          </cell>
          <cell r="O3831">
            <v>1</v>
          </cell>
          <cell r="P3831">
            <v>14</v>
          </cell>
          <cell r="Q3831">
            <v>1</v>
          </cell>
          <cell r="R3831">
            <v>10</v>
          </cell>
          <cell r="S3831">
            <v>2</v>
          </cell>
          <cell r="T3831">
            <v>9</v>
          </cell>
          <cell r="U3831">
            <v>1</v>
          </cell>
          <cell r="V3831">
            <v>4</v>
          </cell>
        </row>
        <row r="3832">
          <cell r="A3832">
            <v>3831</v>
          </cell>
          <cell r="B3832">
            <v>39</v>
          </cell>
          <cell r="C3832" t="str">
            <v>No</v>
          </cell>
          <cell r="D3832" t="str">
            <v>Travel_Rarely</v>
          </cell>
          <cell r="E3832" t="str">
            <v>Research &amp; Development</v>
          </cell>
          <cell r="F3832">
            <v>6</v>
          </cell>
          <cell r="G3832">
            <v>2</v>
          </cell>
          <cell r="H3832" t="str">
            <v>Life Sciences</v>
          </cell>
          <cell r="I3832">
            <v>1</v>
          </cell>
          <cell r="J3832" t="str">
            <v>Male</v>
          </cell>
          <cell r="K3832">
            <v>3</v>
          </cell>
          <cell r="L3832" t="str">
            <v>Research Scientist</v>
          </cell>
          <cell r="M3832" t="str">
            <v>Married</v>
          </cell>
          <cell r="N3832">
            <v>106090</v>
          </cell>
          <cell r="O3832">
            <v>2</v>
          </cell>
          <cell r="P3832">
            <v>17</v>
          </cell>
          <cell r="Q3832">
            <v>1</v>
          </cell>
          <cell r="R3832">
            <v>10</v>
          </cell>
          <cell r="S3832">
            <v>2</v>
          </cell>
          <cell r="T3832">
            <v>7</v>
          </cell>
          <cell r="U3832">
            <v>7</v>
          </cell>
          <cell r="V3832">
            <v>7</v>
          </cell>
        </row>
        <row r="3833">
          <cell r="A3833">
            <v>3832</v>
          </cell>
          <cell r="B3833">
            <v>27</v>
          </cell>
          <cell r="C3833" t="str">
            <v>No</v>
          </cell>
          <cell r="D3833" t="str">
            <v>Travel_Rarely</v>
          </cell>
          <cell r="E3833" t="str">
            <v>Research &amp; Development</v>
          </cell>
          <cell r="F3833">
            <v>2</v>
          </cell>
          <cell r="G3833">
            <v>1</v>
          </cell>
          <cell r="H3833" t="str">
            <v>Life Sciences</v>
          </cell>
          <cell r="I3833">
            <v>1</v>
          </cell>
          <cell r="J3833" t="str">
            <v>Male</v>
          </cell>
          <cell r="K3833">
            <v>4</v>
          </cell>
          <cell r="L3833" t="str">
            <v>Research Scientist</v>
          </cell>
          <cell r="M3833" t="str">
            <v>Divorced</v>
          </cell>
          <cell r="N3833">
            <v>44470</v>
          </cell>
          <cell r="O3833">
            <v>1</v>
          </cell>
          <cell r="P3833">
            <v>13</v>
          </cell>
          <cell r="Q3833">
            <v>0</v>
          </cell>
          <cell r="R3833">
            <v>7</v>
          </cell>
          <cell r="S3833">
            <v>4</v>
          </cell>
          <cell r="T3833">
            <v>7</v>
          </cell>
          <cell r="U3833">
            <v>0</v>
          </cell>
          <cell r="V3833">
            <v>7</v>
          </cell>
        </row>
        <row r="3834">
          <cell r="A3834">
            <v>3833</v>
          </cell>
          <cell r="B3834">
            <v>35</v>
          </cell>
          <cell r="C3834" t="str">
            <v>No</v>
          </cell>
          <cell r="D3834" t="str">
            <v>Travel_Rarely</v>
          </cell>
          <cell r="E3834" t="str">
            <v>Research &amp; Development</v>
          </cell>
          <cell r="F3834">
            <v>2</v>
          </cell>
          <cell r="G3834">
            <v>3</v>
          </cell>
          <cell r="H3834" t="str">
            <v>Medical</v>
          </cell>
          <cell r="I3834">
            <v>1</v>
          </cell>
          <cell r="J3834" t="str">
            <v>Female</v>
          </cell>
          <cell r="K3834">
            <v>2</v>
          </cell>
          <cell r="L3834" t="str">
            <v>Sales Executive</v>
          </cell>
          <cell r="M3834" t="str">
            <v>Married</v>
          </cell>
          <cell r="N3834">
            <v>21570</v>
          </cell>
          <cell r="O3834">
            <v>1</v>
          </cell>
          <cell r="P3834">
            <v>25</v>
          </cell>
          <cell r="Q3834">
            <v>0</v>
          </cell>
          <cell r="R3834">
            <v>16</v>
          </cell>
          <cell r="S3834">
            <v>1</v>
          </cell>
          <cell r="T3834">
            <v>16</v>
          </cell>
          <cell r="U3834">
            <v>1</v>
          </cell>
          <cell r="V3834">
            <v>10</v>
          </cell>
        </row>
        <row r="3835">
          <cell r="A3835">
            <v>3834</v>
          </cell>
          <cell r="B3835">
            <v>28</v>
          </cell>
          <cell r="C3835" t="str">
            <v>No</v>
          </cell>
          <cell r="D3835" t="str">
            <v>Travel_Rarely</v>
          </cell>
          <cell r="E3835" t="str">
            <v>Research &amp; Development</v>
          </cell>
          <cell r="F3835">
            <v>23</v>
          </cell>
          <cell r="G3835">
            <v>3</v>
          </cell>
          <cell r="H3835" t="str">
            <v>Life Sciences</v>
          </cell>
          <cell r="I3835">
            <v>1</v>
          </cell>
          <cell r="J3835" t="str">
            <v>Male</v>
          </cell>
          <cell r="K3835">
            <v>3</v>
          </cell>
          <cell r="L3835" t="str">
            <v>Manufacturing Director</v>
          </cell>
          <cell r="M3835" t="str">
            <v>Divorced</v>
          </cell>
          <cell r="N3835">
            <v>46010</v>
          </cell>
          <cell r="O3835">
            <v>0</v>
          </cell>
          <cell r="P3835">
            <v>15</v>
          </cell>
          <cell r="Q3835">
            <v>2</v>
          </cell>
          <cell r="R3835">
            <v>6</v>
          </cell>
          <cell r="S3835">
            <v>2</v>
          </cell>
          <cell r="T3835">
            <v>5</v>
          </cell>
          <cell r="U3835">
            <v>0</v>
          </cell>
          <cell r="V3835">
            <v>0</v>
          </cell>
        </row>
        <row r="3836">
          <cell r="A3836">
            <v>3835</v>
          </cell>
          <cell r="B3836">
            <v>21</v>
          </cell>
          <cell r="C3836" t="str">
            <v>No</v>
          </cell>
          <cell r="D3836" t="str">
            <v>Travel_Rarely</v>
          </cell>
          <cell r="E3836" t="str">
            <v>Research &amp; Development</v>
          </cell>
          <cell r="F3836">
            <v>3</v>
          </cell>
          <cell r="G3836">
            <v>1</v>
          </cell>
          <cell r="H3836" t="str">
            <v>Life Sciences</v>
          </cell>
          <cell r="I3836">
            <v>1</v>
          </cell>
          <cell r="J3836" t="str">
            <v>Female</v>
          </cell>
          <cell r="K3836">
            <v>1</v>
          </cell>
          <cell r="L3836" t="str">
            <v>Laboratory Technician</v>
          </cell>
          <cell r="M3836" t="str">
            <v>Single</v>
          </cell>
          <cell r="N3836">
            <v>170990</v>
          </cell>
          <cell r="O3836">
            <v>1</v>
          </cell>
          <cell r="P3836">
            <v>14</v>
          </cell>
          <cell r="Q3836">
            <v>1</v>
          </cell>
          <cell r="R3836">
            <v>3</v>
          </cell>
          <cell r="S3836">
            <v>2</v>
          </cell>
          <cell r="T3836">
            <v>2</v>
          </cell>
          <cell r="U3836">
            <v>2</v>
          </cell>
          <cell r="V3836">
            <v>2</v>
          </cell>
        </row>
        <row r="3837">
          <cell r="A3837">
            <v>3836</v>
          </cell>
          <cell r="B3837">
            <v>18</v>
          </cell>
          <cell r="C3837" t="str">
            <v>Yes</v>
          </cell>
          <cell r="D3837" t="str">
            <v>Travel_Frequently</v>
          </cell>
          <cell r="E3837" t="str">
            <v>Research &amp; Development</v>
          </cell>
          <cell r="F3837">
            <v>3</v>
          </cell>
          <cell r="G3837">
            <v>5</v>
          </cell>
          <cell r="H3837" t="str">
            <v>Medical</v>
          </cell>
          <cell r="I3837">
            <v>1</v>
          </cell>
          <cell r="J3837" t="str">
            <v>Male</v>
          </cell>
          <cell r="K3837">
            <v>1</v>
          </cell>
          <cell r="L3837" t="str">
            <v>Research Director</v>
          </cell>
          <cell r="M3837" t="str">
            <v>Single</v>
          </cell>
          <cell r="N3837">
            <v>24790</v>
          </cell>
          <cell r="O3837">
            <v>1</v>
          </cell>
          <cell r="P3837">
            <v>12</v>
          </cell>
          <cell r="Q3837">
            <v>1</v>
          </cell>
          <cell r="R3837">
            <v>0</v>
          </cell>
          <cell r="S3837">
            <v>2</v>
          </cell>
          <cell r="T3837">
            <v>0</v>
          </cell>
          <cell r="U3837">
            <v>0</v>
          </cell>
          <cell r="V3837">
            <v>0</v>
          </cell>
        </row>
        <row r="3838">
          <cell r="A3838">
            <v>3837</v>
          </cell>
          <cell r="B3838">
            <v>47</v>
          </cell>
          <cell r="C3838" t="str">
            <v>No</v>
          </cell>
          <cell r="D3838" t="str">
            <v>Travel_Rarely</v>
          </cell>
          <cell r="E3838" t="str">
            <v>Research &amp; Development</v>
          </cell>
          <cell r="F3838">
            <v>25</v>
          </cell>
          <cell r="G3838">
            <v>4</v>
          </cell>
          <cell r="H3838" t="str">
            <v>Medical</v>
          </cell>
          <cell r="I3838">
            <v>1</v>
          </cell>
          <cell r="J3838" t="str">
            <v>Male</v>
          </cell>
          <cell r="K3838">
            <v>2</v>
          </cell>
          <cell r="L3838" t="str">
            <v>Research Scientist</v>
          </cell>
          <cell r="M3838" t="str">
            <v>Married</v>
          </cell>
          <cell r="N3838">
            <v>148520</v>
          </cell>
          <cell r="O3838">
            <v>3</v>
          </cell>
          <cell r="P3838">
            <v>19</v>
          </cell>
          <cell r="Q3838">
            <v>3</v>
          </cell>
          <cell r="R3838">
            <v>27</v>
          </cell>
          <cell r="S3838">
            <v>3</v>
          </cell>
          <cell r="T3838">
            <v>5</v>
          </cell>
          <cell r="U3838">
            <v>1</v>
          </cell>
          <cell r="V3838">
            <v>0</v>
          </cell>
        </row>
        <row r="3839">
          <cell r="A3839">
            <v>3838</v>
          </cell>
          <cell r="B3839">
            <v>39</v>
          </cell>
          <cell r="C3839" t="str">
            <v>No</v>
          </cell>
          <cell r="D3839" t="str">
            <v>Travel_Rarely</v>
          </cell>
          <cell r="E3839" t="str">
            <v>Sales</v>
          </cell>
          <cell r="F3839">
            <v>2</v>
          </cell>
          <cell r="G3839">
            <v>4</v>
          </cell>
          <cell r="H3839" t="str">
            <v>Life Sciences</v>
          </cell>
          <cell r="I3839">
            <v>1</v>
          </cell>
          <cell r="J3839" t="str">
            <v>Male</v>
          </cell>
          <cell r="K3839">
            <v>1</v>
          </cell>
          <cell r="L3839" t="str">
            <v>Laboratory Technician</v>
          </cell>
          <cell r="M3839" t="str">
            <v>Divorced</v>
          </cell>
          <cell r="N3839">
            <v>72640</v>
          </cell>
          <cell r="O3839">
            <v>0</v>
          </cell>
          <cell r="P3839">
            <v>17</v>
          </cell>
          <cell r="Q3839">
            <v>0</v>
          </cell>
          <cell r="R3839">
            <v>11</v>
          </cell>
          <cell r="S3839">
            <v>5</v>
          </cell>
          <cell r="T3839">
            <v>10</v>
          </cell>
          <cell r="U3839">
            <v>0</v>
          </cell>
          <cell r="V3839">
            <v>7</v>
          </cell>
        </row>
        <row r="3840">
          <cell r="A3840">
            <v>3839</v>
          </cell>
          <cell r="B3840">
            <v>40</v>
          </cell>
          <cell r="C3840" t="str">
            <v>No</v>
          </cell>
          <cell r="D3840" t="str">
            <v>Travel_Rarely</v>
          </cell>
          <cell r="E3840" t="str">
            <v>Research &amp; Development</v>
          </cell>
          <cell r="F3840">
            <v>22</v>
          </cell>
          <cell r="G3840">
            <v>1</v>
          </cell>
          <cell r="H3840" t="str">
            <v>Life Sciences</v>
          </cell>
          <cell r="I3840">
            <v>1</v>
          </cell>
          <cell r="J3840" t="str">
            <v>Male</v>
          </cell>
          <cell r="K3840">
            <v>1</v>
          </cell>
          <cell r="L3840" t="str">
            <v>Laboratory Technician</v>
          </cell>
          <cell r="M3840" t="str">
            <v>Married</v>
          </cell>
          <cell r="N3840">
            <v>56660</v>
          </cell>
          <cell r="O3840">
            <v>1</v>
          </cell>
          <cell r="P3840">
            <v>14</v>
          </cell>
          <cell r="Q3840">
            <v>1</v>
          </cell>
          <cell r="R3840">
            <v>18</v>
          </cell>
          <cell r="S3840">
            <v>2</v>
          </cell>
          <cell r="T3840">
            <v>18</v>
          </cell>
          <cell r="U3840">
            <v>14</v>
          </cell>
          <cell r="V3840">
            <v>12</v>
          </cell>
        </row>
        <row r="3841">
          <cell r="A3841">
            <v>3840</v>
          </cell>
          <cell r="B3841">
            <v>35</v>
          </cell>
          <cell r="C3841" t="str">
            <v>No</v>
          </cell>
          <cell r="D3841" t="str">
            <v>Non-Travel</v>
          </cell>
          <cell r="E3841" t="str">
            <v>Research &amp; Development</v>
          </cell>
          <cell r="F3841">
            <v>29</v>
          </cell>
          <cell r="G3841">
            <v>3</v>
          </cell>
          <cell r="H3841" t="str">
            <v>Medical</v>
          </cell>
          <cell r="I3841">
            <v>1</v>
          </cell>
          <cell r="J3841" t="str">
            <v>Female</v>
          </cell>
          <cell r="K3841">
            <v>2</v>
          </cell>
          <cell r="L3841" t="str">
            <v>Sales Executive</v>
          </cell>
          <cell r="M3841" t="str">
            <v>Married</v>
          </cell>
          <cell r="N3841">
            <v>78230</v>
          </cell>
          <cell r="O3841">
            <v>1</v>
          </cell>
          <cell r="P3841">
            <v>13</v>
          </cell>
          <cell r="Q3841">
            <v>1</v>
          </cell>
          <cell r="R3841">
            <v>15</v>
          </cell>
          <cell r="S3841">
            <v>3</v>
          </cell>
          <cell r="T3841">
            <v>14</v>
          </cell>
          <cell r="U3841">
            <v>2</v>
          </cell>
          <cell r="V3841">
            <v>9</v>
          </cell>
        </row>
        <row r="3842">
          <cell r="A3842">
            <v>3841</v>
          </cell>
          <cell r="B3842">
            <v>37</v>
          </cell>
          <cell r="C3842" t="str">
            <v>No</v>
          </cell>
          <cell r="D3842" t="str">
            <v>Travel_Rarely</v>
          </cell>
          <cell r="E3842" t="str">
            <v>Research &amp; Development</v>
          </cell>
          <cell r="F3842">
            <v>29</v>
          </cell>
          <cell r="G3842">
            <v>4</v>
          </cell>
          <cell r="H3842" t="str">
            <v>Technical Degree</v>
          </cell>
          <cell r="I3842">
            <v>1</v>
          </cell>
          <cell r="J3842" t="str">
            <v>Male</v>
          </cell>
          <cell r="K3842">
            <v>1</v>
          </cell>
          <cell r="L3842" t="str">
            <v>Laboratory Technician</v>
          </cell>
          <cell r="M3842" t="str">
            <v>Married</v>
          </cell>
          <cell r="N3842">
            <v>78800</v>
          </cell>
          <cell r="O3842">
            <v>3</v>
          </cell>
          <cell r="P3842">
            <v>12</v>
          </cell>
          <cell r="Q3842">
            <v>1</v>
          </cell>
          <cell r="R3842">
            <v>9</v>
          </cell>
          <cell r="S3842">
            <v>2</v>
          </cell>
          <cell r="T3842">
            <v>4</v>
          </cell>
          <cell r="U3842">
            <v>0</v>
          </cell>
          <cell r="V3842">
            <v>2</v>
          </cell>
        </row>
        <row r="3843">
          <cell r="A3843">
            <v>3842</v>
          </cell>
          <cell r="B3843">
            <v>39</v>
          </cell>
          <cell r="C3843" t="str">
            <v>No</v>
          </cell>
          <cell r="D3843" t="str">
            <v>Travel_Frequently</v>
          </cell>
          <cell r="E3843" t="str">
            <v>Research &amp; Development</v>
          </cell>
          <cell r="F3843">
            <v>2</v>
          </cell>
          <cell r="G3843">
            <v>3</v>
          </cell>
          <cell r="H3843" t="str">
            <v>Technical Degree</v>
          </cell>
          <cell r="I3843">
            <v>1</v>
          </cell>
          <cell r="J3843" t="str">
            <v>Female</v>
          </cell>
          <cell r="K3843">
            <v>2</v>
          </cell>
          <cell r="L3843" t="str">
            <v>Manager</v>
          </cell>
          <cell r="M3843" t="str">
            <v>Single</v>
          </cell>
          <cell r="N3843">
            <v>131940</v>
          </cell>
          <cell r="O3843">
            <v>0</v>
          </cell>
          <cell r="P3843">
            <v>11</v>
          </cell>
          <cell r="Q3843">
            <v>0</v>
          </cell>
          <cell r="R3843">
            <v>10</v>
          </cell>
          <cell r="S3843">
            <v>2</v>
          </cell>
          <cell r="T3843">
            <v>9</v>
          </cell>
          <cell r="U3843">
            <v>3</v>
          </cell>
          <cell r="V3843">
            <v>8</v>
          </cell>
        </row>
        <row r="3844">
          <cell r="A3844">
            <v>3843</v>
          </cell>
          <cell r="B3844">
            <v>45</v>
          </cell>
          <cell r="C3844" t="str">
            <v>No</v>
          </cell>
          <cell r="D3844" t="str">
            <v>Travel_Rarely</v>
          </cell>
          <cell r="E3844" t="str">
            <v>Research &amp; Development</v>
          </cell>
          <cell r="F3844">
            <v>28</v>
          </cell>
          <cell r="G3844">
            <v>3</v>
          </cell>
          <cell r="H3844" t="str">
            <v>Life Sciences</v>
          </cell>
          <cell r="I3844">
            <v>1</v>
          </cell>
          <cell r="J3844" t="str">
            <v>Female</v>
          </cell>
          <cell r="K3844">
            <v>2</v>
          </cell>
          <cell r="L3844" t="str">
            <v>Laboratory Technician</v>
          </cell>
          <cell r="M3844" t="str">
            <v>Divorced</v>
          </cell>
          <cell r="N3844">
            <v>50670</v>
          </cell>
          <cell r="O3844">
            <v>1</v>
          </cell>
          <cell r="P3844">
            <v>11</v>
          </cell>
          <cell r="Q3844">
            <v>2</v>
          </cell>
          <cell r="R3844">
            <v>10</v>
          </cell>
          <cell r="S3844">
            <v>3</v>
          </cell>
          <cell r="T3844">
            <v>10</v>
          </cell>
          <cell r="U3844">
            <v>3</v>
          </cell>
          <cell r="V3844">
            <v>9</v>
          </cell>
        </row>
        <row r="3845">
          <cell r="A3845">
            <v>3844</v>
          </cell>
          <cell r="B3845">
            <v>38</v>
          </cell>
          <cell r="C3845" t="str">
            <v>No</v>
          </cell>
          <cell r="D3845" t="str">
            <v>Travel_Rarely</v>
          </cell>
          <cell r="E3845" t="str">
            <v>Research &amp; Development</v>
          </cell>
          <cell r="F3845">
            <v>2</v>
          </cell>
          <cell r="G3845">
            <v>4</v>
          </cell>
          <cell r="H3845" t="str">
            <v>Life Sciences</v>
          </cell>
          <cell r="I3845">
            <v>1</v>
          </cell>
          <cell r="J3845" t="str">
            <v>Female</v>
          </cell>
          <cell r="K3845">
            <v>3</v>
          </cell>
          <cell r="L3845" t="str">
            <v>Sales Executive</v>
          </cell>
          <cell r="M3845" t="str">
            <v>Married</v>
          </cell>
          <cell r="N3845">
            <v>50790</v>
          </cell>
          <cell r="O3845">
            <v>3</v>
          </cell>
          <cell r="P3845">
            <v>11</v>
          </cell>
          <cell r="Q3845">
            <v>0</v>
          </cell>
          <cell r="R3845">
            <v>10</v>
          </cell>
          <cell r="S3845">
            <v>3</v>
          </cell>
          <cell r="T3845">
            <v>5</v>
          </cell>
          <cell r="U3845">
            <v>0</v>
          </cell>
          <cell r="V3845">
            <v>2</v>
          </cell>
        </row>
        <row r="3846">
          <cell r="A3846">
            <v>3845</v>
          </cell>
          <cell r="B3846">
            <v>35</v>
          </cell>
          <cell r="C3846" t="str">
            <v>Yes</v>
          </cell>
          <cell r="D3846" t="str">
            <v>Travel_Rarely</v>
          </cell>
          <cell r="E3846" t="str">
            <v>Research &amp; Development</v>
          </cell>
          <cell r="F3846">
            <v>2</v>
          </cell>
          <cell r="G3846">
            <v>3</v>
          </cell>
          <cell r="H3846" t="str">
            <v>Life Sciences</v>
          </cell>
          <cell r="I3846">
            <v>1</v>
          </cell>
          <cell r="J3846" t="str">
            <v>Male</v>
          </cell>
          <cell r="K3846">
            <v>3</v>
          </cell>
          <cell r="L3846" t="str">
            <v>Healthcare Representative</v>
          </cell>
          <cell r="M3846" t="str">
            <v>Married</v>
          </cell>
          <cell r="N3846">
            <v>23210</v>
          </cell>
          <cell r="O3846">
            <v>9</v>
          </cell>
          <cell r="P3846">
            <v>12</v>
          </cell>
          <cell r="Q3846">
            <v>1</v>
          </cell>
          <cell r="R3846">
            <v>15</v>
          </cell>
          <cell r="S3846">
            <v>0</v>
          </cell>
          <cell r="T3846">
            <v>13</v>
          </cell>
          <cell r="U3846">
            <v>6</v>
          </cell>
          <cell r="V3846">
            <v>0</v>
          </cell>
        </row>
        <row r="3847">
          <cell r="A3847">
            <v>3846</v>
          </cell>
          <cell r="B3847">
            <v>37</v>
          </cell>
          <cell r="C3847" t="str">
            <v>No</v>
          </cell>
          <cell r="D3847" t="str">
            <v>Travel_Rarely</v>
          </cell>
          <cell r="E3847" t="str">
            <v>Research &amp; Development</v>
          </cell>
          <cell r="F3847">
            <v>22</v>
          </cell>
          <cell r="G3847">
            <v>3</v>
          </cell>
          <cell r="H3847" t="str">
            <v>Life Sciences</v>
          </cell>
          <cell r="I3847">
            <v>1</v>
          </cell>
          <cell r="J3847" t="str">
            <v>Female</v>
          </cell>
          <cell r="K3847">
            <v>2</v>
          </cell>
          <cell r="L3847" t="str">
            <v>Healthcare Representative</v>
          </cell>
          <cell r="M3847" t="str">
            <v>Married</v>
          </cell>
          <cell r="N3847">
            <v>174440</v>
          </cell>
          <cell r="O3847">
            <v>1</v>
          </cell>
          <cell r="P3847">
            <v>14</v>
          </cell>
          <cell r="Q3847">
            <v>0</v>
          </cell>
          <cell r="R3847">
            <v>8</v>
          </cell>
          <cell r="S3847">
            <v>4</v>
          </cell>
          <cell r="T3847">
            <v>8</v>
          </cell>
          <cell r="U3847">
            <v>7</v>
          </cell>
          <cell r="V3847">
            <v>7</v>
          </cell>
        </row>
        <row r="3848">
          <cell r="A3848">
            <v>3847</v>
          </cell>
          <cell r="B3848">
            <v>40</v>
          </cell>
          <cell r="C3848" t="str">
            <v>No</v>
          </cell>
          <cell r="D3848" t="str">
            <v>Travel_Rarely</v>
          </cell>
          <cell r="E3848" t="str">
            <v>Research &amp; Development</v>
          </cell>
          <cell r="F3848">
            <v>8</v>
          </cell>
          <cell r="G3848">
            <v>3</v>
          </cell>
          <cell r="H3848" t="str">
            <v>Technical Degree</v>
          </cell>
          <cell r="I3848">
            <v>1</v>
          </cell>
          <cell r="J3848" t="str">
            <v>Female</v>
          </cell>
          <cell r="K3848">
            <v>2</v>
          </cell>
          <cell r="L3848" t="str">
            <v>Healthcare Representative</v>
          </cell>
          <cell r="M3848" t="str">
            <v>Single</v>
          </cell>
          <cell r="N3848">
            <v>24040</v>
          </cell>
          <cell r="O3848">
            <v>6</v>
          </cell>
          <cell r="P3848">
            <v>17</v>
          </cell>
          <cell r="Q3848">
            <v>0</v>
          </cell>
          <cell r="R3848">
            <v>18</v>
          </cell>
          <cell r="S3848">
            <v>2</v>
          </cell>
          <cell r="T3848">
            <v>4</v>
          </cell>
          <cell r="U3848">
            <v>3</v>
          </cell>
          <cell r="V3848">
            <v>3</v>
          </cell>
        </row>
        <row r="3849">
          <cell r="A3849">
            <v>3848</v>
          </cell>
          <cell r="B3849">
            <v>44</v>
          </cell>
          <cell r="C3849" t="str">
            <v>No</v>
          </cell>
          <cell r="D3849" t="str">
            <v>Travel_Frequently</v>
          </cell>
          <cell r="E3849" t="str">
            <v>Sales</v>
          </cell>
          <cell r="F3849">
            <v>2</v>
          </cell>
          <cell r="G3849">
            <v>2</v>
          </cell>
          <cell r="H3849" t="str">
            <v>Marketing</v>
          </cell>
          <cell r="I3849">
            <v>1</v>
          </cell>
          <cell r="J3849" t="str">
            <v>Male</v>
          </cell>
          <cell r="K3849">
            <v>1</v>
          </cell>
          <cell r="L3849" t="str">
            <v>Laboratory Technician</v>
          </cell>
          <cell r="M3849" t="str">
            <v>Married</v>
          </cell>
          <cell r="N3849">
            <v>34520</v>
          </cell>
          <cell r="O3849">
            <v>4</v>
          </cell>
          <cell r="P3849">
            <v>11</v>
          </cell>
          <cell r="Q3849">
            <v>1</v>
          </cell>
          <cell r="R3849">
            <v>14</v>
          </cell>
          <cell r="S3849">
            <v>2</v>
          </cell>
          <cell r="T3849">
            <v>10</v>
          </cell>
          <cell r="U3849">
            <v>0</v>
          </cell>
          <cell r="V3849">
            <v>2</v>
          </cell>
        </row>
        <row r="3850">
          <cell r="A3850">
            <v>3849</v>
          </cell>
          <cell r="B3850">
            <v>48</v>
          </cell>
          <cell r="C3850" t="str">
            <v>No</v>
          </cell>
          <cell r="D3850" t="str">
            <v>Travel_Frequently</v>
          </cell>
          <cell r="E3850" t="str">
            <v>Sales</v>
          </cell>
          <cell r="F3850">
            <v>10</v>
          </cell>
          <cell r="G3850">
            <v>4</v>
          </cell>
          <cell r="H3850" t="str">
            <v>Marketing</v>
          </cell>
          <cell r="I3850">
            <v>1</v>
          </cell>
          <cell r="J3850" t="str">
            <v>Female</v>
          </cell>
          <cell r="K3850">
            <v>3</v>
          </cell>
          <cell r="L3850" t="str">
            <v>Manager</v>
          </cell>
          <cell r="M3850" t="str">
            <v>Married</v>
          </cell>
          <cell r="N3850">
            <v>22700</v>
          </cell>
          <cell r="O3850">
            <v>2</v>
          </cell>
          <cell r="P3850">
            <v>14</v>
          </cell>
          <cell r="Q3850">
            <v>3</v>
          </cell>
          <cell r="R3850">
            <v>23</v>
          </cell>
          <cell r="S3850">
            <v>2</v>
          </cell>
          <cell r="T3850">
            <v>2</v>
          </cell>
          <cell r="U3850">
            <v>2</v>
          </cell>
          <cell r="V3850">
            <v>2</v>
          </cell>
        </row>
        <row r="3851">
          <cell r="A3851">
            <v>3850</v>
          </cell>
          <cell r="B3851">
            <v>35</v>
          </cell>
          <cell r="C3851" t="str">
            <v>Yes</v>
          </cell>
          <cell r="D3851" t="str">
            <v>Travel_Rarely</v>
          </cell>
          <cell r="E3851" t="str">
            <v>Research &amp; Development</v>
          </cell>
          <cell r="F3851">
            <v>9</v>
          </cell>
          <cell r="G3851">
            <v>3</v>
          </cell>
          <cell r="H3851" t="str">
            <v>Life Sciences</v>
          </cell>
          <cell r="I3851">
            <v>1</v>
          </cell>
          <cell r="J3851" t="str">
            <v>Male</v>
          </cell>
          <cell r="K3851">
            <v>2</v>
          </cell>
          <cell r="L3851" t="str">
            <v>Manager</v>
          </cell>
          <cell r="M3851" t="str">
            <v>Divorced</v>
          </cell>
          <cell r="N3851">
            <v>173990</v>
          </cell>
          <cell r="O3851">
            <v>6</v>
          </cell>
          <cell r="P3851">
            <v>12</v>
          </cell>
          <cell r="Q3851">
            <v>0</v>
          </cell>
          <cell r="R3851">
            <v>7</v>
          </cell>
          <cell r="S3851">
            <v>3</v>
          </cell>
          <cell r="T3851">
            <v>2</v>
          </cell>
          <cell r="U3851">
            <v>2</v>
          </cell>
          <cell r="V3851">
            <v>2</v>
          </cell>
        </row>
        <row r="3852">
          <cell r="A3852">
            <v>3851</v>
          </cell>
          <cell r="B3852">
            <v>24</v>
          </cell>
          <cell r="C3852" t="str">
            <v>No</v>
          </cell>
          <cell r="D3852" t="str">
            <v>Travel_Frequently</v>
          </cell>
          <cell r="E3852" t="str">
            <v>Research &amp; Development</v>
          </cell>
          <cell r="F3852">
            <v>15</v>
          </cell>
          <cell r="G3852">
            <v>3</v>
          </cell>
          <cell r="H3852" t="str">
            <v>Life Sciences</v>
          </cell>
          <cell r="I3852">
            <v>1</v>
          </cell>
          <cell r="J3852" t="str">
            <v>Male</v>
          </cell>
          <cell r="K3852">
            <v>2</v>
          </cell>
          <cell r="L3852" t="str">
            <v>Research Scientist</v>
          </cell>
          <cell r="M3852" t="str">
            <v>Single</v>
          </cell>
          <cell r="N3852">
            <v>54880</v>
          </cell>
          <cell r="O3852">
            <v>1</v>
          </cell>
          <cell r="P3852">
            <v>22</v>
          </cell>
          <cell r="Q3852">
            <v>1</v>
          </cell>
          <cell r="R3852">
            <v>6</v>
          </cell>
          <cell r="S3852">
            <v>6</v>
          </cell>
          <cell r="T3852">
            <v>6</v>
          </cell>
          <cell r="U3852">
            <v>1</v>
          </cell>
          <cell r="V3852">
            <v>3</v>
          </cell>
        </row>
        <row r="3853">
          <cell r="A3853">
            <v>3852</v>
          </cell>
          <cell r="B3853">
            <v>27</v>
          </cell>
          <cell r="C3853" t="str">
            <v>No</v>
          </cell>
          <cell r="D3853" t="str">
            <v>Travel_Rarely</v>
          </cell>
          <cell r="E3853" t="str">
            <v>Sales</v>
          </cell>
          <cell r="F3853">
            <v>10</v>
          </cell>
          <cell r="G3853">
            <v>4</v>
          </cell>
          <cell r="H3853" t="str">
            <v>Life Sciences</v>
          </cell>
          <cell r="I3853">
            <v>1</v>
          </cell>
          <cell r="J3853" t="str">
            <v>Male</v>
          </cell>
          <cell r="K3853">
            <v>3</v>
          </cell>
          <cell r="L3853" t="str">
            <v>Sales Executive</v>
          </cell>
          <cell r="M3853" t="str">
            <v>Married</v>
          </cell>
          <cell r="N3853">
            <v>194190</v>
          </cell>
          <cell r="O3853">
            <v>7</v>
          </cell>
          <cell r="P3853">
            <v>14</v>
          </cell>
          <cell r="Q3853">
            <v>1</v>
          </cell>
          <cell r="R3853">
            <v>5</v>
          </cell>
          <cell r="S3853">
            <v>2</v>
          </cell>
          <cell r="T3853">
            <v>3</v>
          </cell>
          <cell r="U3853">
            <v>0</v>
          </cell>
          <cell r="V3853">
            <v>2</v>
          </cell>
        </row>
        <row r="3854">
          <cell r="A3854">
            <v>3853</v>
          </cell>
          <cell r="B3854">
            <v>27</v>
          </cell>
          <cell r="C3854" t="str">
            <v>No</v>
          </cell>
          <cell r="D3854" t="str">
            <v>Travel_Frequently</v>
          </cell>
          <cell r="E3854" t="str">
            <v>Research &amp; Development</v>
          </cell>
          <cell r="F3854">
            <v>7</v>
          </cell>
          <cell r="G3854">
            <v>3</v>
          </cell>
          <cell r="H3854" t="str">
            <v>Life Sciences</v>
          </cell>
          <cell r="I3854">
            <v>1</v>
          </cell>
          <cell r="J3854" t="str">
            <v>Male</v>
          </cell>
          <cell r="K3854">
            <v>1</v>
          </cell>
          <cell r="L3854" t="str">
            <v>Research Scientist</v>
          </cell>
          <cell r="M3854" t="str">
            <v>Single</v>
          </cell>
          <cell r="N3854">
            <v>28110</v>
          </cell>
          <cell r="O3854">
            <v>2</v>
          </cell>
          <cell r="P3854">
            <v>20</v>
          </cell>
          <cell r="Q3854">
            <v>0</v>
          </cell>
          <cell r="R3854">
            <v>6</v>
          </cell>
          <cell r="S3854">
            <v>3</v>
          </cell>
          <cell r="T3854">
            <v>4</v>
          </cell>
          <cell r="U3854">
            <v>1</v>
          </cell>
          <cell r="V3854">
            <v>2</v>
          </cell>
        </row>
        <row r="3855">
          <cell r="A3855">
            <v>3854</v>
          </cell>
          <cell r="B3855">
            <v>40</v>
          </cell>
          <cell r="C3855" t="str">
            <v>Yes</v>
          </cell>
          <cell r="D3855" t="str">
            <v>Travel_Rarely</v>
          </cell>
          <cell r="E3855" t="str">
            <v>Sales</v>
          </cell>
          <cell r="F3855">
            <v>16</v>
          </cell>
          <cell r="G3855">
            <v>4</v>
          </cell>
          <cell r="H3855" t="str">
            <v>Marketing</v>
          </cell>
          <cell r="I3855">
            <v>1</v>
          </cell>
          <cell r="J3855" t="str">
            <v>Male</v>
          </cell>
          <cell r="K3855">
            <v>1</v>
          </cell>
          <cell r="L3855" t="str">
            <v>Research Director</v>
          </cell>
          <cell r="M3855" t="str">
            <v>Single</v>
          </cell>
          <cell r="N3855">
            <v>36330</v>
          </cell>
          <cell r="O3855">
            <v>3</v>
          </cell>
          <cell r="P3855">
            <v>16</v>
          </cell>
          <cell r="Q3855">
            <v>2</v>
          </cell>
          <cell r="R3855">
            <v>10</v>
          </cell>
          <cell r="S3855">
            <v>0</v>
          </cell>
          <cell r="T3855">
            <v>4</v>
          </cell>
          <cell r="U3855">
            <v>0</v>
          </cell>
          <cell r="V3855">
            <v>3</v>
          </cell>
        </row>
        <row r="3856">
          <cell r="A3856">
            <v>3855</v>
          </cell>
          <cell r="B3856">
            <v>29</v>
          </cell>
          <cell r="C3856" t="str">
            <v>No</v>
          </cell>
          <cell r="D3856" t="str">
            <v>Travel_Rarely</v>
          </cell>
          <cell r="E3856" t="str">
            <v>Research &amp; Development</v>
          </cell>
          <cell r="F3856">
            <v>20</v>
          </cell>
          <cell r="G3856">
            <v>1</v>
          </cell>
          <cell r="H3856" t="str">
            <v>Medical</v>
          </cell>
          <cell r="I3856">
            <v>1</v>
          </cell>
          <cell r="J3856" t="str">
            <v>Female</v>
          </cell>
          <cell r="K3856">
            <v>2</v>
          </cell>
          <cell r="L3856" t="str">
            <v>Manager</v>
          </cell>
          <cell r="M3856" t="str">
            <v>Single</v>
          </cell>
          <cell r="N3856">
            <v>41630</v>
          </cell>
          <cell r="O3856">
            <v>9</v>
          </cell>
          <cell r="P3856">
            <v>15</v>
          </cell>
          <cell r="Q3856">
            <v>1</v>
          </cell>
          <cell r="R3856">
            <v>8</v>
          </cell>
          <cell r="S3856">
            <v>4</v>
          </cell>
          <cell r="T3856">
            <v>5</v>
          </cell>
          <cell r="U3856">
            <v>1</v>
          </cell>
          <cell r="V3856">
            <v>4</v>
          </cell>
        </row>
        <row r="3857">
          <cell r="A3857">
            <v>3856</v>
          </cell>
          <cell r="B3857">
            <v>36</v>
          </cell>
          <cell r="C3857" t="str">
            <v>No</v>
          </cell>
          <cell r="D3857" t="str">
            <v>Travel_Rarely</v>
          </cell>
          <cell r="E3857" t="str">
            <v>Research &amp; Development</v>
          </cell>
          <cell r="F3857">
            <v>23</v>
          </cell>
          <cell r="G3857">
            <v>3</v>
          </cell>
          <cell r="H3857" t="str">
            <v>Life Sciences</v>
          </cell>
          <cell r="I3857">
            <v>1</v>
          </cell>
          <cell r="J3857" t="str">
            <v>Female</v>
          </cell>
          <cell r="K3857">
            <v>3</v>
          </cell>
          <cell r="L3857" t="str">
            <v>Sales Executive</v>
          </cell>
          <cell r="M3857" t="str">
            <v>Married</v>
          </cell>
          <cell r="N3857">
            <v>21320</v>
          </cell>
          <cell r="O3857">
            <v>4</v>
          </cell>
          <cell r="P3857">
            <v>20</v>
          </cell>
          <cell r="Q3857">
            <v>0</v>
          </cell>
          <cell r="R3857">
            <v>9</v>
          </cell>
          <cell r="S3857">
            <v>1</v>
          </cell>
          <cell r="T3857">
            <v>3</v>
          </cell>
          <cell r="U3857">
            <v>0</v>
          </cell>
          <cell r="V3857">
            <v>2</v>
          </cell>
        </row>
        <row r="3858">
          <cell r="A3858">
            <v>3857</v>
          </cell>
          <cell r="B3858">
            <v>25</v>
          </cell>
          <cell r="C3858" t="str">
            <v>No</v>
          </cell>
          <cell r="D3858" t="str">
            <v>Travel_Frequently</v>
          </cell>
          <cell r="E3858" t="str">
            <v>Sales</v>
          </cell>
          <cell r="F3858">
            <v>5</v>
          </cell>
          <cell r="G3858">
            <v>1</v>
          </cell>
          <cell r="H3858" t="str">
            <v>Marketing</v>
          </cell>
          <cell r="I3858">
            <v>1</v>
          </cell>
          <cell r="J3858" t="str">
            <v>Male</v>
          </cell>
          <cell r="K3858">
            <v>4</v>
          </cell>
          <cell r="L3858" t="str">
            <v>Manufacturing Director</v>
          </cell>
          <cell r="M3858" t="str">
            <v>Divorced</v>
          </cell>
          <cell r="N3858">
            <v>139730</v>
          </cell>
          <cell r="O3858">
            <v>1</v>
          </cell>
          <cell r="P3858">
            <v>14</v>
          </cell>
          <cell r="Q3858">
            <v>0</v>
          </cell>
          <cell r="R3858">
            <v>7</v>
          </cell>
          <cell r="S3858">
            <v>3</v>
          </cell>
          <cell r="T3858">
            <v>7</v>
          </cell>
          <cell r="U3858">
            <v>0</v>
          </cell>
          <cell r="V3858">
            <v>7</v>
          </cell>
        </row>
        <row r="3859">
          <cell r="A3859">
            <v>3858</v>
          </cell>
          <cell r="B3859">
            <v>39</v>
          </cell>
          <cell r="C3859" t="str">
            <v>No</v>
          </cell>
          <cell r="D3859" t="str">
            <v>Travel_Rarely</v>
          </cell>
          <cell r="E3859" t="str">
            <v>Sales</v>
          </cell>
          <cell r="F3859">
            <v>10</v>
          </cell>
          <cell r="G3859">
            <v>3</v>
          </cell>
          <cell r="H3859" t="str">
            <v>Marketing</v>
          </cell>
          <cell r="I3859">
            <v>1</v>
          </cell>
          <cell r="J3859" t="str">
            <v>Female</v>
          </cell>
          <cell r="K3859">
            <v>2</v>
          </cell>
          <cell r="L3859" t="str">
            <v>Research Director</v>
          </cell>
          <cell r="M3859" t="str">
            <v>Married</v>
          </cell>
          <cell r="N3859">
            <v>26840</v>
          </cell>
          <cell r="O3859">
            <v>4</v>
          </cell>
          <cell r="P3859">
            <v>12</v>
          </cell>
          <cell r="Q3859">
            <v>0</v>
          </cell>
          <cell r="R3859">
            <v>7</v>
          </cell>
          <cell r="S3859">
            <v>2</v>
          </cell>
          <cell r="T3859">
            <v>5</v>
          </cell>
          <cell r="U3859">
            <v>1</v>
          </cell>
          <cell r="V3859">
            <v>0</v>
          </cell>
        </row>
        <row r="3860">
          <cell r="A3860">
            <v>3859</v>
          </cell>
          <cell r="B3860">
            <v>49</v>
          </cell>
          <cell r="C3860" t="str">
            <v>No</v>
          </cell>
          <cell r="D3860" t="str">
            <v>Travel_Rarely</v>
          </cell>
          <cell r="E3860" t="str">
            <v>Sales</v>
          </cell>
          <cell r="F3860">
            <v>4</v>
          </cell>
          <cell r="G3860">
            <v>2</v>
          </cell>
          <cell r="H3860" t="str">
            <v>Life Sciences</v>
          </cell>
          <cell r="I3860">
            <v>1</v>
          </cell>
          <cell r="J3860" t="str">
            <v>Male</v>
          </cell>
          <cell r="K3860">
            <v>2</v>
          </cell>
          <cell r="L3860" t="str">
            <v>Research Director</v>
          </cell>
          <cell r="M3860" t="str">
            <v>Married</v>
          </cell>
          <cell r="N3860">
            <v>108450</v>
          </cell>
          <cell r="O3860">
            <v>3</v>
          </cell>
          <cell r="P3860">
            <v>24</v>
          </cell>
          <cell r="Q3860">
            <v>0</v>
          </cell>
          <cell r="R3860">
            <v>27</v>
          </cell>
          <cell r="S3860">
            <v>4</v>
          </cell>
          <cell r="T3860">
            <v>4</v>
          </cell>
          <cell r="U3860">
            <v>1</v>
          </cell>
          <cell r="V3860">
            <v>2</v>
          </cell>
        </row>
        <row r="3861">
          <cell r="A3861">
            <v>3860</v>
          </cell>
          <cell r="B3861">
            <v>50</v>
          </cell>
          <cell r="C3861" t="str">
            <v>No</v>
          </cell>
          <cell r="D3861" t="str">
            <v>Travel_Rarely</v>
          </cell>
          <cell r="E3861" t="str">
            <v>Research &amp; Development</v>
          </cell>
          <cell r="F3861">
            <v>2</v>
          </cell>
          <cell r="G3861">
            <v>2</v>
          </cell>
          <cell r="H3861" t="str">
            <v>Medical</v>
          </cell>
          <cell r="I3861">
            <v>1</v>
          </cell>
          <cell r="J3861" t="str">
            <v>Male</v>
          </cell>
          <cell r="K3861">
            <v>3</v>
          </cell>
          <cell r="L3861" t="str">
            <v>Sales Executive</v>
          </cell>
          <cell r="M3861" t="str">
            <v>Divorced</v>
          </cell>
          <cell r="N3861">
            <v>43770</v>
          </cell>
          <cell r="O3861">
            <v>5</v>
          </cell>
          <cell r="P3861">
            <v>12</v>
          </cell>
          <cell r="Q3861">
            <v>1</v>
          </cell>
          <cell r="R3861">
            <v>19</v>
          </cell>
          <cell r="S3861">
            <v>2</v>
          </cell>
          <cell r="T3861">
            <v>14</v>
          </cell>
          <cell r="U3861">
            <v>1</v>
          </cell>
          <cell r="V3861">
            <v>11</v>
          </cell>
        </row>
        <row r="3862">
          <cell r="A3862">
            <v>3861</v>
          </cell>
          <cell r="B3862">
            <v>20</v>
          </cell>
          <cell r="C3862" t="str">
            <v>No</v>
          </cell>
          <cell r="D3862" t="str">
            <v>Travel_Rarely</v>
          </cell>
          <cell r="E3862" t="str">
            <v>Research &amp; Development</v>
          </cell>
          <cell r="F3862">
            <v>18</v>
          </cell>
          <cell r="G3862">
            <v>4</v>
          </cell>
          <cell r="H3862" t="str">
            <v>Medical</v>
          </cell>
          <cell r="I3862">
            <v>1</v>
          </cell>
          <cell r="J3862" t="str">
            <v>Female</v>
          </cell>
          <cell r="K3862">
            <v>2</v>
          </cell>
          <cell r="L3862" t="str">
            <v>Sales Executive</v>
          </cell>
          <cell r="M3862" t="str">
            <v>Single</v>
          </cell>
          <cell r="N3862">
            <v>37430</v>
          </cell>
          <cell r="O3862">
            <v>1</v>
          </cell>
          <cell r="P3862">
            <v>13</v>
          </cell>
          <cell r="Q3862">
            <v>1</v>
          </cell>
          <cell r="R3862">
            <v>2</v>
          </cell>
          <cell r="S3862">
            <v>2</v>
          </cell>
          <cell r="T3862">
            <v>2</v>
          </cell>
          <cell r="U3862">
            <v>2</v>
          </cell>
          <cell r="V3862">
            <v>2</v>
          </cell>
        </row>
        <row r="3863">
          <cell r="A3863">
            <v>3862</v>
          </cell>
          <cell r="B3863">
            <v>34</v>
          </cell>
          <cell r="C3863" t="str">
            <v>No</v>
          </cell>
          <cell r="D3863" t="str">
            <v>Travel_Rarely</v>
          </cell>
          <cell r="E3863" t="str">
            <v>Research &amp; Development</v>
          </cell>
          <cell r="F3863">
            <v>10</v>
          </cell>
          <cell r="G3863">
            <v>3</v>
          </cell>
          <cell r="H3863" t="str">
            <v>Medical</v>
          </cell>
          <cell r="I3863">
            <v>1</v>
          </cell>
          <cell r="J3863" t="str">
            <v>Male</v>
          </cell>
          <cell r="K3863">
            <v>3</v>
          </cell>
          <cell r="L3863" t="str">
            <v>Laboratory Technician</v>
          </cell>
          <cell r="M3863" t="str">
            <v>Divorced</v>
          </cell>
          <cell r="N3863">
            <v>41480</v>
          </cell>
          <cell r="O3863">
            <v>1</v>
          </cell>
          <cell r="P3863">
            <v>11</v>
          </cell>
          <cell r="Q3863">
            <v>0</v>
          </cell>
          <cell r="R3863">
            <v>11</v>
          </cell>
          <cell r="S3863">
            <v>3</v>
          </cell>
          <cell r="T3863">
            <v>11</v>
          </cell>
          <cell r="U3863">
            <v>7</v>
          </cell>
          <cell r="V3863">
            <v>9</v>
          </cell>
        </row>
        <row r="3864">
          <cell r="A3864">
            <v>3863</v>
          </cell>
          <cell r="B3864">
            <v>36</v>
          </cell>
          <cell r="C3864" t="str">
            <v>No</v>
          </cell>
          <cell r="D3864" t="str">
            <v>Travel_Rarely</v>
          </cell>
          <cell r="E3864" t="str">
            <v>Research &amp; Development</v>
          </cell>
          <cell r="F3864">
            <v>1</v>
          </cell>
          <cell r="G3864">
            <v>3</v>
          </cell>
          <cell r="H3864" t="str">
            <v>Life Sciences</v>
          </cell>
          <cell r="I3864">
            <v>1</v>
          </cell>
          <cell r="J3864" t="str">
            <v>Female</v>
          </cell>
          <cell r="K3864">
            <v>2</v>
          </cell>
          <cell r="L3864" t="str">
            <v>Healthcare Representative</v>
          </cell>
          <cell r="M3864" t="str">
            <v>Single</v>
          </cell>
          <cell r="N3864">
            <v>10510</v>
          </cell>
          <cell r="O3864">
            <v>2</v>
          </cell>
          <cell r="P3864">
            <v>14</v>
          </cell>
          <cell r="Q3864">
            <v>0</v>
          </cell>
          <cell r="R3864">
            <v>15</v>
          </cell>
          <cell r="S3864">
            <v>2</v>
          </cell>
          <cell r="T3864">
            <v>4</v>
          </cell>
          <cell r="U3864">
            <v>1</v>
          </cell>
          <cell r="V3864">
            <v>3</v>
          </cell>
        </row>
        <row r="3865">
          <cell r="A3865">
            <v>3864</v>
          </cell>
          <cell r="B3865">
            <v>49</v>
          </cell>
          <cell r="C3865" t="str">
            <v>No</v>
          </cell>
          <cell r="D3865" t="str">
            <v>Travel_Rarely</v>
          </cell>
          <cell r="E3865" t="str">
            <v>Human Resources</v>
          </cell>
          <cell r="F3865">
            <v>6</v>
          </cell>
          <cell r="G3865">
            <v>2</v>
          </cell>
          <cell r="H3865" t="str">
            <v>Life Sciences</v>
          </cell>
          <cell r="I3865">
            <v>1</v>
          </cell>
          <cell r="J3865" t="str">
            <v>Female</v>
          </cell>
          <cell r="K3865">
            <v>2</v>
          </cell>
          <cell r="L3865" t="str">
            <v>Research Scientist</v>
          </cell>
          <cell r="M3865" t="str">
            <v>Married</v>
          </cell>
          <cell r="N3865">
            <v>107390</v>
          </cell>
          <cell r="O3865">
            <v>2</v>
          </cell>
          <cell r="P3865">
            <v>11</v>
          </cell>
          <cell r="Q3865">
            <v>3</v>
          </cell>
          <cell r="R3865">
            <v>30</v>
          </cell>
          <cell r="S3865">
            <v>3</v>
          </cell>
          <cell r="T3865">
            <v>15</v>
          </cell>
          <cell r="U3865">
            <v>2</v>
          </cell>
          <cell r="V3865">
            <v>12</v>
          </cell>
        </row>
        <row r="3866">
          <cell r="A3866">
            <v>3865</v>
          </cell>
          <cell r="B3866">
            <v>36</v>
          </cell>
          <cell r="C3866" t="str">
            <v>No</v>
          </cell>
          <cell r="D3866" t="str">
            <v>Non-Travel</v>
          </cell>
          <cell r="E3866" t="str">
            <v>Research &amp; Development</v>
          </cell>
          <cell r="F3866">
            <v>8</v>
          </cell>
          <cell r="G3866">
            <v>4</v>
          </cell>
          <cell r="H3866" t="str">
            <v>Life Sciences</v>
          </cell>
          <cell r="I3866">
            <v>1</v>
          </cell>
          <cell r="J3866" t="str">
            <v>Male</v>
          </cell>
          <cell r="K3866">
            <v>4</v>
          </cell>
          <cell r="L3866" t="str">
            <v>Laboratory Technician</v>
          </cell>
          <cell r="M3866" t="str">
            <v>Married</v>
          </cell>
          <cell r="N3866">
            <v>103880</v>
          </cell>
          <cell r="O3866">
            <v>0</v>
          </cell>
          <cell r="P3866">
            <v>14</v>
          </cell>
          <cell r="Q3866">
            <v>0</v>
          </cell>
          <cell r="R3866">
            <v>4</v>
          </cell>
          <cell r="S3866">
            <v>2</v>
          </cell>
          <cell r="T3866">
            <v>3</v>
          </cell>
          <cell r="U3866">
            <v>1</v>
          </cell>
          <cell r="V3866">
            <v>2</v>
          </cell>
        </row>
        <row r="3867">
          <cell r="A3867">
            <v>3866</v>
          </cell>
          <cell r="B3867">
            <v>36</v>
          </cell>
          <cell r="C3867" t="str">
            <v>No</v>
          </cell>
          <cell r="D3867" t="str">
            <v>Travel_Rarely</v>
          </cell>
          <cell r="E3867" t="str">
            <v>Research &amp; Development</v>
          </cell>
          <cell r="F3867">
            <v>2</v>
          </cell>
          <cell r="G3867">
            <v>2</v>
          </cell>
          <cell r="H3867" t="str">
            <v>Medical</v>
          </cell>
          <cell r="I3867">
            <v>1</v>
          </cell>
          <cell r="J3867" t="str">
            <v>Female</v>
          </cell>
          <cell r="K3867">
            <v>2</v>
          </cell>
          <cell r="L3867" t="str">
            <v>Healthcare Representative</v>
          </cell>
          <cell r="M3867" t="str">
            <v>Divorced</v>
          </cell>
          <cell r="N3867">
            <v>114160</v>
          </cell>
          <cell r="O3867">
            <v>6</v>
          </cell>
          <cell r="P3867">
            <v>16</v>
          </cell>
          <cell r="Q3867">
            <v>0</v>
          </cell>
          <cell r="R3867">
            <v>13</v>
          </cell>
          <cell r="S3867">
            <v>2</v>
          </cell>
          <cell r="T3867">
            <v>5</v>
          </cell>
          <cell r="U3867">
            <v>0</v>
          </cell>
          <cell r="V3867">
            <v>4</v>
          </cell>
        </row>
        <row r="3868">
          <cell r="A3868">
            <v>3867</v>
          </cell>
          <cell r="B3868">
            <v>54</v>
          </cell>
          <cell r="C3868" t="str">
            <v>No</v>
          </cell>
          <cell r="D3868" t="str">
            <v>Travel_Rarely</v>
          </cell>
          <cell r="E3868" t="str">
            <v>Sales</v>
          </cell>
          <cell r="F3868">
            <v>24</v>
          </cell>
          <cell r="G3868">
            <v>3</v>
          </cell>
          <cell r="H3868" t="str">
            <v>Marketing</v>
          </cell>
          <cell r="I3868">
            <v>1</v>
          </cell>
          <cell r="J3868" t="str">
            <v>Male</v>
          </cell>
          <cell r="K3868">
            <v>1</v>
          </cell>
          <cell r="L3868" t="str">
            <v>Laboratory Technician</v>
          </cell>
          <cell r="M3868" t="str">
            <v>Married</v>
          </cell>
          <cell r="N3868">
            <v>26000</v>
          </cell>
          <cell r="O3868">
            <v>3</v>
          </cell>
          <cell r="P3868">
            <v>14</v>
          </cell>
          <cell r="Q3868">
            <v>0</v>
          </cell>
          <cell r="R3868">
            <v>36</v>
          </cell>
          <cell r="S3868">
            <v>5</v>
          </cell>
          <cell r="T3868">
            <v>10</v>
          </cell>
          <cell r="U3868">
            <v>4</v>
          </cell>
          <cell r="V3868">
            <v>7</v>
          </cell>
        </row>
        <row r="3869">
          <cell r="A3869">
            <v>3868</v>
          </cell>
          <cell r="B3869">
            <v>43</v>
          </cell>
          <cell r="C3869" t="str">
            <v>No</v>
          </cell>
          <cell r="D3869" t="str">
            <v>Travel_Rarely</v>
          </cell>
          <cell r="E3869" t="str">
            <v>Research &amp; Development</v>
          </cell>
          <cell r="F3869">
            <v>2</v>
          </cell>
          <cell r="G3869">
            <v>4</v>
          </cell>
          <cell r="H3869" t="str">
            <v>Life Sciences</v>
          </cell>
          <cell r="I3869">
            <v>1</v>
          </cell>
          <cell r="J3869" t="str">
            <v>Female</v>
          </cell>
          <cell r="K3869">
            <v>1</v>
          </cell>
          <cell r="L3869" t="str">
            <v>Research Scientist</v>
          </cell>
          <cell r="M3869" t="str">
            <v>Married</v>
          </cell>
          <cell r="N3869">
            <v>24220</v>
          </cell>
          <cell r="O3869">
            <v>1</v>
          </cell>
          <cell r="P3869">
            <v>11</v>
          </cell>
          <cell r="Q3869">
            <v>1</v>
          </cell>
          <cell r="R3869">
            <v>14</v>
          </cell>
          <cell r="S3869">
            <v>2</v>
          </cell>
          <cell r="T3869">
            <v>14</v>
          </cell>
          <cell r="U3869">
            <v>6</v>
          </cell>
          <cell r="V3869">
            <v>11</v>
          </cell>
        </row>
        <row r="3870">
          <cell r="A3870">
            <v>3869</v>
          </cell>
          <cell r="B3870">
            <v>35</v>
          </cell>
          <cell r="C3870" t="str">
            <v>Yes</v>
          </cell>
          <cell r="D3870" t="str">
            <v>Travel_Frequently</v>
          </cell>
          <cell r="E3870" t="str">
            <v>Research &amp; Development</v>
          </cell>
          <cell r="F3870">
            <v>17</v>
          </cell>
          <cell r="G3870">
            <v>4</v>
          </cell>
          <cell r="H3870" t="str">
            <v>Medical</v>
          </cell>
          <cell r="I3870">
            <v>1</v>
          </cell>
          <cell r="J3870" t="str">
            <v>Male</v>
          </cell>
          <cell r="K3870">
            <v>1</v>
          </cell>
          <cell r="L3870" t="str">
            <v>Research Director</v>
          </cell>
          <cell r="M3870" t="str">
            <v>Single</v>
          </cell>
          <cell r="N3870">
            <v>54720</v>
          </cell>
          <cell r="O3870">
            <v>3</v>
          </cell>
          <cell r="P3870">
            <v>11</v>
          </cell>
          <cell r="Q3870">
            <v>1</v>
          </cell>
          <cell r="R3870">
            <v>13</v>
          </cell>
          <cell r="S3870">
            <v>3</v>
          </cell>
          <cell r="T3870">
            <v>11</v>
          </cell>
          <cell r="U3870">
            <v>6</v>
          </cell>
          <cell r="V3870">
            <v>7</v>
          </cell>
        </row>
        <row r="3871">
          <cell r="A3871">
            <v>3870</v>
          </cell>
          <cell r="B3871">
            <v>38</v>
          </cell>
          <cell r="C3871" t="str">
            <v>No</v>
          </cell>
          <cell r="D3871" t="str">
            <v>Travel_Frequently</v>
          </cell>
          <cell r="E3871" t="str">
            <v>Research &amp; Development</v>
          </cell>
          <cell r="F3871">
            <v>19</v>
          </cell>
          <cell r="G3871">
            <v>2</v>
          </cell>
          <cell r="H3871" t="str">
            <v>Life Sciences</v>
          </cell>
          <cell r="I3871">
            <v>1</v>
          </cell>
          <cell r="J3871" t="str">
            <v>Male</v>
          </cell>
          <cell r="K3871">
            <v>2</v>
          </cell>
          <cell r="L3871" t="str">
            <v>Research Scientist</v>
          </cell>
          <cell r="M3871" t="str">
            <v>Married</v>
          </cell>
          <cell r="N3871">
            <v>24510</v>
          </cell>
          <cell r="O3871">
            <v>7</v>
          </cell>
          <cell r="P3871">
            <v>12</v>
          </cell>
          <cell r="Q3871">
            <v>1</v>
          </cell>
          <cell r="R3871">
            <v>19</v>
          </cell>
          <cell r="S3871">
            <v>3</v>
          </cell>
          <cell r="T3871">
            <v>13</v>
          </cell>
          <cell r="U3871">
            <v>2</v>
          </cell>
          <cell r="V3871">
            <v>9</v>
          </cell>
        </row>
        <row r="3872">
          <cell r="A3872">
            <v>3871</v>
          </cell>
          <cell r="B3872">
            <v>29</v>
          </cell>
          <cell r="C3872" t="str">
            <v>No</v>
          </cell>
          <cell r="D3872" t="str">
            <v>Travel_Rarely</v>
          </cell>
          <cell r="E3872" t="str">
            <v>Research &amp; Development</v>
          </cell>
          <cell r="F3872">
            <v>1</v>
          </cell>
          <cell r="G3872">
            <v>2</v>
          </cell>
          <cell r="H3872" t="str">
            <v>Medical</v>
          </cell>
          <cell r="I3872">
            <v>1</v>
          </cell>
          <cell r="J3872" t="str">
            <v>Male</v>
          </cell>
          <cell r="K3872">
            <v>2</v>
          </cell>
          <cell r="L3872" t="str">
            <v>Sales Representative</v>
          </cell>
          <cell r="M3872" t="str">
            <v>Divorced</v>
          </cell>
          <cell r="N3872">
            <v>42400</v>
          </cell>
          <cell r="O3872">
            <v>1</v>
          </cell>
          <cell r="P3872">
            <v>14</v>
          </cell>
          <cell r="Q3872">
            <v>0</v>
          </cell>
          <cell r="R3872">
            <v>10</v>
          </cell>
          <cell r="S3872">
            <v>2</v>
          </cell>
          <cell r="T3872">
            <v>10</v>
          </cell>
          <cell r="U3872">
            <v>0</v>
          </cell>
          <cell r="V3872">
            <v>9</v>
          </cell>
        </row>
        <row r="3873">
          <cell r="A3873">
            <v>3872</v>
          </cell>
          <cell r="B3873">
            <v>33</v>
          </cell>
          <cell r="C3873" t="str">
            <v>No</v>
          </cell>
          <cell r="D3873" t="str">
            <v>Travel_Rarely</v>
          </cell>
          <cell r="E3873" t="str">
            <v>Research &amp; Development</v>
          </cell>
          <cell r="F3873">
            <v>7</v>
          </cell>
          <cell r="G3873">
            <v>3</v>
          </cell>
          <cell r="H3873" t="str">
            <v>Medical</v>
          </cell>
          <cell r="I3873">
            <v>1</v>
          </cell>
          <cell r="J3873" t="str">
            <v>Male</v>
          </cell>
          <cell r="K3873">
            <v>5</v>
          </cell>
          <cell r="L3873" t="str">
            <v>Sales Executive</v>
          </cell>
          <cell r="M3873" t="str">
            <v>Divorced</v>
          </cell>
          <cell r="N3873">
            <v>109990</v>
          </cell>
          <cell r="O3873">
            <v>1</v>
          </cell>
          <cell r="P3873">
            <v>18</v>
          </cell>
          <cell r="Q3873">
            <v>3</v>
          </cell>
          <cell r="R3873">
            <v>6</v>
          </cell>
          <cell r="S3873">
            <v>3</v>
          </cell>
          <cell r="T3873">
            <v>6</v>
          </cell>
          <cell r="U3873">
            <v>0</v>
          </cell>
          <cell r="V3873">
            <v>4</v>
          </cell>
        </row>
        <row r="3874">
          <cell r="A3874">
            <v>3873</v>
          </cell>
          <cell r="B3874">
            <v>32</v>
          </cell>
          <cell r="C3874" t="str">
            <v>No</v>
          </cell>
          <cell r="D3874" t="str">
            <v>Travel_Rarely</v>
          </cell>
          <cell r="E3874" t="str">
            <v>Research &amp; Development</v>
          </cell>
          <cell r="F3874">
            <v>5</v>
          </cell>
          <cell r="G3874">
            <v>4</v>
          </cell>
          <cell r="H3874" t="str">
            <v>Technical Degree</v>
          </cell>
          <cell r="I3874">
            <v>1</v>
          </cell>
          <cell r="J3874" t="str">
            <v>Male</v>
          </cell>
          <cell r="K3874">
            <v>5</v>
          </cell>
          <cell r="L3874" t="str">
            <v>Research Scientist</v>
          </cell>
          <cell r="M3874" t="str">
            <v>Divorced</v>
          </cell>
          <cell r="N3874">
            <v>50030</v>
          </cell>
          <cell r="O3874">
            <v>0</v>
          </cell>
          <cell r="P3874">
            <v>13</v>
          </cell>
          <cell r="Q3874">
            <v>0</v>
          </cell>
          <cell r="R3874">
            <v>10</v>
          </cell>
          <cell r="S3874">
            <v>5</v>
          </cell>
          <cell r="T3874">
            <v>9</v>
          </cell>
          <cell r="U3874">
            <v>1</v>
          </cell>
          <cell r="V3874">
            <v>6</v>
          </cell>
        </row>
        <row r="3875">
          <cell r="A3875">
            <v>3874</v>
          </cell>
          <cell r="B3875">
            <v>31</v>
          </cell>
          <cell r="C3875" t="str">
            <v>No</v>
          </cell>
          <cell r="D3875" t="str">
            <v>Travel_Rarely</v>
          </cell>
          <cell r="E3875" t="str">
            <v>Research &amp; Development</v>
          </cell>
          <cell r="F3875">
            <v>28</v>
          </cell>
          <cell r="G3875">
            <v>4</v>
          </cell>
          <cell r="H3875" t="str">
            <v>Technical Degree</v>
          </cell>
          <cell r="I3875">
            <v>1</v>
          </cell>
          <cell r="J3875" t="str">
            <v>Female</v>
          </cell>
          <cell r="K3875">
            <v>2</v>
          </cell>
          <cell r="L3875" t="str">
            <v>Sales Executive</v>
          </cell>
          <cell r="M3875" t="str">
            <v>Married</v>
          </cell>
          <cell r="N3875">
            <v>127420</v>
          </cell>
          <cell r="O3875">
            <v>1</v>
          </cell>
          <cell r="P3875">
            <v>11</v>
          </cell>
          <cell r="Q3875">
            <v>0</v>
          </cell>
          <cell r="R3875">
            <v>10</v>
          </cell>
          <cell r="S3875">
            <v>4</v>
          </cell>
          <cell r="T3875">
            <v>10</v>
          </cell>
          <cell r="U3875">
            <v>0</v>
          </cell>
          <cell r="V3875">
            <v>2</v>
          </cell>
        </row>
        <row r="3876">
          <cell r="A3876">
            <v>3875</v>
          </cell>
          <cell r="B3876">
            <v>49</v>
          </cell>
          <cell r="C3876" t="str">
            <v>No</v>
          </cell>
          <cell r="D3876" t="str">
            <v>Travel_Rarely</v>
          </cell>
          <cell r="E3876" t="str">
            <v>Research &amp; Development</v>
          </cell>
          <cell r="F3876">
            <v>2</v>
          </cell>
          <cell r="G3876">
            <v>4</v>
          </cell>
          <cell r="H3876" t="str">
            <v>Medical</v>
          </cell>
          <cell r="I3876">
            <v>1</v>
          </cell>
          <cell r="J3876" t="str">
            <v>Male</v>
          </cell>
          <cell r="K3876">
            <v>1</v>
          </cell>
          <cell r="L3876" t="str">
            <v>Laboratory Technician</v>
          </cell>
          <cell r="M3876" t="str">
            <v>Divorced</v>
          </cell>
          <cell r="N3876">
            <v>42270</v>
          </cell>
          <cell r="O3876">
            <v>4</v>
          </cell>
          <cell r="P3876">
            <v>18</v>
          </cell>
          <cell r="Q3876">
            <v>0</v>
          </cell>
          <cell r="R3876">
            <v>17</v>
          </cell>
          <cell r="S3876">
            <v>3</v>
          </cell>
          <cell r="T3876">
            <v>2</v>
          </cell>
          <cell r="U3876">
            <v>2</v>
          </cell>
          <cell r="V3876">
            <v>2</v>
          </cell>
        </row>
        <row r="3877">
          <cell r="A3877">
            <v>3876</v>
          </cell>
          <cell r="B3877">
            <v>38</v>
          </cell>
          <cell r="C3877" t="str">
            <v>No</v>
          </cell>
          <cell r="D3877" t="str">
            <v>Travel_Frequently</v>
          </cell>
          <cell r="E3877" t="str">
            <v>Sales</v>
          </cell>
          <cell r="F3877">
            <v>29</v>
          </cell>
          <cell r="G3877">
            <v>2</v>
          </cell>
          <cell r="H3877" t="str">
            <v>Medical</v>
          </cell>
          <cell r="I3877">
            <v>1</v>
          </cell>
          <cell r="J3877" t="str">
            <v>Female</v>
          </cell>
          <cell r="K3877">
            <v>1</v>
          </cell>
          <cell r="L3877" t="str">
            <v>Sales Executive</v>
          </cell>
          <cell r="M3877" t="str">
            <v>Single</v>
          </cell>
          <cell r="N3877">
            <v>39170</v>
          </cell>
          <cell r="O3877">
            <v>1</v>
          </cell>
          <cell r="P3877">
            <v>15</v>
          </cell>
          <cell r="Q3877">
            <v>3</v>
          </cell>
          <cell r="R3877">
            <v>4</v>
          </cell>
          <cell r="S3877">
            <v>2</v>
          </cell>
          <cell r="T3877">
            <v>4</v>
          </cell>
          <cell r="U3877">
            <v>3</v>
          </cell>
          <cell r="V3877">
            <v>3</v>
          </cell>
        </row>
        <row r="3878">
          <cell r="A3878">
            <v>3877</v>
          </cell>
          <cell r="B3878">
            <v>47</v>
          </cell>
          <cell r="C3878" t="str">
            <v>No</v>
          </cell>
          <cell r="D3878" t="str">
            <v>Travel_Rarely</v>
          </cell>
          <cell r="E3878" t="str">
            <v>Research &amp; Development</v>
          </cell>
          <cell r="F3878">
            <v>1</v>
          </cell>
          <cell r="G3878">
            <v>4</v>
          </cell>
          <cell r="H3878" t="str">
            <v>Medical</v>
          </cell>
          <cell r="I3878">
            <v>1</v>
          </cell>
          <cell r="J3878" t="str">
            <v>Male</v>
          </cell>
          <cell r="K3878">
            <v>3</v>
          </cell>
          <cell r="L3878" t="str">
            <v>Laboratory Technician</v>
          </cell>
          <cell r="M3878" t="str">
            <v>Divorced</v>
          </cell>
          <cell r="N3878">
            <v>183030</v>
          </cell>
          <cell r="O3878">
            <v>6</v>
          </cell>
          <cell r="P3878">
            <v>22</v>
          </cell>
          <cell r="Q3878">
            <v>1</v>
          </cell>
          <cell r="R3878">
            <v>29</v>
          </cell>
          <cell r="S3878">
            <v>2</v>
          </cell>
          <cell r="T3878">
            <v>3</v>
          </cell>
          <cell r="U3878">
            <v>1</v>
          </cell>
          <cell r="V3878">
            <v>2</v>
          </cell>
        </row>
        <row r="3879">
          <cell r="A3879">
            <v>3878</v>
          </cell>
          <cell r="B3879">
            <v>49</v>
          </cell>
          <cell r="C3879" t="str">
            <v>No</v>
          </cell>
          <cell r="D3879" t="str">
            <v>Travel_Rarely</v>
          </cell>
          <cell r="E3879" t="str">
            <v>Research &amp; Development</v>
          </cell>
          <cell r="F3879">
            <v>21</v>
          </cell>
          <cell r="G3879">
            <v>3</v>
          </cell>
          <cell r="H3879" t="str">
            <v>Medical</v>
          </cell>
          <cell r="I3879">
            <v>1</v>
          </cell>
          <cell r="J3879" t="str">
            <v>Male</v>
          </cell>
          <cell r="K3879">
            <v>2</v>
          </cell>
          <cell r="L3879" t="str">
            <v>Manufacturing Director</v>
          </cell>
          <cell r="M3879" t="str">
            <v>Single</v>
          </cell>
          <cell r="N3879">
            <v>23800</v>
          </cell>
          <cell r="O3879">
            <v>4</v>
          </cell>
          <cell r="P3879">
            <v>13</v>
          </cell>
          <cell r="Q3879">
            <v>0</v>
          </cell>
          <cell r="R3879">
            <v>23</v>
          </cell>
          <cell r="S3879">
            <v>3</v>
          </cell>
          <cell r="T3879">
            <v>8</v>
          </cell>
          <cell r="U3879">
            <v>0</v>
          </cell>
          <cell r="V3879">
            <v>0</v>
          </cell>
        </row>
        <row r="3880">
          <cell r="A3880">
            <v>3879</v>
          </cell>
          <cell r="B3880">
            <v>41</v>
          </cell>
          <cell r="C3880" t="str">
            <v>No</v>
          </cell>
          <cell r="D3880" t="str">
            <v>Travel_Rarely</v>
          </cell>
          <cell r="E3880" t="str">
            <v>Research &amp; Development</v>
          </cell>
          <cell r="F3880">
            <v>24</v>
          </cell>
          <cell r="G3880">
            <v>4</v>
          </cell>
          <cell r="H3880" t="str">
            <v>Life Sciences</v>
          </cell>
          <cell r="I3880">
            <v>1</v>
          </cell>
          <cell r="J3880" t="str">
            <v>Female</v>
          </cell>
          <cell r="K3880">
            <v>4</v>
          </cell>
          <cell r="L3880" t="str">
            <v>Manager</v>
          </cell>
          <cell r="M3880" t="str">
            <v>Single</v>
          </cell>
          <cell r="N3880">
            <v>137260</v>
          </cell>
          <cell r="O3880">
            <v>3</v>
          </cell>
          <cell r="P3880">
            <v>12</v>
          </cell>
          <cell r="Q3880">
            <v>0</v>
          </cell>
          <cell r="R3880">
            <v>21</v>
          </cell>
          <cell r="S3880">
            <v>6</v>
          </cell>
          <cell r="T3880">
            <v>2</v>
          </cell>
          <cell r="U3880">
            <v>0</v>
          </cell>
          <cell r="V3880">
            <v>2</v>
          </cell>
        </row>
        <row r="3881">
          <cell r="A3881">
            <v>3880</v>
          </cell>
          <cell r="B3881">
            <v>20</v>
          </cell>
          <cell r="C3881" t="str">
            <v>No</v>
          </cell>
          <cell r="D3881" t="str">
            <v>Travel_Rarely</v>
          </cell>
          <cell r="E3881" t="str">
            <v>Research &amp; Development</v>
          </cell>
          <cell r="F3881">
            <v>1</v>
          </cell>
          <cell r="G3881">
            <v>3</v>
          </cell>
          <cell r="H3881" t="str">
            <v>Life Sciences</v>
          </cell>
          <cell r="I3881">
            <v>1</v>
          </cell>
          <cell r="J3881" t="str">
            <v>Male</v>
          </cell>
          <cell r="K3881">
            <v>1</v>
          </cell>
          <cell r="L3881" t="str">
            <v>Sales Representative</v>
          </cell>
          <cell r="M3881" t="str">
            <v>Single</v>
          </cell>
          <cell r="N3881">
            <v>47770</v>
          </cell>
          <cell r="O3881">
            <v>1</v>
          </cell>
          <cell r="P3881">
            <v>18</v>
          </cell>
          <cell r="Q3881">
            <v>1</v>
          </cell>
          <cell r="R3881">
            <v>2</v>
          </cell>
          <cell r="S3881">
            <v>3</v>
          </cell>
          <cell r="T3881">
            <v>2</v>
          </cell>
          <cell r="U3881">
            <v>0</v>
          </cell>
          <cell r="V3881">
            <v>2</v>
          </cell>
        </row>
        <row r="3882">
          <cell r="A3882">
            <v>3881</v>
          </cell>
          <cell r="B3882">
            <v>33</v>
          </cell>
          <cell r="C3882" t="str">
            <v>No</v>
          </cell>
          <cell r="D3882" t="str">
            <v>Non-Travel</v>
          </cell>
          <cell r="E3882" t="str">
            <v>Research &amp; Development</v>
          </cell>
          <cell r="F3882">
            <v>18</v>
          </cell>
          <cell r="G3882">
            <v>2</v>
          </cell>
          <cell r="H3882" t="str">
            <v>Medical</v>
          </cell>
          <cell r="I3882">
            <v>1</v>
          </cell>
          <cell r="J3882" t="str">
            <v>Female</v>
          </cell>
          <cell r="K3882">
            <v>2</v>
          </cell>
          <cell r="L3882" t="str">
            <v>Healthcare Representative</v>
          </cell>
          <cell r="M3882" t="str">
            <v>Divorced</v>
          </cell>
          <cell r="N3882">
            <v>63850</v>
          </cell>
          <cell r="O3882">
            <v>1</v>
          </cell>
          <cell r="P3882">
            <v>13</v>
          </cell>
          <cell r="Q3882">
            <v>0</v>
          </cell>
          <cell r="R3882">
            <v>7</v>
          </cell>
          <cell r="S3882">
            <v>6</v>
          </cell>
          <cell r="T3882">
            <v>6</v>
          </cell>
          <cell r="U3882">
            <v>1</v>
          </cell>
          <cell r="V3882">
            <v>2</v>
          </cell>
        </row>
        <row r="3883">
          <cell r="A3883">
            <v>3882</v>
          </cell>
          <cell r="B3883">
            <v>36</v>
          </cell>
          <cell r="C3883" t="str">
            <v>No</v>
          </cell>
          <cell r="D3883" t="str">
            <v>Travel_Rarely</v>
          </cell>
          <cell r="E3883" t="str">
            <v>Research &amp; Development</v>
          </cell>
          <cell r="F3883">
            <v>2</v>
          </cell>
          <cell r="G3883">
            <v>2</v>
          </cell>
          <cell r="H3883" t="str">
            <v>Technical Degree</v>
          </cell>
          <cell r="I3883">
            <v>1</v>
          </cell>
          <cell r="J3883" t="str">
            <v>Male</v>
          </cell>
          <cell r="K3883">
            <v>3</v>
          </cell>
          <cell r="L3883" t="str">
            <v>Sales Executive</v>
          </cell>
          <cell r="M3883" t="str">
            <v>Married</v>
          </cell>
          <cell r="N3883">
            <v>199730</v>
          </cell>
          <cell r="O3883">
            <v>6</v>
          </cell>
          <cell r="P3883">
            <v>12</v>
          </cell>
          <cell r="Q3883">
            <v>0</v>
          </cell>
          <cell r="R3883">
            <v>10</v>
          </cell>
          <cell r="S3883">
            <v>2</v>
          </cell>
          <cell r="T3883">
            <v>3</v>
          </cell>
          <cell r="U3883">
            <v>0</v>
          </cell>
          <cell r="V3883">
            <v>2</v>
          </cell>
        </row>
        <row r="3884">
          <cell r="A3884">
            <v>3883</v>
          </cell>
          <cell r="B3884">
            <v>44</v>
          </cell>
          <cell r="C3884" t="str">
            <v>No</v>
          </cell>
          <cell r="D3884" t="str">
            <v>Travel_Rarely</v>
          </cell>
          <cell r="E3884" t="str">
            <v>Research &amp; Development</v>
          </cell>
          <cell r="F3884">
            <v>9</v>
          </cell>
          <cell r="G3884">
            <v>3</v>
          </cell>
          <cell r="H3884" t="str">
            <v>Technical Degree</v>
          </cell>
          <cell r="I3884">
            <v>1</v>
          </cell>
          <cell r="J3884" t="str">
            <v>Female</v>
          </cell>
          <cell r="K3884">
            <v>3</v>
          </cell>
          <cell r="L3884" t="str">
            <v>Healthcare Representative</v>
          </cell>
          <cell r="M3884" t="str">
            <v>Divorced</v>
          </cell>
          <cell r="N3884">
            <v>68610</v>
          </cell>
          <cell r="O3884">
            <v>4</v>
          </cell>
          <cell r="P3884">
            <v>12</v>
          </cell>
          <cell r="Q3884">
            <v>0</v>
          </cell>
          <cell r="R3884">
            <v>8</v>
          </cell>
          <cell r="S3884">
            <v>2</v>
          </cell>
          <cell r="T3884">
            <v>2</v>
          </cell>
          <cell r="U3884">
            <v>2</v>
          </cell>
          <cell r="V3884">
            <v>2</v>
          </cell>
        </row>
        <row r="3885">
          <cell r="A3885">
            <v>3884</v>
          </cell>
          <cell r="B3885">
            <v>23</v>
          </cell>
          <cell r="C3885" t="str">
            <v>Yes</v>
          </cell>
          <cell r="D3885" t="str">
            <v>Travel_Rarely</v>
          </cell>
          <cell r="E3885" t="str">
            <v>Human Resources</v>
          </cell>
          <cell r="F3885">
            <v>6</v>
          </cell>
          <cell r="G3885">
            <v>3</v>
          </cell>
          <cell r="H3885" t="str">
            <v>Life Sciences</v>
          </cell>
          <cell r="I3885">
            <v>1</v>
          </cell>
          <cell r="J3885" t="str">
            <v>Female</v>
          </cell>
          <cell r="K3885">
            <v>3</v>
          </cell>
          <cell r="L3885" t="str">
            <v>Laboratory Technician</v>
          </cell>
          <cell r="M3885" t="str">
            <v>Single</v>
          </cell>
          <cell r="N3885">
            <v>49690</v>
          </cell>
          <cell r="O3885">
            <v>1</v>
          </cell>
          <cell r="P3885">
            <v>12</v>
          </cell>
          <cell r="Q3885">
            <v>0</v>
          </cell>
          <cell r="R3885">
            <v>5</v>
          </cell>
          <cell r="S3885">
            <v>3</v>
          </cell>
          <cell r="T3885">
            <v>5</v>
          </cell>
          <cell r="U3885">
            <v>1</v>
          </cell>
          <cell r="V3885">
            <v>2</v>
          </cell>
        </row>
        <row r="3886">
          <cell r="A3886">
            <v>3885</v>
          </cell>
          <cell r="B3886">
            <v>38</v>
          </cell>
          <cell r="C3886" t="str">
            <v>No</v>
          </cell>
          <cell r="D3886" t="str">
            <v>Travel_Rarely</v>
          </cell>
          <cell r="E3886" t="str">
            <v>Research &amp; Development</v>
          </cell>
          <cell r="F3886">
            <v>11</v>
          </cell>
          <cell r="G3886">
            <v>2</v>
          </cell>
          <cell r="H3886" t="str">
            <v>Life Sciences</v>
          </cell>
          <cell r="I3886">
            <v>1</v>
          </cell>
          <cell r="J3886" t="str">
            <v>Male</v>
          </cell>
          <cell r="K3886">
            <v>1</v>
          </cell>
          <cell r="L3886" t="str">
            <v>Sales Executive</v>
          </cell>
          <cell r="M3886" t="str">
            <v>Married</v>
          </cell>
          <cell r="N3886">
            <v>198450</v>
          </cell>
          <cell r="O3886">
            <v>7</v>
          </cell>
          <cell r="P3886">
            <v>11</v>
          </cell>
          <cell r="Q3886">
            <v>1</v>
          </cell>
          <cell r="R3886">
            <v>7</v>
          </cell>
          <cell r="S3886">
            <v>3</v>
          </cell>
          <cell r="T3886">
            <v>0</v>
          </cell>
          <cell r="U3886">
            <v>0</v>
          </cell>
          <cell r="V3886">
            <v>0</v>
          </cell>
        </row>
        <row r="3887">
          <cell r="A3887">
            <v>3886</v>
          </cell>
          <cell r="B3887">
            <v>53</v>
          </cell>
          <cell r="C3887" t="str">
            <v>No</v>
          </cell>
          <cell r="D3887" t="str">
            <v>Travel_Rarely</v>
          </cell>
          <cell r="E3887" t="str">
            <v>Research &amp; Development</v>
          </cell>
          <cell r="F3887">
            <v>24</v>
          </cell>
          <cell r="G3887">
            <v>3</v>
          </cell>
          <cell r="H3887" t="str">
            <v>Life Sciences</v>
          </cell>
          <cell r="I3887">
            <v>1</v>
          </cell>
          <cell r="J3887" t="str">
            <v>Male</v>
          </cell>
          <cell r="K3887">
            <v>4</v>
          </cell>
          <cell r="L3887" t="str">
            <v>Research Director</v>
          </cell>
          <cell r="M3887" t="str">
            <v>Married</v>
          </cell>
          <cell r="N3887">
            <v>133200</v>
          </cell>
          <cell r="O3887">
            <v>3</v>
          </cell>
          <cell r="P3887">
            <v>11</v>
          </cell>
          <cell r="Q3887">
            <v>0</v>
          </cell>
          <cell r="R3887">
            <v>11</v>
          </cell>
          <cell r="S3887">
            <v>2</v>
          </cell>
          <cell r="T3887">
            <v>4</v>
          </cell>
          <cell r="U3887">
            <v>1</v>
          </cell>
          <cell r="V3887">
            <v>2</v>
          </cell>
        </row>
        <row r="3888">
          <cell r="A3888">
            <v>3887</v>
          </cell>
          <cell r="B3888">
            <v>48</v>
          </cell>
          <cell r="C3888" t="str">
            <v>Yes</v>
          </cell>
          <cell r="D3888" t="str">
            <v>Travel_Frequently</v>
          </cell>
          <cell r="E3888" t="str">
            <v>Sales</v>
          </cell>
          <cell r="F3888">
            <v>10</v>
          </cell>
          <cell r="G3888">
            <v>2</v>
          </cell>
          <cell r="H3888" t="str">
            <v>Marketing</v>
          </cell>
          <cell r="I3888">
            <v>1</v>
          </cell>
          <cell r="J3888" t="str">
            <v>Male</v>
          </cell>
          <cell r="K3888">
            <v>1</v>
          </cell>
          <cell r="L3888" t="str">
            <v>Healthcare Representative</v>
          </cell>
          <cell r="M3888" t="str">
            <v>Married</v>
          </cell>
          <cell r="N3888">
            <v>63470</v>
          </cell>
          <cell r="O3888">
            <v>2</v>
          </cell>
          <cell r="P3888">
            <v>12</v>
          </cell>
          <cell r="Q3888">
            <v>1</v>
          </cell>
          <cell r="R3888">
            <v>19</v>
          </cell>
          <cell r="S3888">
            <v>3</v>
          </cell>
          <cell r="T3888">
            <v>9</v>
          </cell>
          <cell r="U3888">
            <v>7</v>
          </cell>
          <cell r="V3888">
            <v>7</v>
          </cell>
        </row>
        <row r="3889">
          <cell r="A3889">
            <v>3888</v>
          </cell>
          <cell r="B3889">
            <v>32</v>
          </cell>
          <cell r="C3889" t="str">
            <v>Yes</v>
          </cell>
          <cell r="D3889" t="str">
            <v>Travel_Rarely</v>
          </cell>
          <cell r="E3889" t="str">
            <v>Sales</v>
          </cell>
          <cell r="F3889">
            <v>1</v>
          </cell>
          <cell r="G3889">
            <v>3</v>
          </cell>
          <cell r="H3889" t="str">
            <v>Life Sciences</v>
          </cell>
          <cell r="I3889">
            <v>1</v>
          </cell>
          <cell r="J3889" t="str">
            <v>Male</v>
          </cell>
          <cell r="K3889">
            <v>2</v>
          </cell>
          <cell r="L3889" t="str">
            <v>Research Scientist</v>
          </cell>
          <cell r="M3889" t="str">
            <v>Single</v>
          </cell>
          <cell r="N3889">
            <v>27430</v>
          </cell>
          <cell r="O3889">
            <v>1</v>
          </cell>
          <cell r="P3889">
            <v>19</v>
          </cell>
          <cell r="Q3889">
            <v>1</v>
          </cell>
          <cell r="R3889">
            <v>1</v>
          </cell>
          <cell r="S3889">
            <v>2</v>
          </cell>
          <cell r="T3889">
            <v>1</v>
          </cell>
          <cell r="U3889">
            <v>0</v>
          </cell>
          <cell r="V3889">
            <v>0</v>
          </cell>
        </row>
        <row r="3890">
          <cell r="A3890">
            <v>3889</v>
          </cell>
          <cell r="B3890">
            <v>26</v>
          </cell>
          <cell r="C3890" t="str">
            <v>No</v>
          </cell>
          <cell r="D3890" t="str">
            <v>Non-Travel</v>
          </cell>
          <cell r="E3890" t="str">
            <v>Research &amp; Development</v>
          </cell>
          <cell r="F3890">
            <v>18</v>
          </cell>
          <cell r="G3890">
            <v>2</v>
          </cell>
          <cell r="H3890" t="str">
            <v>Medical</v>
          </cell>
          <cell r="I3890">
            <v>1</v>
          </cell>
          <cell r="J3890" t="str">
            <v>Male</v>
          </cell>
          <cell r="K3890">
            <v>1</v>
          </cell>
          <cell r="L3890" t="str">
            <v>Human Resources</v>
          </cell>
          <cell r="M3890" t="str">
            <v>Single</v>
          </cell>
          <cell r="N3890">
            <v>108800</v>
          </cell>
          <cell r="O3890">
            <v>1</v>
          </cell>
          <cell r="P3890">
            <v>23</v>
          </cell>
          <cell r="Q3890">
            <v>1</v>
          </cell>
          <cell r="R3890">
            <v>7</v>
          </cell>
          <cell r="S3890">
            <v>5</v>
          </cell>
          <cell r="T3890">
            <v>7</v>
          </cell>
          <cell r="U3890">
            <v>5</v>
          </cell>
          <cell r="V3890">
            <v>7</v>
          </cell>
        </row>
        <row r="3891">
          <cell r="A3891">
            <v>3890</v>
          </cell>
          <cell r="B3891">
            <v>55</v>
          </cell>
          <cell r="C3891" t="str">
            <v>No</v>
          </cell>
          <cell r="D3891" t="str">
            <v>Travel_Rarely</v>
          </cell>
          <cell r="E3891" t="str">
            <v>Research &amp; Development</v>
          </cell>
          <cell r="F3891">
            <v>23</v>
          </cell>
          <cell r="G3891">
            <v>1</v>
          </cell>
          <cell r="H3891" t="str">
            <v>Life Sciences</v>
          </cell>
          <cell r="I3891">
            <v>1</v>
          </cell>
          <cell r="J3891" t="str">
            <v>Male</v>
          </cell>
          <cell r="K3891">
            <v>5</v>
          </cell>
          <cell r="L3891" t="str">
            <v>Laboratory Technician</v>
          </cell>
          <cell r="M3891" t="str">
            <v>Divorced</v>
          </cell>
          <cell r="N3891">
            <v>23420</v>
          </cell>
          <cell r="O3891">
            <v>5</v>
          </cell>
          <cell r="P3891">
            <v>11</v>
          </cell>
          <cell r="Q3891">
            <v>2</v>
          </cell>
          <cell r="R3891">
            <v>8</v>
          </cell>
          <cell r="S3891">
            <v>2</v>
          </cell>
          <cell r="T3891">
            <v>4</v>
          </cell>
          <cell r="U3891">
            <v>1</v>
          </cell>
          <cell r="V3891">
            <v>2</v>
          </cell>
        </row>
        <row r="3892">
          <cell r="A3892">
            <v>3891</v>
          </cell>
          <cell r="B3892">
            <v>34</v>
          </cell>
          <cell r="C3892" t="str">
            <v>No</v>
          </cell>
          <cell r="D3892" t="str">
            <v>Travel_Rarely</v>
          </cell>
          <cell r="E3892" t="str">
            <v>Sales</v>
          </cell>
          <cell r="F3892">
            <v>28</v>
          </cell>
          <cell r="G3892">
            <v>3</v>
          </cell>
          <cell r="H3892" t="str">
            <v>Life Sciences</v>
          </cell>
          <cell r="I3892">
            <v>1</v>
          </cell>
          <cell r="J3892" t="str">
            <v>Female</v>
          </cell>
          <cell r="K3892">
            <v>2</v>
          </cell>
          <cell r="L3892" t="str">
            <v>Research Scientist</v>
          </cell>
          <cell r="M3892" t="str">
            <v>Married</v>
          </cell>
          <cell r="N3892">
            <v>176500</v>
          </cell>
          <cell r="O3892">
            <v>1</v>
          </cell>
          <cell r="P3892">
            <v>19</v>
          </cell>
          <cell r="Q3892">
            <v>1</v>
          </cell>
          <cell r="R3892">
            <v>15</v>
          </cell>
          <cell r="S3892">
            <v>6</v>
          </cell>
          <cell r="T3892">
            <v>15</v>
          </cell>
          <cell r="U3892">
            <v>4</v>
          </cell>
          <cell r="V3892">
            <v>13</v>
          </cell>
        </row>
        <row r="3893">
          <cell r="A3893">
            <v>3892</v>
          </cell>
          <cell r="B3893">
            <v>60</v>
          </cell>
          <cell r="C3893" t="str">
            <v>No</v>
          </cell>
          <cell r="D3893" t="str">
            <v>Travel_Rarely</v>
          </cell>
          <cell r="E3893" t="str">
            <v>Sales</v>
          </cell>
          <cell r="F3893">
            <v>17</v>
          </cell>
          <cell r="G3893">
            <v>4</v>
          </cell>
          <cell r="H3893" t="str">
            <v>Medical</v>
          </cell>
          <cell r="I3893">
            <v>1</v>
          </cell>
          <cell r="J3893" t="str">
            <v>Male</v>
          </cell>
          <cell r="K3893">
            <v>1</v>
          </cell>
          <cell r="L3893" t="str">
            <v>Manager</v>
          </cell>
          <cell r="M3893" t="str">
            <v>Divorced</v>
          </cell>
          <cell r="N3893">
            <v>40250</v>
          </cell>
          <cell r="O3893">
            <v>3</v>
          </cell>
          <cell r="P3893">
            <v>13</v>
          </cell>
          <cell r="Q3893">
            <v>1</v>
          </cell>
          <cell r="R3893">
            <v>19</v>
          </cell>
          <cell r="S3893">
            <v>5</v>
          </cell>
          <cell r="T3893">
            <v>1</v>
          </cell>
          <cell r="U3893">
            <v>0</v>
          </cell>
          <cell r="V3893">
            <v>0</v>
          </cell>
        </row>
        <row r="3894">
          <cell r="A3894">
            <v>3893</v>
          </cell>
          <cell r="B3894">
            <v>33</v>
          </cell>
          <cell r="C3894" t="str">
            <v>No</v>
          </cell>
          <cell r="D3894" t="str">
            <v>Travel_Rarely</v>
          </cell>
          <cell r="E3894" t="str">
            <v>Sales</v>
          </cell>
          <cell r="F3894">
            <v>3</v>
          </cell>
          <cell r="G3894">
            <v>3</v>
          </cell>
          <cell r="H3894" t="str">
            <v>Life Sciences</v>
          </cell>
          <cell r="I3894">
            <v>1</v>
          </cell>
          <cell r="J3894" t="str">
            <v>Male</v>
          </cell>
          <cell r="K3894">
            <v>3</v>
          </cell>
          <cell r="L3894" t="str">
            <v>Manager</v>
          </cell>
          <cell r="M3894" t="str">
            <v>Married</v>
          </cell>
          <cell r="N3894">
            <v>97250</v>
          </cell>
          <cell r="O3894">
            <v>1</v>
          </cell>
          <cell r="P3894">
            <v>11</v>
          </cell>
          <cell r="Q3894">
            <v>0</v>
          </cell>
          <cell r="R3894">
            <v>14</v>
          </cell>
          <cell r="S3894">
            <v>0</v>
          </cell>
          <cell r="T3894">
            <v>14</v>
          </cell>
          <cell r="U3894">
            <v>2</v>
          </cell>
          <cell r="V3894">
            <v>13</v>
          </cell>
        </row>
        <row r="3895">
          <cell r="A3895">
            <v>3894</v>
          </cell>
          <cell r="B3895">
            <v>37</v>
          </cell>
          <cell r="C3895" t="str">
            <v>No</v>
          </cell>
          <cell r="D3895" t="str">
            <v>Travel_Frequently</v>
          </cell>
          <cell r="E3895" t="str">
            <v>Research &amp; Development</v>
          </cell>
          <cell r="F3895">
            <v>13</v>
          </cell>
          <cell r="G3895">
            <v>3</v>
          </cell>
          <cell r="H3895" t="str">
            <v>Life Sciences</v>
          </cell>
          <cell r="I3895">
            <v>1</v>
          </cell>
          <cell r="J3895" t="str">
            <v>Male</v>
          </cell>
          <cell r="K3895">
            <v>1</v>
          </cell>
          <cell r="L3895" t="str">
            <v>Laboratory Technician</v>
          </cell>
          <cell r="M3895" t="str">
            <v>Divorced</v>
          </cell>
          <cell r="N3895">
            <v>119040</v>
          </cell>
          <cell r="O3895">
            <v>1</v>
          </cell>
          <cell r="P3895">
            <v>12</v>
          </cell>
          <cell r="Q3895">
            <v>1</v>
          </cell>
          <cell r="R3895">
            <v>6</v>
          </cell>
          <cell r="S3895">
            <v>4</v>
          </cell>
          <cell r="T3895">
            <v>6</v>
          </cell>
          <cell r="U3895">
            <v>1</v>
          </cell>
          <cell r="V3895">
            <v>3</v>
          </cell>
        </row>
        <row r="3896">
          <cell r="A3896">
            <v>3895</v>
          </cell>
          <cell r="B3896">
            <v>34</v>
          </cell>
          <cell r="C3896" t="str">
            <v>No</v>
          </cell>
          <cell r="D3896" t="str">
            <v>Travel_Rarely</v>
          </cell>
          <cell r="E3896" t="str">
            <v>Research &amp; Development</v>
          </cell>
          <cell r="F3896">
            <v>7</v>
          </cell>
          <cell r="G3896">
            <v>2</v>
          </cell>
          <cell r="H3896" t="str">
            <v>Life Sciences</v>
          </cell>
          <cell r="I3896">
            <v>1</v>
          </cell>
          <cell r="J3896" t="str">
            <v>Male</v>
          </cell>
          <cell r="K3896">
            <v>1</v>
          </cell>
          <cell r="L3896" t="str">
            <v>Healthcare Representative</v>
          </cell>
          <cell r="M3896" t="str">
            <v>Married</v>
          </cell>
          <cell r="N3896">
            <v>21770</v>
          </cell>
          <cell r="O3896">
            <v>1</v>
          </cell>
          <cell r="P3896">
            <v>13</v>
          </cell>
          <cell r="Q3896">
            <v>0</v>
          </cell>
          <cell r="R3896">
            <v>10</v>
          </cell>
          <cell r="S3896">
            <v>5</v>
          </cell>
          <cell r="T3896">
            <v>10</v>
          </cell>
          <cell r="U3896">
            <v>8</v>
          </cell>
          <cell r="V3896">
            <v>7</v>
          </cell>
        </row>
        <row r="3897">
          <cell r="A3897">
            <v>3896</v>
          </cell>
          <cell r="B3897">
            <v>23</v>
          </cell>
          <cell r="C3897" t="str">
            <v>Yes</v>
          </cell>
          <cell r="D3897" t="str">
            <v>Travel_Rarely</v>
          </cell>
          <cell r="E3897" t="str">
            <v>Research &amp; Development</v>
          </cell>
          <cell r="F3897">
            <v>12</v>
          </cell>
          <cell r="G3897">
            <v>2</v>
          </cell>
          <cell r="H3897" t="str">
            <v>Medical</v>
          </cell>
          <cell r="I3897">
            <v>1</v>
          </cell>
          <cell r="J3897" t="str">
            <v>Male</v>
          </cell>
          <cell r="K3897">
            <v>2</v>
          </cell>
          <cell r="L3897" t="str">
            <v>Research Scientist</v>
          </cell>
          <cell r="M3897" t="str">
            <v>Divorced</v>
          </cell>
          <cell r="N3897">
            <v>75250</v>
          </cell>
          <cell r="O3897">
            <v>1</v>
          </cell>
          <cell r="P3897">
            <v>14</v>
          </cell>
          <cell r="Q3897">
            <v>2</v>
          </cell>
          <cell r="R3897">
            <v>3</v>
          </cell>
          <cell r="S3897">
            <v>2</v>
          </cell>
          <cell r="T3897">
            <v>3</v>
          </cell>
          <cell r="U3897">
            <v>0</v>
          </cell>
          <cell r="V3897">
            <v>2</v>
          </cell>
        </row>
        <row r="3898">
          <cell r="A3898">
            <v>3897</v>
          </cell>
          <cell r="B3898">
            <v>44</v>
          </cell>
          <cell r="C3898" t="str">
            <v>No</v>
          </cell>
          <cell r="D3898" t="str">
            <v>Travel_Rarely</v>
          </cell>
          <cell r="E3898" t="str">
            <v>Human Resources</v>
          </cell>
          <cell r="F3898">
            <v>1</v>
          </cell>
          <cell r="G3898">
            <v>3</v>
          </cell>
          <cell r="H3898" t="str">
            <v>Life Sciences</v>
          </cell>
          <cell r="I3898">
            <v>1</v>
          </cell>
          <cell r="J3898" t="str">
            <v>Male</v>
          </cell>
          <cell r="K3898">
            <v>1</v>
          </cell>
          <cell r="L3898" t="str">
            <v>Research Scientist</v>
          </cell>
          <cell r="M3898" t="str">
            <v>Married</v>
          </cell>
          <cell r="N3898">
            <v>48340</v>
          </cell>
          <cell r="O3898">
            <v>1</v>
          </cell>
          <cell r="P3898">
            <v>14</v>
          </cell>
          <cell r="Q3898">
            <v>0</v>
          </cell>
          <cell r="R3898">
            <v>9</v>
          </cell>
          <cell r="S3898">
            <v>1</v>
          </cell>
          <cell r="T3898">
            <v>8</v>
          </cell>
          <cell r="U3898">
            <v>6</v>
          </cell>
          <cell r="V3898">
            <v>7</v>
          </cell>
        </row>
        <row r="3899">
          <cell r="A3899">
            <v>3898</v>
          </cell>
          <cell r="B3899">
            <v>35</v>
          </cell>
          <cell r="C3899" t="str">
            <v>No</v>
          </cell>
          <cell r="D3899" t="str">
            <v>Travel_Frequently</v>
          </cell>
          <cell r="E3899" t="str">
            <v>Research &amp; Development</v>
          </cell>
          <cell r="F3899">
            <v>13</v>
          </cell>
          <cell r="G3899">
            <v>3</v>
          </cell>
          <cell r="H3899" t="str">
            <v>Life Sciences</v>
          </cell>
          <cell r="I3899">
            <v>1</v>
          </cell>
          <cell r="J3899" t="str">
            <v>Male</v>
          </cell>
          <cell r="K3899">
            <v>3</v>
          </cell>
          <cell r="L3899" t="str">
            <v>Sales Executive</v>
          </cell>
          <cell r="M3899" t="str">
            <v>Single</v>
          </cell>
          <cell r="N3899">
            <v>20420</v>
          </cell>
          <cell r="O3899">
            <v>0</v>
          </cell>
          <cell r="P3899">
            <v>16</v>
          </cell>
          <cell r="Q3899">
            <v>0</v>
          </cell>
          <cell r="R3899">
            <v>6</v>
          </cell>
          <cell r="S3899">
            <v>2</v>
          </cell>
          <cell r="T3899">
            <v>5</v>
          </cell>
          <cell r="U3899">
            <v>1</v>
          </cell>
          <cell r="V3899">
            <v>4</v>
          </cell>
        </row>
        <row r="3900">
          <cell r="A3900">
            <v>3899</v>
          </cell>
          <cell r="B3900">
            <v>43</v>
          </cell>
          <cell r="C3900" t="str">
            <v>No</v>
          </cell>
          <cell r="D3900" t="str">
            <v>Travel_Rarely</v>
          </cell>
          <cell r="E3900" t="str">
            <v>Research &amp; Development</v>
          </cell>
          <cell r="F3900">
            <v>25</v>
          </cell>
          <cell r="G3900">
            <v>4</v>
          </cell>
          <cell r="H3900" t="str">
            <v>Life Sciences</v>
          </cell>
          <cell r="I3900">
            <v>1</v>
          </cell>
          <cell r="J3900" t="str">
            <v>Male</v>
          </cell>
          <cell r="K3900">
            <v>2</v>
          </cell>
          <cell r="L3900" t="str">
            <v>Sales Executive</v>
          </cell>
          <cell r="M3900" t="str">
            <v>Married</v>
          </cell>
          <cell r="N3900">
            <v>22200</v>
          </cell>
          <cell r="O3900">
            <v>1</v>
          </cell>
          <cell r="P3900">
            <v>11</v>
          </cell>
          <cell r="Q3900">
            <v>0</v>
          </cell>
          <cell r="R3900">
            <v>10</v>
          </cell>
          <cell r="S3900">
            <v>2</v>
          </cell>
          <cell r="T3900">
            <v>10</v>
          </cell>
          <cell r="U3900">
            <v>8</v>
          </cell>
          <cell r="V3900">
            <v>8</v>
          </cell>
        </row>
        <row r="3901">
          <cell r="A3901">
            <v>3900</v>
          </cell>
          <cell r="B3901">
            <v>24</v>
          </cell>
          <cell r="C3901" t="str">
            <v>No</v>
          </cell>
          <cell r="D3901" t="str">
            <v>Travel_Rarely</v>
          </cell>
          <cell r="E3901" t="str">
            <v>Research &amp; Development</v>
          </cell>
          <cell r="F3901">
            <v>6</v>
          </cell>
          <cell r="G3901">
            <v>3</v>
          </cell>
          <cell r="H3901" t="str">
            <v>Life Sciences</v>
          </cell>
          <cell r="I3901">
            <v>1</v>
          </cell>
          <cell r="J3901" t="str">
            <v>Male</v>
          </cell>
          <cell r="K3901">
            <v>3</v>
          </cell>
          <cell r="L3901" t="str">
            <v>Sales Executive</v>
          </cell>
          <cell r="M3901" t="str">
            <v>Married</v>
          </cell>
          <cell r="N3901">
            <v>10520</v>
          </cell>
          <cell r="O3901">
            <v>1</v>
          </cell>
          <cell r="P3901">
            <v>13</v>
          </cell>
          <cell r="Q3901">
            <v>0</v>
          </cell>
          <cell r="R3901">
            <v>5</v>
          </cell>
          <cell r="S3901">
            <v>3</v>
          </cell>
          <cell r="T3901">
            <v>5</v>
          </cell>
          <cell r="U3901">
            <v>0</v>
          </cell>
          <cell r="V3901">
            <v>4</v>
          </cell>
        </row>
        <row r="3902">
          <cell r="A3902">
            <v>3901</v>
          </cell>
          <cell r="B3902">
            <v>41</v>
          </cell>
          <cell r="C3902" t="str">
            <v>No</v>
          </cell>
          <cell r="D3902" t="str">
            <v>Travel_Rarely</v>
          </cell>
          <cell r="E3902" t="str">
            <v>Sales</v>
          </cell>
          <cell r="F3902">
            <v>6</v>
          </cell>
          <cell r="G3902">
            <v>4</v>
          </cell>
          <cell r="H3902" t="str">
            <v>Marketing</v>
          </cell>
          <cell r="I3902">
            <v>1</v>
          </cell>
          <cell r="J3902" t="str">
            <v>Male</v>
          </cell>
          <cell r="K3902">
            <v>1</v>
          </cell>
          <cell r="L3902" t="str">
            <v>Research Scientist</v>
          </cell>
          <cell r="M3902" t="str">
            <v>Single</v>
          </cell>
          <cell r="N3902">
            <v>28210</v>
          </cell>
          <cell r="O3902">
            <v>1</v>
          </cell>
          <cell r="P3902">
            <v>17</v>
          </cell>
          <cell r="Q3902">
            <v>0</v>
          </cell>
          <cell r="R3902">
            <v>10</v>
          </cell>
          <cell r="S3902">
            <v>3</v>
          </cell>
          <cell r="T3902">
            <v>10</v>
          </cell>
          <cell r="U3902">
            <v>8</v>
          </cell>
          <cell r="V3902">
            <v>7</v>
          </cell>
        </row>
        <row r="3903">
          <cell r="A3903">
            <v>3902</v>
          </cell>
          <cell r="B3903">
            <v>29</v>
          </cell>
          <cell r="C3903" t="str">
            <v>No</v>
          </cell>
          <cell r="D3903" t="str">
            <v>Travel_Rarely</v>
          </cell>
          <cell r="E3903" t="str">
            <v>Research &amp; Development</v>
          </cell>
          <cell r="F3903">
            <v>2</v>
          </cell>
          <cell r="G3903">
            <v>2</v>
          </cell>
          <cell r="H3903" t="str">
            <v>Life Sciences</v>
          </cell>
          <cell r="I3903">
            <v>1</v>
          </cell>
          <cell r="J3903" t="str">
            <v>Male</v>
          </cell>
          <cell r="K3903">
            <v>2</v>
          </cell>
          <cell r="L3903" t="str">
            <v>Research Scientist</v>
          </cell>
          <cell r="M3903" t="str">
            <v>Married</v>
          </cell>
          <cell r="N3903">
            <v>192370</v>
          </cell>
          <cell r="O3903">
            <v>9</v>
          </cell>
          <cell r="P3903">
            <v>11</v>
          </cell>
          <cell r="Q3903">
            <v>1</v>
          </cell>
          <cell r="R3903">
            <v>9</v>
          </cell>
          <cell r="S3903">
            <v>2</v>
          </cell>
          <cell r="T3903">
            <v>5</v>
          </cell>
          <cell r="U3903">
            <v>1</v>
          </cell>
          <cell r="V3903">
            <v>2</v>
          </cell>
        </row>
        <row r="3904">
          <cell r="A3904">
            <v>3903</v>
          </cell>
          <cell r="B3904">
            <v>36</v>
          </cell>
          <cell r="C3904" t="str">
            <v>No</v>
          </cell>
          <cell r="D3904" t="str">
            <v>Travel_Rarely</v>
          </cell>
          <cell r="E3904" t="str">
            <v>Human Resources</v>
          </cell>
          <cell r="F3904">
            <v>1</v>
          </cell>
          <cell r="G3904">
            <v>4</v>
          </cell>
          <cell r="H3904" t="str">
            <v>Life Sciences</v>
          </cell>
          <cell r="I3904">
            <v>1</v>
          </cell>
          <cell r="J3904" t="str">
            <v>Female</v>
          </cell>
          <cell r="K3904">
            <v>3</v>
          </cell>
          <cell r="L3904" t="str">
            <v>Research Scientist</v>
          </cell>
          <cell r="M3904" t="str">
            <v>Single</v>
          </cell>
          <cell r="N3904">
            <v>41070</v>
          </cell>
          <cell r="O3904">
            <v>3</v>
          </cell>
          <cell r="P3904">
            <v>11</v>
          </cell>
          <cell r="Q3904">
            <v>1</v>
          </cell>
          <cell r="R3904">
            <v>17</v>
          </cell>
          <cell r="S3904">
            <v>2</v>
          </cell>
          <cell r="T3904">
            <v>13</v>
          </cell>
          <cell r="U3904">
            <v>6</v>
          </cell>
          <cell r="V3904">
            <v>7</v>
          </cell>
        </row>
        <row r="3905">
          <cell r="A3905">
            <v>3904</v>
          </cell>
          <cell r="B3905">
            <v>45</v>
          </cell>
          <cell r="C3905" t="str">
            <v>No</v>
          </cell>
          <cell r="D3905" t="str">
            <v>Non-Travel</v>
          </cell>
          <cell r="E3905" t="str">
            <v>Sales</v>
          </cell>
          <cell r="F3905">
            <v>2</v>
          </cell>
          <cell r="G3905">
            <v>3</v>
          </cell>
          <cell r="H3905" t="str">
            <v>Life Sciences</v>
          </cell>
          <cell r="I3905">
            <v>1</v>
          </cell>
          <cell r="J3905" t="str">
            <v>Female</v>
          </cell>
          <cell r="K3905">
            <v>2</v>
          </cell>
          <cell r="L3905" t="str">
            <v>Manufacturing Director</v>
          </cell>
          <cell r="M3905" t="str">
            <v>Married</v>
          </cell>
          <cell r="N3905">
            <v>83960</v>
          </cell>
          <cell r="O3905">
            <v>3</v>
          </cell>
          <cell r="P3905">
            <v>15</v>
          </cell>
          <cell r="Q3905">
            <v>2</v>
          </cell>
          <cell r="R3905">
            <v>25</v>
          </cell>
          <cell r="S3905">
            <v>3</v>
          </cell>
          <cell r="T3905">
            <v>23</v>
          </cell>
          <cell r="U3905">
            <v>14</v>
          </cell>
          <cell r="V3905">
            <v>4</v>
          </cell>
        </row>
        <row r="3906">
          <cell r="A3906">
            <v>3905</v>
          </cell>
          <cell r="B3906">
            <v>24</v>
          </cell>
          <cell r="C3906" t="str">
            <v>Yes</v>
          </cell>
          <cell r="D3906" t="str">
            <v>Travel_Rarely</v>
          </cell>
          <cell r="E3906" t="str">
            <v>Sales</v>
          </cell>
          <cell r="F3906">
            <v>6</v>
          </cell>
          <cell r="G3906">
            <v>2</v>
          </cell>
          <cell r="H3906" t="str">
            <v>Medical</v>
          </cell>
          <cell r="I3906">
            <v>1</v>
          </cell>
          <cell r="J3906" t="str">
            <v>Female</v>
          </cell>
          <cell r="K3906">
            <v>2</v>
          </cell>
          <cell r="L3906" t="str">
            <v>Manager</v>
          </cell>
          <cell r="M3906" t="str">
            <v>Married</v>
          </cell>
          <cell r="N3906">
            <v>20070</v>
          </cell>
          <cell r="O3906">
            <v>1</v>
          </cell>
          <cell r="P3906">
            <v>12</v>
          </cell>
          <cell r="Q3906">
            <v>0</v>
          </cell>
          <cell r="R3906">
            <v>1</v>
          </cell>
          <cell r="S3906">
            <v>2</v>
          </cell>
          <cell r="T3906">
            <v>1</v>
          </cell>
          <cell r="U3906">
            <v>0</v>
          </cell>
          <cell r="V3906">
            <v>0</v>
          </cell>
        </row>
        <row r="3907">
          <cell r="A3907">
            <v>3906</v>
          </cell>
          <cell r="B3907">
            <v>47</v>
          </cell>
          <cell r="C3907" t="str">
            <v>Yes</v>
          </cell>
          <cell r="D3907" t="str">
            <v>Travel_Frequently</v>
          </cell>
          <cell r="E3907" t="str">
            <v>Research &amp; Development</v>
          </cell>
          <cell r="F3907">
            <v>1</v>
          </cell>
          <cell r="G3907">
            <v>3</v>
          </cell>
          <cell r="H3907" t="str">
            <v>Medical</v>
          </cell>
          <cell r="I3907">
            <v>1</v>
          </cell>
          <cell r="J3907" t="str">
            <v>Female</v>
          </cell>
          <cell r="K3907">
            <v>2</v>
          </cell>
          <cell r="L3907" t="str">
            <v>Sales Executive</v>
          </cell>
          <cell r="M3907" t="str">
            <v>Married</v>
          </cell>
          <cell r="N3907">
            <v>196270</v>
          </cell>
          <cell r="O3907">
            <v>7</v>
          </cell>
          <cell r="P3907">
            <v>11</v>
          </cell>
          <cell r="Q3907">
            <v>2</v>
          </cell>
          <cell r="R3907">
            <v>25</v>
          </cell>
          <cell r="S3907">
            <v>1</v>
          </cell>
          <cell r="T3907">
            <v>23</v>
          </cell>
          <cell r="U3907">
            <v>14</v>
          </cell>
          <cell r="V3907">
            <v>10</v>
          </cell>
        </row>
        <row r="3908">
          <cell r="A3908">
            <v>3907</v>
          </cell>
          <cell r="B3908">
            <v>26</v>
          </cell>
          <cell r="C3908" t="str">
            <v>No</v>
          </cell>
          <cell r="D3908" t="str">
            <v>Travel_Rarely</v>
          </cell>
          <cell r="E3908" t="str">
            <v>Research &amp; Development</v>
          </cell>
          <cell r="F3908">
            <v>9</v>
          </cell>
          <cell r="G3908">
            <v>1</v>
          </cell>
          <cell r="H3908" t="str">
            <v>Medical</v>
          </cell>
          <cell r="I3908">
            <v>1</v>
          </cell>
          <cell r="J3908" t="str">
            <v>Male</v>
          </cell>
          <cell r="K3908">
            <v>1</v>
          </cell>
          <cell r="L3908" t="str">
            <v>Sales Executive</v>
          </cell>
          <cell r="M3908" t="str">
            <v>Married</v>
          </cell>
          <cell r="N3908">
            <v>106860</v>
          </cell>
          <cell r="O3908">
            <v>1</v>
          </cell>
          <cell r="P3908">
            <v>14</v>
          </cell>
          <cell r="Q3908">
            <v>1</v>
          </cell>
          <cell r="R3908">
            <v>3</v>
          </cell>
          <cell r="S3908">
            <v>2</v>
          </cell>
          <cell r="T3908">
            <v>3</v>
          </cell>
          <cell r="U3908">
            <v>0</v>
          </cell>
          <cell r="V3908">
            <v>2</v>
          </cell>
        </row>
        <row r="3909">
          <cell r="A3909">
            <v>3908</v>
          </cell>
          <cell r="B3909">
            <v>45</v>
          </cell>
          <cell r="C3909" t="str">
            <v>No</v>
          </cell>
          <cell r="D3909" t="str">
            <v>Travel_Rarely</v>
          </cell>
          <cell r="E3909" t="str">
            <v>Research &amp; Development</v>
          </cell>
          <cell r="F3909">
            <v>1</v>
          </cell>
          <cell r="G3909">
            <v>4</v>
          </cell>
          <cell r="H3909" t="str">
            <v>Life Sciences</v>
          </cell>
          <cell r="I3909">
            <v>1</v>
          </cell>
          <cell r="J3909" t="str">
            <v>Male</v>
          </cell>
          <cell r="K3909">
            <v>1</v>
          </cell>
          <cell r="L3909" t="str">
            <v>Research Director</v>
          </cell>
          <cell r="M3909" t="str">
            <v>Single</v>
          </cell>
          <cell r="N3909">
            <v>29420</v>
          </cell>
          <cell r="O3909">
            <v>1</v>
          </cell>
          <cell r="P3909">
            <v>22</v>
          </cell>
          <cell r="Q3909">
            <v>1</v>
          </cell>
          <cell r="R3909">
            <v>21</v>
          </cell>
          <cell r="S3909">
            <v>4</v>
          </cell>
          <cell r="T3909">
            <v>21</v>
          </cell>
          <cell r="U3909">
            <v>8</v>
          </cell>
          <cell r="V3909">
            <v>6</v>
          </cell>
        </row>
        <row r="3910">
          <cell r="A3910">
            <v>3909</v>
          </cell>
          <cell r="B3910">
            <v>32</v>
          </cell>
          <cell r="C3910" t="str">
            <v>No</v>
          </cell>
          <cell r="D3910" t="str">
            <v>Travel_Frequently</v>
          </cell>
          <cell r="E3910" t="str">
            <v>Sales</v>
          </cell>
          <cell r="F3910">
            <v>1</v>
          </cell>
          <cell r="G3910">
            <v>1</v>
          </cell>
          <cell r="H3910" t="str">
            <v>Marketing</v>
          </cell>
          <cell r="I3910">
            <v>1</v>
          </cell>
          <cell r="J3910" t="str">
            <v>Male</v>
          </cell>
          <cell r="K3910">
            <v>2</v>
          </cell>
          <cell r="L3910" t="str">
            <v>Laboratory Technician</v>
          </cell>
          <cell r="M3910" t="str">
            <v>Married</v>
          </cell>
          <cell r="N3910">
            <v>88580</v>
          </cell>
          <cell r="O3910">
            <v>6</v>
          </cell>
          <cell r="P3910">
            <v>16</v>
          </cell>
          <cell r="Q3910">
            <v>1</v>
          </cell>
          <cell r="R3910">
            <v>10</v>
          </cell>
          <cell r="S3910">
            <v>2</v>
          </cell>
          <cell r="T3910">
            <v>5</v>
          </cell>
          <cell r="U3910">
            <v>1</v>
          </cell>
          <cell r="V3910">
            <v>3</v>
          </cell>
        </row>
        <row r="3911">
          <cell r="A3911">
            <v>3910</v>
          </cell>
          <cell r="B3911">
            <v>31</v>
          </cell>
          <cell r="C3911" t="str">
            <v>No</v>
          </cell>
          <cell r="D3911" t="str">
            <v>Travel_Rarely</v>
          </cell>
          <cell r="E3911" t="str">
            <v>Research &amp; Development</v>
          </cell>
          <cell r="F3911">
            <v>14</v>
          </cell>
          <cell r="G3911">
            <v>2</v>
          </cell>
          <cell r="H3911" t="str">
            <v>Life Sciences</v>
          </cell>
          <cell r="I3911">
            <v>1</v>
          </cell>
          <cell r="J3911" t="str">
            <v>Male</v>
          </cell>
          <cell r="K3911">
            <v>1</v>
          </cell>
          <cell r="L3911" t="str">
            <v>Sales Executive</v>
          </cell>
          <cell r="M3911" t="str">
            <v>Married</v>
          </cell>
          <cell r="N3911">
            <v>167560</v>
          </cell>
          <cell r="O3911">
            <v>1</v>
          </cell>
          <cell r="P3911">
            <v>11</v>
          </cell>
          <cell r="Q3911">
            <v>2</v>
          </cell>
          <cell r="R3911">
            <v>6</v>
          </cell>
          <cell r="S3911">
            <v>5</v>
          </cell>
          <cell r="T3911">
            <v>5</v>
          </cell>
          <cell r="U3911">
            <v>0</v>
          </cell>
          <cell r="V3911">
            <v>3</v>
          </cell>
        </row>
        <row r="3912">
          <cell r="A3912">
            <v>3911</v>
          </cell>
          <cell r="B3912">
            <v>41</v>
          </cell>
          <cell r="C3912" t="str">
            <v>No</v>
          </cell>
          <cell r="D3912" t="str">
            <v>Non-Travel</v>
          </cell>
          <cell r="E3912" t="str">
            <v>Sales</v>
          </cell>
          <cell r="F3912">
            <v>2</v>
          </cell>
          <cell r="G3912">
            <v>2</v>
          </cell>
          <cell r="H3912" t="str">
            <v>Medical</v>
          </cell>
          <cell r="I3912">
            <v>1</v>
          </cell>
          <cell r="J3912" t="str">
            <v>Male</v>
          </cell>
          <cell r="K3912">
            <v>2</v>
          </cell>
          <cell r="L3912" t="str">
            <v>Research Scientist</v>
          </cell>
          <cell r="M3912" t="str">
            <v>Married</v>
          </cell>
          <cell r="N3912">
            <v>107980</v>
          </cell>
          <cell r="O3912" t="str">
            <v>NA</v>
          </cell>
          <cell r="P3912">
            <v>14</v>
          </cell>
          <cell r="Q3912">
            <v>2</v>
          </cell>
          <cell r="R3912">
            <v>10</v>
          </cell>
          <cell r="S3912">
            <v>5</v>
          </cell>
          <cell r="T3912">
            <v>3</v>
          </cell>
          <cell r="U3912">
            <v>1</v>
          </cell>
          <cell r="V3912">
            <v>2</v>
          </cell>
        </row>
        <row r="3913">
          <cell r="A3913">
            <v>3912</v>
          </cell>
          <cell r="B3913">
            <v>40</v>
          </cell>
          <cell r="C3913" t="str">
            <v>No</v>
          </cell>
          <cell r="D3913" t="str">
            <v>Travel_Rarely</v>
          </cell>
          <cell r="E3913" t="str">
            <v>Research &amp; Development</v>
          </cell>
          <cell r="F3913">
            <v>22</v>
          </cell>
          <cell r="G3913">
            <v>2</v>
          </cell>
          <cell r="H3913" t="str">
            <v>Technical Degree</v>
          </cell>
          <cell r="I3913">
            <v>1</v>
          </cell>
          <cell r="J3913" t="str">
            <v>Male</v>
          </cell>
          <cell r="K3913">
            <v>1</v>
          </cell>
          <cell r="L3913" t="str">
            <v>Healthcare Representative</v>
          </cell>
          <cell r="M3913" t="str">
            <v>Married</v>
          </cell>
          <cell r="N3913">
            <v>23230</v>
          </cell>
          <cell r="O3913">
            <v>2</v>
          </cell>
          <cell r="P3913">
            <v>16</v>
          </cell>
          <cell r="Q3913">
            <v>1</v>
          </cell>
          <cell r="R3913">
            <v>18</v>
          </cell>
          <cell r="S3913">
            <v>2</v>
          </cell>
          <cell r="T3913">
            <v>1</v>
          </cell>
          <cell r="U3913">
            <v>0</v>
          </cell>
          <cell r="V3913">
            <v>0</v>
          </cell>
        </row>
        <row r="3914">
          <cell r="A3914">
            <v>3913</v>
          </cell>
          <cell r="B3914">
            <v>24</v>
          </cell>
          <cell r="C3914" t="str">
            <v>No</v>
          </cell>
          <cell r="D3914" t="str">
            <v>Travel_Rarely</v>
          </cell>
          <cell r="E3914" t="str">
            <v>Research &amp; Development</v>
          </cell>
          <cell r="F3914">
            <v>3</v>
          </cell>
          <cell r="G3914">
            <v>3</v>
          </cell>
          <cell r="H3914" t="str">
            <v>Life Sciences</v>
          </cell>
          <cell r="I3914">
            <v>1</v>
          </cell>
          <cell r="J3914" t="str">
            <v>Female</v>
          </cell>
          <cell r="K3914">
            <v>1</v>
          </cell>
          <cell r="L3914" t="str">
            <v>Research Scientist</v>
          </cell>
          <cell r="M3914" t="str">
            <v>Divorced</v>
          </cell>
          <cell r="N3914">
            <v>14160</v>
          </cell>
          <cell r="O3914">
            <v>1</v>
          </cell>
          <cell r="P3914">
            <v>15</v>
          </cell>
          <cell r="Q3914">
            <v>1</v>
          </cell>
          <cell r="R3914">
            <v>6</v>
          </cell>
          <cell r="S3914">
            <v>3</v>
          </cell>
          <cell r="T3914">
            <v>6</v>
          </cell>
          <cell r="U3914">
            <v>1</v>
          </cell>
          <cell r="V3914">
            <v>2</v>
          </cell>
        </row>
        <row r="3915">
          <cell r="A3915">
            <v>3914</v>
          </cell>
          <cell r="B3915">
            <v>46</v>
          </cell>
          <cell r="C3915" t="str">
            <v>No</v>
          </cell>
          <cell r="D3915" t="str">
            <v>Travel_Rarely</v>
          </cell>
          <cell r="E3915" t="str">
            <v>Research &amp; Development</v>
          </cell>
          <cell r="F3915">
            <v>6</v>
          </cell>
          <cell r="G3915">
            <v>3</v>
          </cell>
          <cell r="H3915" t="str">
            <v>Medical</v>
          </cell>
          <cell r="I3915">
            <v>1</v>
          </cell>
          <cell r="J3915" t="str">
            <v>Male</v>
          </cell>
          <cell r="K3915">
            <v>4</v>
          </cell>
          <cell r="L3915" t="str">
            <v>Sales Executive</v>
          </cell>
          <cell r="M3915" t="str">
            <v>Single</v>
          </cell>
          <cell r="N3915">
            <v>46150</v>
          </cell>
          <cell r="O3915">
            <v>6</v>
          </cell>
          <cell r="P3915">
            <v>12</v>
          </cell>
          <cell r="Q3915">
            <v>0</v>
          </cell>
          <cell r="R3915">
            <v>19</v>
          </cell>
          <cell r="S3915">
            <v>3</v>
          </cell>
          <cell r="T3915">
            <v>10</v>
          </cell>
          <cell r="U3915">
            <v>0</v>
          </cell>
          <cell r="V3915">
            <v>9</v>
          </cell>
        </row>
        <row r="3916">
          <cell r="A3916">
            <v>3915</v>
          </cell>
          <cell r="B3916">
            <v>35</v>
          </cell>
          <cell r="C3916" t="str">
            <v>No</v>
          </cell>
          <cell r="D3916" t="str">
            <v>Travel_Rarely</v>
          </cell>
          <cell r="E3916" t="str">
            <v>Sales</v>
          </cell>
          <cell r="F3916">
            <v>8</v>
          </cell>
          <cell r="G3916">
            <v>4</v>
          </cell>
          <cell r="H3916" t="str">
            <v>Life Sciences</v>
          </cell>
          <cell r="I3916">
            <v>1</v>
          </cell>
          <cell r="J3916" t="str">
            <v>Male</v>
          </cell>
          <cell r="K3916">
            <v>1</v>
          </cell>
          <cell r="L3916" t="str">
            <v>Laboratory Technician</v>
          </cell>
          <cell r="M3916" t="str">
            <v>Married</v>
          </cell>
          <cell r="N3916">
            <v>24610</v>
          </cell>
          <cell r="O3916">
            <v>2</v>
          </cell>
          <cell r="P3916">
            <v>20</v>
          </cell>
          <cell r="Q3916">
            <v>1</v>
          </cell>
          <cell r="R3916">
            <v>17</v>
          </cell>
          <cell r="S3916">
            <v>4</v>
          </cell>
          <cell r="T3916">
            <v>7</v>
          </cell>
          <cell r="U3916">
            <v>0</v>
          </cell>
          <cell r="V3916">
            <v>7</v>
          </cell>
        </row>
        <row r="3917">
          <cell r="A3917">
            <v>3916</v>
          </cell>
          <cell r="B3917">
            <v>30</v>
          </cell>
          <cell r="C3917" t="str">
            <v>No</v>
          </cell>
          <cell r="D3917" t="str">
            <v>Travel_Rarely</v>
          </cell>
          <cell r="E3917" t="str">
            <v>Sales</v>
          </cell>
          <cell r="F3917">
            <v>9</v>
          </cell>
          <cell r="G3917">
            <v>4</v>
          </cell>
          <cell r="H3917" t="str">
            <v>Marketing</v>
          </cell>
          <cell r="I3917">
            <v>1</v>
          </cell>
          <cell r="J3917" t="str">
            <v>Male</v>
          </cell>
          <cell r="K3917">
            <v>1</v>
          </cell>
          <cell r="L3917" t="str">
            <v>Laboratory Technician</v>
          </cell>
          <cell r="M3917" t="str">
            <v>Married</v>
          </cell>
          <cell r="N3917">
            <v>87220</v>
          </cell>
          <cell r="O3917">
            <v>1</v>
          </cell>
          <cell r="P3917">
            <v>17</v>
          </cell>
          <cell r="Q3917">
            <v>1</v>
          </cell>
          <cell r="R3917">
            <v>10</v>
          </cell>
          <cell r="S3917">
            <v>3</v>
          </cell>
          <cell r="T3917">
            <v>10</v>
          </cell>
          <cell r="U3917">
            <v>0</v>
          </cell>
          <cell r="V3917">
            <v>8</v>
          </cell>
        </row>
        <row r="3918">
          <cell r="A3918">
            <v>3917</v>
          </cell>
          <cell r="B3918">
            <v>47</v>
          </cell>
          <cell r="C3918" t="str">
            <v>No</v>
          </cell>
          <cell r="D3918" t="str">
            <v>Non-Travel</v>
          </cell>
          <cell r="E3918" t="str">
            <v>Research &amp; Development</v>
          </cell>
          <cell r="F3918">
            <v>3</v>
          </cell>
          <cell r="G3918">
            <v>2</v>
          </cell>
          <cell r="H3918" t="str">
            <v>Life Sciences</v>
          </cell>
          <cell r="I3918">
            <v>1</v>
          </cell>
          <cell r="J3918" t="str">
            <v>Female</v>
          </cell>
          <cell r="K3918">
            <v>2</v>
          </cell>
          <cell r="L3918" t="str">
            <v>Sales Executive</v>
          </cell>
          <cell r="M3918" t="str">
            <v>Married</v>
          </cell>
          <cell r="N3918">
            <v>39550</v>
          </cell>
          <cell r="O3918">
            <v>7</v>
          </cell>
          <cell r="P3918">
            <v>12</v>
          </cell>
          <cell r="Q3918">
            <v>1</v>
          </cell>
          <cell r="R3918">
            <v>4</v>
          </cell>
          <cell r="S3918">
            <v>5</v>
          </cell>
          <cell r="T3918">
            <v>1</v>
          </cell>
          <cell r="U3918">
            <v>0</v>
          </cell>
          <cell r="V3918">
            <v>0</v>
          </cell>
        </row>
        <row r="3919">
          <cell r="A3919">
            <v>3918</v>
          </cell>
          <cell r="B3919">
            <v>46</v>
          </cell>
          <cell r="C3919" t="str">
            <v>No</v>
          </cell>
          <cell r="D3919" t="str">
            <v>Travel_Rarely</v>
          </cell>
          <cell r="E3919" t="str">
            <v>Research &amp; Development</v>
          </cell>
          <cell r="F3919">
            <v>1</v>
          </cell>
          <cell r="G3919">
            <v>4</v>
          </cell>
          <cell r="H3919" t="str">
            <v>Technical Degree</v>
          </cell>
          <cell r="I3919">
            <v>1</v>
          </cell>
          <cell r="J3919" t="str">
            <v>Female</v>
          </cell>
          <cell r="K3919">
            <v>3</v>
          </cell>
          <cell r="L3919" t="str">
            <v>Sales Executive</v>
          </cell>
          <cell r="M3919" t="str">
            <v>Divorced</v>
          </cell>
          <cell r="N3919">
            <v>99570</v>
          </cell>
          <cell r="O3919">
            <v>4</v>
          </cell>
          <cell r="P3919">
            <v>20</v>
          </cell>
          <cell r="Q3919">
            <v>0</v>
          </cell>
          <cell r="R3919">
            <v>13</v>
          </cell>
          <cell r="S3919">
            <v>1</v>
          </cell>
          <cell r="T3919">
            <v>10</v>
          </cell>
          <cell r="U3919">
            <v>0</v>
          </cell>
          <cell r="V3919">
            <v>3</v>
          </cell>
        </row>
        <row r="3920">
          <cell r="A3920">
            <v>3919</v>
          </cell>
          <cell r="B3920">
            <v>36</v>
          </cell>
          <cell r="C3920" t="str">
            <v>Yes</v>
          </cell>
          <cell r="D3920" t="str">
            <v>Travel_Rarely</v>
          </cell>
          <cell r="E3920" t="str">
            <v>Research &amp; Development</v>
          </cell>
          <cell r="F3920">
            <v>1</v>
          </cell>
          <cell r="G3920">
            <v>3</v>
          </cell>
          <cell r="H3920" t="str">
            <v>Medical</v>
          </cell>
          <cell r="I3920">
            <v>1</v>
          </cell>
          <cell r="J3920" t="str">
            <v>Male</v>
          </cell>
          <cell r="K3920">
            <v>2</v>
          </cell>
          <cell r="L3920" t="str">
            <v>Manufacturing Director</v>
          </cell>
          <cell r="M3920" t="str">
            <v>Divorced</v>
          </cell>
          <cell r="N3920">
            <v>33760</v>
          </cell>
          <cell r="O3920">
            <v>5</v>
          </cell>
          <cell r="P3920">
            <v>20</v>
          </cell>
          <cell r="Q3920">
            <v>0</v>
          </cell>
          <cell r="R3920">
            <v>16</v>
          </cell>
          <cell r="S3920">
            <v>3</v>
          </cell>
          <cell r="T3920">
            <v>2</v>
          </cell>
          <cell r="U3920">
            <v>2</v>
          </cell>
          <cell r="V3920">
            <v>2</v>
          </cell>
        </row>
        <row r="3921">
          <cell r="A3921">
            <v>3920</v>
          </cell>
          <cell r="B3921">
            <v>32</v>
          </cell>
          <cell r="C3921" t="str">
            <v>Yes</v>
          </cell>
          <cell r="D3921" t="str">
            <v>Travel_Rarely</v>
          </cell>
          <cell r="E3921" t="str">
            <v>Research &amp; Development</v>
          </cell>
          <cell r="F3921">
            <v>26</v>
          </cell>
          <cell r="G3921">
            <v>3</v>
          </cell>
          <cell r="H3921" t="str">
            <v>Medical</v>
          </cell>
          <cell r="I3921">
            <v>1</v>
          </cell>
          <cell r="J3921" t="str">
            <v>Female</v>
          </cell>
          <cell r="K3921">
            <v>2</v>
          </cell>
          <cell r="L3921" t="str">
            <v>Research Director</v>
          </cell>
          <cell r="M3921" t="str">
            <v>Single</v>
          </cell>
          <cell r="N3921">
            <v>88230</v>
          </cell>
          <cell r="O3921">
            <v>6</v>
          </cell>
          <cell r="P3921">
            <v>13</v>
          </cell>
          <cell r="Q3921">
            <v>2</v>
          </cell>
          <cell r="R3921">
            <v>10</v>
          </cell>
          <cell r="S3921">
            <v>3</v>
          </cell>
          <cell r="T3921">
            <v>0</v>
          </cell>
          <cell r="U3921">
            <v>0</v>
          </cell>
          <cell r="V3921">
            <v>0</v>
          </cell>
        </row>
        <row r="3922">
          <cell r="A3922">
            <v>3921</v>
          </cell>
          <cell r="B3922">
            <v>23</v>
          </cell>
          <cell r="C3922" t="str">
            <v>No</v>
          </cell>
          <cell r="D3922" t="str">
            <v>Travel_Rarely</v>
          </cell>
          <cell r="E3922" t="str">
            <v>Sales</v>
          </cell>
          <cell r="F3922">
            <v>6</v>
          </cell>
          <cell r="G3922">
            <v>4</v>
          </cell>
          <cell r="H3922" t="str">
            <v>Life Sciences</v>
          </cell>
          <cell r="I3922">
            <v>1</v>
          </cell>
          <cell r="J3922" t="str">
            <v>Male</v>
          </cell>
          <cell r="K3922">
            <v>3</v>
          </cell>
          <cell r="L3922" t="str">
            <v>Manufacturing Director</v>
          </cell>
          <cell r="M3922" t="str">
            <v>Single</v>
          </cell>
          <cell r="N3922">
            <v>103220</v>
          </cell>
          <cell r="O3922">
            <v>1</v>
          </cell>
          <cell r="P3922">
            <v>14</v>
          </cell>
          <cell r="Q3922">
            <v>2</v>
          </cell>
          <cell r="R3922">
            <v>3</v>
          </cell>
          <cell r="S3922">
            <v>2</v>
          </cell>
          <cell r="T3922">
            <v>3</v>
          </cell>
          <cell r="U3922">
            <v>1</v>
          </cell>
          <cell r="V3922">
            <v>2</v>
          </cell>
        </row>
        <row r="3923">
          <cell r="A3923">
            <v>3922</v>
          </cell>
          <cell r="B3923">
            <v>31</v>
          </cell>
          <cell r="C3923" t="str">
            <v>No</v>
          </cell>
          <cell r="D3923" t="str">
            <v>Travel_Frequently</v>
          </cell>
          <cell r="E3923" t="str">
            <v>Sales</v>
          </cell>
          <cell r="F3923">
            <v>3</v>
          </cell>
          <cell r="G3923">
            <v>3</v>
          </cell>
          <cell r="H3923" t="str">
            <v>Marketing</v>
          </cell>
          <cell r="I3923">
            <v>1</v>
          </cell>
          <cell r="J3923" t="str">
            <v>Male</v>
          </cell>
          <cell r="K3923">
            <v>2</v>
          </cell>
          <cell r="L3923" t="str">
            <v>Sales Executive</v>
          </cell>
          <cell r="M3923" t="str">
            <v>Single</v>
          </cell>
          <cell r="N3923">
            <v>46210</v>
          </cell>
          <cell r="O3923">
            <v>2</v>
          </cell>
          <cell r="P3923">
            <v>18</v>
          </cell>
          <cell r="Q3923">
            <v>1</v>
          </cell>
          <cell r="R3923">
            <v>9</v>
          </cell>
          <cell r="S3923">
            <v>3</v>
          </cell>
          <cell r="T3923">
            <v>5</v>
          </cell>
          <cell r="U3923">
            <v>1</v>
          </cell>
          <cell r="V3923">
            <v>4</v>
          </cell>
        </row>
        <row r="3924">
          <cell r="A3924">
            <v>3923</v>
          </cell>
          <cell r="B3924">
            <v>39</v>
          </cell>
          <cell r="C3924" t="str">
            <v>No</v>
          </cell>
          <cell r="D3924" t="str">
            <v>Non-Travel</v>
          </cell>
          <cell r="E3924" t="str">
            <v>Research &amp; Development</v>
          </cell>
          <cell r="F3924">
            <v>3</v>
          </cell>
          <cell r="G3924">
            <v>3</v>
          </cell>
          <cell r="H3924" t="str">
            <v>Life Sciences</v>
          </cell>
          <cell r="I3924">
            <v>1</v>
          </cell>
          <cell r="J3924" t="str">
            <v>Female</v>
          </cell>
          <cell r="K3924">
            <v>2</v>
          </cell>
          <cell r="L3924" t="str">
            <v>Manufacturing Director</v>
          </cell>
          <cell r="M3924" t="str">
            <v>Married</v>
          </cell>
          <cell r="N3924">
            <v>109760</v>
          </cell>
          <cell r="O3924">
            <v>1</v>
          </cell>
          <cell r="P3924">
            <v>11</v>
          </cell>
          <cell r="Q3924">
            <v>0</v>
          </cell>
          <cell r="R3924">
            <v>9</v>
          </cell>
          <cell r="S3924">
            <v>3</v>
          </cell>
          <cell r="T3924">
            <v>9</v>
          </cell>
          <cell r="U3924">
            <v>5</v>
          </cell>
          <cell r="V3924">
            <v>8</v>
          </cell>
        </row>
        <row r="3925">
          <cell r="A3925">
            <v>3924</v>
          </cell>
          <cell r="B3925">
            <v>32</v>
          </cell>
          <cell r="C3925" t="str">
            <v>No</v>
          </cell>
          <cell r="D3925" t="str">
            <v>Travel_Rarely</v>
          </cell>
          <cell r="E3925" t="str">
            <v>Research &amp; Development</v>
          </cell>
          <cell r="F3925">
            <v>6</v>
          </cell>
          <cell r="G3925">
            <v>3</v>
          </cell>
          <cell r="H3925" t="str">
            <v>Technical Degree</v>
          </cell>
          <cell r="I3925">
            <v>1</v>
          </cell>
          <cell r="J3925" t="str">
            <v>Male</v>
          </cell>
          <cell r="K3925">
            <v>1</v>
          </cell>
          <cell r="L3925" t="str">
            <v>Research Scientist</v>
          </cell>
          <cell r="M3925" t="str">
            <v>Married</v>
          </cell>
          <cell r="N3925">
            <v>36600</v>
          </cell>
          <cell r="O3925">
            <v>3</v>
          </cell>
          <cell r="P3925">
            <v>11</v>
          </cell>
          <cell r="Q3925">
            <v>2</v>
          </cell>
          <cell r="R3925">
            <v>10</v>
          </cell>
          <cell r="S3925">
            <v>0</v>
          </cell>
          <cell r="T3925">
            <v>4</v>
          </cell>
          <cell r="U3925">
            <v>0</v>
          </cell>
          <cell r="V3925">
            <v>2</v>
          </cell>
        </row>
        <row r="3926">
          <cell r="A3926">
            <v>3925</v>
          </cell>
          <cell r="B3926">
            <v>40</v>
          </cell>
          <cell r="C3926" t="str">
            <v>No</v>
          </cell>
          <cell r="D3926" t="str">
            <v>Travel_Rarely</v>
          </cell>
          <cell r="E3926" t="str">
            <v>Sales</v>
          </cell>
          <cell r="F3926">
            <v>6</v>
          </cell>
          <cell r="G3926">
            <v>3</v>
          </cell>
          <cell r="H3926" t="str">
            <v>Life Sciences</v>
          </cell>
          <cell r="I3926">
            <v>1</v>
          </cell>
          <cell r="J3926" t="str">
            <v>Male</v>
          </cell>
          <cell r="K3926">
            <v>3</v>
          </cell>
          <cell r="L3926" t="str">
            <v>Manufacturing Director</v>
          </cell>
          <cell r="M3926" t="str">
            <v>Single</v>
          </cell>
          <cell r="N3926">
            <v>104820</v>
          </cell>
          <cell r="O3926">
            <v>1</v>
          </cell>
          <cell r="P3926">
            <v>11</v>
          </cell>
          <cell r="Q3926">
            <v>1</v>
          </cell>
          <cell r="R3926">
            <v>21</v>
          </cell>
          <cell r="S3926">
            <v>6</v>
          </cell>
          <cell r="T3926">
            <v>21</v>
          </cell>
          <cell r="U3926">
            <v>12</v>
          </cell>
          <cell r="V3926">
            <v>8</v>
          </cell>
        </row>
        <row r="3927">
          <cell r="A3927">
            <v>3926</v>
          </cell>
          <cell r="B3927">
            <v>45</v>
          </cell>
          <cell r="C3927" t="str">
            <v>No</v>
          </cell>
          <cell r="D3927" t="str">
            <v>Travel_Rarely</v>
          </cell>
          <cell r="E3927" t="str">
            <v>Research &amp; Development</v>
          </cell>
          <cell r="F3927">
            <v>19</v>
          </cell>
          <cell r="G3927">
            <v>4</v>
          </cell>
          <cell r="H3927" t="str">
            <v>Medical</v>
          </cell>
          <cell r="I3927">
            <v>1</v>
          </cell>
          <cell r="J3927" t="str">
            <v>Male</v>
          </cell>
          <cell r="K3927">
            <v>1</v>
          </cell>
          <cell r="L3927" t="str">
            <v>Sales Representative</v>
          </cell>
          <cell r="M3927" t="str">
            <v>Married</v>
          </cell>
          <cell r="N3927">
            <v>71190</v>
          </cell>
          <cell r="O3927">
            <v>4</v>
          </cell>
          <cell r="P3927">
            <v>15</v>
          </cell>
          <cell r="Q3927">
            <v>0</v>
          </cell>
          <cell r="R3927">
            <v>9</v>
          </cell>
          <cell r="S3927">
            <v>2</v>
          </cell>
          <cell r="T3927">
            <v>5</v>
          </cell>
          <cell r="U3927">
            <v>0</v>
          </cell>
          <cell r="V3927">
            <v>3</v>
          </cell>
        </row>
        <row r="3928">
          <cell r="A3928">
            <v>3927</v>
          </cell>
          <cell r="B3928">
            <v>30</v>
          </cell>
          <cell r="C3928" t="str">
            <v>No</v>
          </cell>
          <cell r="D3928" t="str">
            <v>Travel_Frequently</v>
          </cell>
          <cell r="E3928" t="str">
            <v>Sales</v>
          </cell>
          <cell r="F3928">
            <v>9</v>
          </cell>
          <cell r="G3928">
            <v>3</v>
          </cell>
          <cell r="H3928" t="str">
            <v>Life Sciences</v>
          </cell>
          <cell r="I3928">
            <v>1</v>
          </cell>
          <cell r="J3928" t="str">
            <v>Male</v>
          </cell>
          <cell r="K3928">
            <v>1</v>
          </cell>
          <cell r="L3928" t="str">
            <v>Research Director</v>
          </cell>
          <cell r="M3928" t="str">
            <v>Single</v>
          </cell>
          <cell r="N3928">
            <v>95820</v>
          </cell>
          <cell r="O3928">
            <v>0</v>
          </cell>
          <cell r="P3928">
            <v>12</v>
          </cell>
          <cell r="Q3928">
            <v>1</v>
          </cell>
          <cell r="R3928">
            <v>10</v>
          </cell>
          <cell r="S3928">
            <v>2</v>
          </cell>
          <cell r="T3928">
            <v>9</v>
          </cell>
          <cell r="U3928">
            <v>0</v>
          </cell>
          <cell r="V3928">
            <v>7</v>
          </cell>
        </row>
        <row r="3929">
          <cell r="A3929">
            <v>3928</v>
          </cell>
          <cell r="B3929">
            <v>24</v>
          </cell>
          <cell r="C3929" t="str">
            <v>No</v>
          </cell>
          <cell r="D3929" t="str">
            <v>Travel_Frequently</v>
          </cell>
          <cell r="E3929" t="str">
            <v>Sales</v>
          </cell>
          <cell r="F3929">
            <v>3</v>
          </cell>
          <cell r="G3929">
            <v>4</v>
          </cell>
          <cell r="H3929" t="str">
            <v>Marketing</v>
          </cell>
          <cell r="I3929">
            <v>1</v>
          </cell>
          <cell r="J3929" t="str">
            <v>Male</v>
          </cell>
          <cell r="K3929">
            <v>1</v>
          </cell>
          <cell r="L3929" t="str">
            <v>Sales Executive</v>
          </cell>
          <cell r="M3929" t="str">
            <v>Married</v>
          </cell>
          <cell r="N3929">
            <v>45080</v>
          </cell>
          <cell r="O3929">
            <v>0</v>
          </cell>
          <cell r="P3929">
            <v>11</v>
          </cell>
          <cell r="Q3929">
            <v>1</v>
          </cell>
          <cell r="R3929">
            <v>3</v>
          </cell>
          <cell r="S3929">
            <v>5</v>
          </cell>
          <cell r="T3929">
            <v>2</v>
          </cell>
          <cell r="U3929">
            <v>2</v>
          </cell>
          <cell r="V3929">
            <v>1</v>
          </cell>
        </row>
        <row r="3930">
          <cell r="A3930">
            <v>3929</v>
          </cell>
          <cell r="B3930">
            <v>30</v>
          </cell>
          <cell r="C3930" t="str">
            <v>Yes</v>
          </cell>
          <cell r="D3930" t="str">
            <v>Travel_Frequently</v>
          </cell>
          <cell r="E3930" t="str">
            <v>Research &amp; Development</v>
          </cell>
          <cell r="F3930">
            <v>10</v>
          </cell>
          <cell r="G3930">
            <v>3</v>
          </cell>
          <cell r="H3930" t="str">
            <v>Life Sciences</v>
          </cell>
          <cell r="I3930">
            <v>1</v>
          </cell>
          <cell r="J3930" t="str">
            <v>Female</v>
          </cell>
          <cell r="K3930">
            <v>1</v>
          </cell>
          <cell r="L3930" t="str">
            <v>Human Resources</v>
          </cell>
          <cell r="M3930" t="str">
            <v>Divorced</v>
          </cell>
          <cell r="N3930">
            <v>22070</v>
          </cell>
          <cell r="O3930">
            <v>6</v>
          </cell>
          <cell r="P3930">
            <v>14</v>
          </cell>
          <cell r="Q3930">
            <v>0</v>
          </cell>
          <cell r="R3930">
            <v>6</v>
          </cell>
          <cell r="S3930">
            <v>4</v>
          </cell>
          <cell r="T3930">
            <v>4</v>
          </cell>
          <cell r="U3930">
            <v>1</v>
          </cell>
          <cell r="V3930">
            <v>2</v>
          </cell>
        </row>
        <row r="3931">
          <cell r="A3931">
            <v>3930</v>
          </cell>
          <cell r="B3931">
            <v>31</v>
          </cell>
          <cell r="C3931" t="str">
            <v>No</v>
          </cell>
          <cell r="D3931" t="str">
            <v>Travel_Rarely</v>
          </cell>
          <cell r="E3931" t="str">
            <v>Research &amp; Development</v>
          </cell>
          <cell r="F3931">
            <v>3</v>
          </cell>
          <cell r="G3931">
            <v>2</v>
          </cell>
          <cell r="H3931" t="str">
            <v>Life Sciences</v>
          </cell>
          <cell r="I3931">
            <v>1</v>
          </cell>
          <cell r="J3931" t="str">
            <v>Male</v>
          </cell>
          <cell r="K3931">
            <v>3</v>
          </cell>
          <cell r="L3931" t="str">
            <v>Laboratory Technician</v>
          </cell>
          <cell r="M3931" t="str">
            <v>Married</v>
          </cell>
          <cell r="N3931">
            <v>77560</v>
          </cell>
          <cell r="O3931">
            <v>1</v>
          </cell>
          <cell r="P3931">
            <v>15</v>
          </cell>
          <cell r="Q3931">
            <v>2</v>
          </cell>
          <cell r="R3931">
            <v>6</v>
          </cell>
          <cell r="S3931">
            <v>3</v>
          </cell>
          <cell r="T3931">
            <v>5</v>
          </cell>
          <cell r="U3931">
            <v>0</v>
          </cell>
          <cell r="V3931">
            <v>2</v>
          </cell>
        </row>
        <row r="3932">
          <cell r="A3932">
            <v>3931</v>
          </cell>
          <cell r="B3932">
            <v>27</v>
          </cell>
          <cell r="C3932" t="str">
            <v>No</v>
          </cell>
          <cell r="D3932" t="str">
            <v>Travel_Rarely</v>
          </cell>
          <cell r="E3932" t="str">
            <v>Sales</v>
          </cell>
          <cell r="F3932">
            <v>3</v>
          </cell>
          <cell r="G3932">
            <v>3</v>
          </cell>
          <cell r="H3932" t="str">
            <v>Life Sciences</v>
          </cell>
          <cell r="I3932">
            <v>1</v>
          </cell>
          <cell r="J3932" t="str">
            <v>Male</v>
          </cell>
          <cell r="K3932">
            <v>1</v>
          </cell>
          <cell r="L3932" t="str">
            <v>Manager</v>
          </cell>
          <cell r="M3932" t="str">
            <v>Single</v>
          </cell>
          <cell r="N3932">
            <v>66940</v>
          </cell>
          <cell r="O3932">
            <v>1</v>
          </cell>
          <cell r="P3932">
            <v>13</v>
          </cell>
          <cell r="Q3932">
            <v>1</v>
          </cell>
          <cell r="R3932">
            <v>6</v>
          </cell>
          <cell r="S3932">
            <v>2</v>
          </cell>
          <cell r="T3932">
            <v>6</v>
          </cell>
          <cell r="U3932">
            <v>1</v>
          </cell>
          <cell r="V3932">
            <v>4</v>
          </cell>
        </row>
        <row r="3933">
          <cell r="A3933">
            <v>3932</v>
          </cell>
          <cell r="B3933">
            <v>29</v>
          </cell>
          <cell r="C3933" t="str">
            <v>Yes</v>
          </cell>
          <cell r="D3933" t="str">
            <v>Travel_Rarely</v>
          </cell>
          <cell r="E3933" t="str">
            <v>Sales</v>
          </cell>
          <cell r="F3933">
            <v>4</v>
          </cell>
          <cell r="G3933">
            <v>3</v>
          </cell>
          <cell r="H3933" t="str">
            <v>Marketing</v>
          </cell>
          <cell r="I3933">
            <v>1</v>
          </cell>
          <cell r="J3933" t="str">
            <v>Male</v>
          </cell>
          <cell r="K3933">
            <v>5</v>
          </cell>
          <cell r="L3933" t="str">
            <v>Research Scientist</v>
          </cell>
          <cell r="M3933" t="str">
            <v>Single</v>
          </cell>
          <cell r="N3933">
            <v>36910</v>
          </cell>
          <cell r="O3933">
            <v>1</v>
          </cell>
          <cell r="P3933">
            <v>13</v>
          </cell>
          <cell r="Q3933">
            <v>0</v>
          </cell>
          <cell r="R3933">
            <v>2</v>
          </cell>
          <cell r="S3933">
            <v>3</v>
          </cell>
          <cell r="T3933">
            <v>2</v>
          </cell>
          <cell r="U3933">
            <v>2</v>
          </cell>
          <cell r="V3933">
            <v>2</v>
          </cell>
        </row>
        <row r="3934">
          <cell r="A3934">
            <v>3933</v>
          </cell>
          <cell r="B3934">
            <v>29</v>
          </cell>
          <cell r="C3934" t="str">
            <v>No</v>
          </cell>
          <cell r="D3934" t="str">
            <v>Travel_Frequently</v>
          </cell>
          <cell r="E3934" t="str">
            <v>Research &amp; Development</v>
          </cell>
          <cell r="F3934">
            <v>8</v>
          </cell>
          <cell r="G3934">
            <v>4</v>
          </cell>
          <cell r="H3934" t="str">
            <v>Life Sciences</v>
          </cell>
          <cell r="I3934">
            <v>1</v>
          </cell>
          <cell r="J3934" t="str">
            <v>Female</v>
          </cell>
          <cell r="K3934">
            <v>1</v>
          </cell>
          <cell r="L3934" t="str">
            <v>Sales Executive</v>
          </cell>
          <cell r="M3934" t="str">
            <v>Single</v>
          </cell>
          <cell r="N3934">
            <v>23770</v>
          </cell>
          <cell r="O3934">
            <v>8</v>
          </cell>
          <cell r="P3934">
            <v>21</v>
          </cell>
          <cell r="Q3934">
            <v>1</v>
          </cell>
          <cell r="R3934">
            <v>10</v>
          </cell>
          <cell r="S3934">
            <v>2</v>
          </cell>
          <cell r="T3934">
            <v>3</v>
          </cell>
          <cell r="U3934">
            <v>0</v>
          </cell>
          <cell r="V3934">
            <v>2</v>
          </cell>
        </row>
        <row r="3935">
          <cell r="A3935">
            <v>3934</v>
          </cell>
          <cell r="B3935">
            <v>30</v>
          </cell>
          <cell r="C3935" t="str">
            <v>No</v>
          </cell>
          <cell r="D3935" t="str">
            <v>Travel_Rarely</v>
          </cell>
          <cell r="E3935" t="str">
            <v>Sales</v>
          </cell>
          <cell r="F3935">
            <v>7</v>
          </cell>
          <cell r="G3935">
            <v>3</v>
          </cell>
          <cell r="H3935" t="str">
            <v>Life Sciences</v>
          </cell>
          <cell r="I3935">
            <v>1</v>
          </cell>
          <cell r="J3935" t="str">
            <v>Male</v>
          </cell>
          <cell r="K3935">
            <v>3</v>
          </cell>
          <cell r="L3935" t="str">
            <v>Sales Executive</v>
          </cell>
          <cell r="M3935" t="str">
            <v>Divorced</v>
          </cell>
          <cell r="N3935">
            <v>23130</v>
          </cell>
          <cell r="O3935">
            <v>2</v>
          </cell>
          <cell r="P3935">
            <v>11</v>
          </cell>
          <cell r="Q3935">
            <v>0</v>
          </cell>
          <cell r="R3935">
            <v>12</v>
          </cell>
          <cell r="S3935">
            <v>5</v>
          </cell>
          <cell r="T3935">
            <v>7</v>
          </cell>
          <cell r="U3935">
            <v>1</v>
          </cell>
          <cell r="V3935">
            <v>7</v>
          </cell>
        </row>
        <row r="3936">
          <cell r="A3936">
            <v>3935</v>
          </cell>
          <cell r="B3936">
            <v>34</v>
          </cell>
          <cell r="C3936" t="str">
            <v>No</v>
          </cell>
          <cell r="D3936" t="str">
            <v>Travel_Rarely</v>
          </cell>
          <cell r="E3936" t="str">
            <v>Research &amp; Development</v>
          </cell>
          <cell r="F3936">
            <v>1</v>
          </cell>
          <cell r="G3936">
            <v>2</v>
          </cell>
          <cell r="H3936" t="str">
            <v>Medical</v>
          </cell>
          <cell r="I3936">
            <v>1</v>
          </cell>
          <cell r="J3936" t="str">
            <v>Female</v>
          </cell>
          <cell r="K3936">
            <v>2</v>
          </cell>
          <cell r="L3936" t="str">
            <v>Healthcare Representative</v>
          </cell>
          <cell r="M3936" t="str">
            <v>Married</v>
          </cell>
          <cell r="N3936">
            <v>176650</v>
          </cell>
          <cell r="O3936">
            <v>0</v>
          </cell>
          <cell r="P3936">
            <v>11</v>
          </cell>
          <cell r="Q3936">
            <v>0</v>
          </cell>
          <cell r="R3936">
            <v>6</v>
          </cell>
          <cell r="S3936">
            <v>5</v>
          </cell>
          <cell r="T3936">
            <v>5</v>
          </cell>
          <cell r="U3936">
            <v>1</v>
          </cell>
          <cell r="V3936">
            <v>2</v>
          </cell>
        </row>
        <row r="3937">
          <cell r="A3937">
            <v>3936</v>
          </cell>
          <cell r="B3937">
            <v>33</v>
          </cell>
          <cell r="C3937" t="str">
            <v>No</v>
          </cell>
          <cell r="D3937" t="str">
            <v>Non-Travel</v>
          </cell>
          <cell r="E3937" t="str">
            <v>Research &amp; Development</v>
          </cell>
          <cell r="F3937">
            <v>2</v>
          </cell>
          <cell r="G3937">
            <v>4</v>
          </cell>
          <cell r="H3937" t="str">
            <v>Medical</v>
          </cell>
          <cell r="I3937">
            <v>1</v>
          </cell>
          <cell r="J3937" t="str">
            <v>Male</v>
          </cell>
          <cell r="K3937">
            <v>1</v>
          </cell>
          <cell r="L3937" t="str">
            <v>Sales Representative</v>
          </cell>
          <cell r="M3937" t="str">
            <v>Single</v>
          </cell>
          <cell r="N3937">
            <v>25960</v>
          </cell>
          <cell r="O3937">
            <v>8</v>
          </cell>
          <cell r="P3937">
            <v>14</v>
          </cell>
          <cell r="Q3937">
            <v>1</v>
          </cell>
          <cell r="R3937">
            <v>13</v>
          </cell>
          <cell r="S3937">
            <v>4</v>
          </cell>
          <cell r="T3937">
            <v>11</v>
          </cell>
          <cell r="U3937">
            <v>1</v>
          </cell>
          <cell r="V3937">
            <v>7</v>
          </cell>
        </row>
        <row r="3938">
          <cell r="A3938">
            <v>3937</v>
          </cell>
          <cell r="B3938">
            <v>49</v>
          </cell>
          <cell r="C3938" t="str">
            <v>No</v>
          </cell>
          <cell r="D3938" t="str">
            <v>Travel_Rarely</v>
          </cell>
          <cell r="E3938" t="str">
            <v>Sales</v>
          </cell>
          <cell r="F3938">
            <v>3</v>
          </cell>
          <cell r="G3938">
            <v>4</v>
          </cell>
          <cell r="H3938" t="str">
            <v>Marketing</v>
          </cell>
          <cell r="I3938">
            <v>1</v>
          </cell>
          <cell r="J3938" t="str">
            <v>Male</v>
          </cell>
          <cell r="K3938">
            <v>1</v>
          </cell>
          <cell r="L3938" t="str">
            <v>Sales Executive</v>
          </cell>
          <cell r="M3938" t="str">
            <v>Single</v>
          </cell>
          <cell r="N3938">
            <v>47280</v>
          </cell>
          <cell r="O3938">
            <v>3</v>
          </cell>
          <cell r="P3938">
            <v>11</v>
          </cell>
          <cell r="Q3938">
            <v>1</v>
          </cell>
          <cell r="R3938">
            <v>8</v>
          </cell>
          <cell r="S3938">
            <v>4</v>
          </cell>
          <cell r="T3938">
            <v>5</v>
          </cell>
          <cell r="U3938">
            <v>0</v>
          </cell>
          <cell r="V3938">
            <v>4</v>
          </cell>
        </row>
        <row r="3939">
          <cell r="A3939">
            <v>3938</v>
          </cell>
          <cell r="B3939">
            <v>33</v>
          </cell>
          <cell r="C3939" t="str">
            <v>Yes</v>
          </cell>
          <cell r="D3939" t="str">
            <v>Travel_Rarely</v>
          </cell>
          <cell r="E3939" t="str">
            <v>Research &amp; Development</v>
          </cell>
          <cell r="F3939">
            <v>10</v>
          </cell>
          <cell r="G3939">
            <v>3</v>
          </cell>
          <cell r="H3939" t="str">
            <v>Life Sciences</v>
          </cell>
          <cell r="I3939">
            <v>1</v>
          </cell>
          <cell r="J3939" t="str">
            <v>Male</v>
          </cell>
          <cell r="K3939">
            <v>1</v>
          </cell>
          <cell r="L3939" t="str">
            <v>Sales Executive</v>
          </cell>
          <cell r="M3939" t="str">
            <v>Single</v>
          </cell>
          <cell r="N3939">
            <v>43020</v>
          </cell>
          <cell r="O3939">
            <v>2</v>
          </cell>
          <cell r="P3939">
            <v>13</v>
          </cell>
          <cell r="Q3939">
            <v>0</v>
          </cell>
          <cell r="R3939">
            <v>11</v>
          </cell>
          <cell r="S3939">
            <v>3</v>
          </cell>
          <cell r="T3939">
            <v>0</v>
          </cell>
          <cell r="U3939">
            <v>0</v>
          </cell>
          <cell r="V3939">
            <v>0</v>
          </cell>
        </row>
        <row r="3940">
          <cell r="A3940">
            <v>3939</v>
          </cell>
          <cell r="B3940">
            <v>38</v>
          </cell>
          <cell r="C3940" t="str">
            <v>No</v>
          </cell>
          <cell r="D3940" t="str">
            <v>Travel_Frequently</v>
          </cell>
          <cell r="E3940" t="str">
            <v>Research &amp; Development</v>
          </cell>
          <cell r="F3940">
            <v>28</v>
          </cell>
          <cell r="G3940">
            <v>3</v>
          </cell>
          <cell r="H3940" t="str">
            <v>Medical</v>
          </cell>
          <cell r="I3940">
            <v>1</v>
          </cell>
          <cell r="J3940" t="str">
            <v>Male</v>
          </cell>
          <cell r="K3940">
            <v>1</v>
          </cell>
          <cell r="L3940" t="str">
            <v>Healthcare Representative</v>
          </cell>
          <cell r="M3940" t="str">
            <v>Married</v>
          </cell>
          <cell r="N3940">
            <v>29790</v>
          </cell>
          <cell r="O3940">
            <v>4</v>
          </cell>
          <cell r="P3940">
            <v>12</v>
          </cell>
          <cell r="Q3940">
            <v>1</v>
          </cell>
          <cell r="R3940">
            <v>9</v>
          </cell>
          <cell r="S3940">
            <v>3</v>
          </cell>
          <cell r="T3940">
            <v>6</v>
          </cell>
          <cell r="U3940">
            <v>0</v>
          </cell>
          <cell r="V3940">
            <v>5</v>
          </cell>
        </row>
        <row r="3941">
          <cell r="A3941">
            <v>3940</v>
          </cell>
          <cell r="B3941">
            <v>31</v>
          </cell>
          <cell r="C3941" t="str">
            <v>Yes</v>
          </cell>
          <cell r="D3941" t="str">
            <v>Travel_Rarely</v>
          </cell>
          <cell r="E3941" t="str">
            <v>Human Resources</v>
          </cell>
          <cell r="F3941">
            <v>9</v>
          </cell>
          <cell r="G3941">
            <v>4</v>
          </cell>
          <cell r="H3941" t="str">
            <v>Human Resources</v>
          </cell>
          <cell r="I3941">
            <v>1</v>
          </cell>
          <cell r="J3941" t="str">
            <v>Male</v>
          </cell>
          <cell r="K3941">
            <v>2</v>
          </cell>
          <cell r="L3941" t="str">
            <v>Laboratory Technician</v>
          </cell>
          <cell r="M3941" t="str">
            <v>Married</v>
          </cell>
          <cell r="N3941">
            <v>168850</v>
          </cell>
          <cell r="O3941">
            <v>2</v>
          </cell>
          <cell r="P3941">
            <v>14</v>
          </cell>
          <cell r="Q3941">
            <v>2</v>
          </cell>
          <cell r="R3941">
            <v>10</v>
          </cell>
          <cell r="S3941">
            <v>2</v>
          </cell>
          <cell r="T3941">
            <v>1</v>
          </cell>
          <cell r="U3941">
            <v>0</v>
          </cell>
          <cell r="V3941">
            <v>0</v>
          </cell>
        </row>
        <row r="3942">
          <cell r="A3942">
            <v>3941</v>
          </cell>
          <cell r="B3942">
            <v>29</v>
          </cell>
          <cell r="C3942" t="str">
            <v>No</v>
          </cell>
          <cell r="D3942" t="str">
            <v>Travel_Rarely</v>
          </cell>
          <cell r="E3942" t="str">
            <v>Research &amp; Development</v>
          </cell>
          <cell r="F3942">
            <v>3</v>
          </cell>
          <cell r="G3942">
            <v>4</v>
          </cell>
          <cell r="H3942" t="str">
            <v>Other</v>
          </cell>
          <cell r="I3942">
            <v>1</v>
          </cell>
          <cell r="J3942" t="str">
            <v>Female</v>
          </cell>
          <cell r="K3942">
            <v>2</v>
          </cell>
          <cell r="L3942" t="str">
            <v>Sales Representative</v>
          </cell>
          <cell r="M3942" t="str">
            <v>Divorced</v>
          </cell>
          <cell r="N3942">
            <v>55930</v>
          </cell>
          <cell r="O3942">
            <v>1</v>
          </cell>
          <cell r="P3942">
            <v>13</v>
          </cell>
          <cell r="Q3942">
            <v>1</v>
          </cell>
          <cell r="R3942">
            <v>1</v>
          </cell>
          <cell r="S3942">
            <v>3</v>
          </cell>
          <cell r="T3942">
            <v>1</v>
          </cell>
          <cell r="U3942">
            <v>0</v>
          </cell>
          <cell r="V3942">
            <v>0</v>
          </cell>
        </row>
        <row r="3943">
          <cell r="A3943">
            <v>3942</v>
          </cell>
          <cell r="B3943">
            <v>30</v>
          </cell>
          <cell r="C3943" t="str">
            <v>No</v>
          </cell>
          <cell r="D3943" t="str">
            <v>Travel_Rarely</v>
          </cell>
          <cell r="E3943" t="str">
            <v>Research &amp; Development</v>
          </cell>
          <cell r="F3943">
            <v>2</v>
          </cell>
          <cell r="G3943">
            <v>1</v>
          </cell>
          <cell r="H3943" t="str">
            <v>Medical</v>
          </cell>
          <cell r="I3943">
            <v>1</v>
          </cell>
          <cell r="J3943" t="str">
            <v>Male</v>
          </cell>
          <cell r="K3943">
            <v>1</v>
          </cell>
          <cell r="L3943" t="str">
            <v>Sales Representative</v>
          </cell>
          <cell r="M3943" t="str">
            <v>Married</v>
          </cell>
          <cell r="N3943">
            <v>104450</v>
          </cell>
          <cell r="O3943">
            <v>3</v>
          </cell>
          <cell r="P3943">
            <v>18</v>
          </cell>
          <cell r="Q3943">
            <v>1</v>
          </cell>
          <cell r="R3943">
            <v>10</v>
          </cell>
          <cell r="S3943">
            <v>3</v>
          </cell>
          <cell r="T3943">
            <v>7</v>
          </cell>
          <cell r="U3943">
            <v>1</v>
          </cell>
          <cell r="V3943">
            <v>7</v>
          </cell>
        </row>
        <row r="3944">
          <cell r="A3944">
            <v>3943</v>
          </cell>
          <cell r="B3944">
            <v>32</v>
          </cell>
          <cell r="C3944" t="str">
            <v>No</v>
          </cell>
          <cell r="D3944" t="str">
            <v>Non-Travel</v>
          </cell>
          <cell r="E3944" t="str">
            <v>Research &amp; Development</v>
          </cell>
          <cell r="F3944">
            <v>10</v>
          </cell>
          <cell r="G3944">
            <v>4</v>
          </cell>
          <cell r="H3944" t="str">
            <v>Life Sciences</v>
          </cell>
          <cell r="I3944">
            <v>1</v>
          </cell>
          <cell r="J3944" t="str">
            <v>Female</v>
          </cell>
          <cell r="K3944">
            <v>1</v>
          </cell>
          <cell r="L3944" t="str">
            <v>Laboratory Technician</v>
          </cell>
          <cell r="M3944" t="str">
            <v>Single</v>
          </cell>
          <cell r="N3944">
            <v>87400</v>
          </cell>
          <cell r="O3944">
            <v>2</v>
          </cell>
          <cell r="P3944">
            <v>11</v>
          </cell>
          <cell r="Q3944">
            <v>1</v>
          </cell>
          <cell r="R3944">
            <v>12</v>
          </cell>
          <cell r="S3944">
            <v>2</v>
          </cell>
          <cell r="T3944">
            <v>7</v>
          </cell>
          <cell r="U3944">
            <v>0</v>
          </cell>
          <cell r="V3944">
            <v>7</v>
          </cell>
        </row>
        <row r="3945">
          <cell r="A3945">
            <v>3944</v>
          </cell>
          <cell r="B3945">
            <v>38</v>
          </cell>
          <cell r="C3945" t="str">
            <v>No</v>
          </cell>
          <cell r="D3945" t="str">
            <v>Travel_Rarely</v>
          </cell>
          <cell r="E3945" t="str">
            <v>Research &amp; Development</v>
          </cell>
          <cell r="F3945">
            <v>8</v>
          </cell>
          <cell r="G3945">
            <v>2</v>
          </cell>
          <cell r="H3945" t="str">
            <v>Technical Degree</v>
          </cell>
          <cell r="I3945">
            <v>1</v>
          </cell>
          <cell r="J3945" t="str">
            <v>Female</v>
          </cell>
          <cell r="K3945">
            <v>1</v>
          </cell>
          <cell r="L3945" t="str">
            <v>Manufacturing Director</v>
          </cell>
          <cell r="M3945" t="str">
            <v>Married</v>
          </cell>
          <cell r="N3945">
            <v>25140</v>
          </cell>
          <cell r="O3945">
            <v>3</v>
          </cell>
          <cell r="P3945">
            <v>11</v>
          </cell>
          <cell r="Q3945">
            <v>0</v>
          </cell>
          <cell r="R3945">
            <v>15</v>
          </cell>
          <cell r="S3945">
            <v>2</v>
          </cell>
          <cell r="T3945">
            <v>1</v>
          </cell>
          <cell r="U3945">
            <v>1</v>
          </cell>
          <cell r="V3945">
            <v>0</v>
          </cell>
        </row>
        <row r="3946">
          <cell r="A3946">
            <v>3945</v>
          </cell>
          <cell r="B3946">
            <v>43</v>
          </cell>
          <cell r="C3946" t="str">
            <v>Yes</v>
          </cell>
          <cell r="D3946" t="str">
            <v>Travel_Frequently</v>
          </cell>
          <cell r="E3946" t="str">
            <v>Research &amp; Development</v>
          </cell>
          <cell r="F3946">
            <v>1</v>
          </cell>
          <cell r="G3946">
            <v>4</v>
          </cell>
          <cell r="H3946" t="str">
            <v>Other</v>
          </cell>
          <cell r="I3946">
            <v>1</v>
          </cell>
          <cell r="J3946" t="str">
            <v>Male</v>
          </cell>
          <cell r="K3946">
            <v>3</v>
          </cell>
          <cell r="L3946" t="str">
            <v>Sales Executive</v>
          </cell>
          <cell r="M3946" t="str">
            <v>Married</v>
          </cell>
          <cell r="N3946">
            <v>76550</v>
          </cell>
          <cell r="O3946">
            <v>9</v>
          </cell>
          <cell r="P3946">
            <v>12</v>
          </cell>
          <cell r="Q3946">
            <v>1</v>
          </cell>
          <cell r="R3946">
            <v>6</v>
          </cell>
          <cell r="S3946">
            <v>3</v>
          </cell>
          <cell r="T3946">
            <v>1</v>
          </cell>
          <cell r="U3946">
            <v>0</v>
          </cell>
          <cell r="V3946">
            <v>0</v>
          </cell>
        </row>
        <row r="3947">
          <cell r="A3947">
            <v>3946</v>
          </cell>
          <cell r="B3947">
            <v>42</v>
          </cell>
          <cell r="C3947" t="str">
            <v>No</v>
          </cell>
          <cell r="D3947" t="str">
            <v>Travel_Rarely</v>
          </cell>
          <cell r="E3947" t="str">
            <v>Human Resources</v>
          </cell>
          <cell r="F3947">
            <v>1</v>
          </cell>
          <cell r="G3947">
            <v>3</v>
          </cell>
          <cell r="H3947" t="str">
            <v>Other</v>
          </cell>
          <cell r="I3947">
            <v>1</v>
          </cell>
          <cell r="J3947" t="str">
            <v>Female</v>
          </cell>
          <cell r="K3947">
            <v>1</v>
          </cell>
          <cell r="L3947" t="str">
            <v>Healthcare Representative</v>
          </cell>
          <cell r="M3947" t="str">
            <v>Divorced</v>
          </cell>
          <cell r="N3947">
            <v>174650</v>
          </cell>
          <cell r="O3947">
            <v>8</v>
          </cell>
          <cell r="P3947">
            <v>13</v>
          </cell>
          <cell r="Q3947">
            <v>1</v>
          </cell>
          <cell r="R3947">
            <v>7</v>
          </cell>
          <cell r="S3947">
            <v>3</v>
          </cell>
          <cell r="T3947">
            <v>5</v>
          </cell>
          <cell r="U3947">
            <v>0</v>
          </cell>
          <cell r="V3947">
            <v>4</v>
          </cell>
        </row>
        <row r="3948">
          <cell r="A3948">
            <v>3947</v>
          </cell>
          <cell r="B3948">
            <v>55</v>
          </cell>
          <cell r="C3948" t="str">
            <v>No</v>
          </cell>
          <cell r="D3948" t="str">
            <v>Travel_Rarely</v>
          </cell>
          <cell r="E3948" t="str">
            <v>Research &amp; Development</v>
          </cell>
          <cell r="F3948">
            <v>3</v>
          </cell>
          <cell r="G3948">
            <v>2</v>
          </cell>
          <cell r="H3948" t="str">
            <v>Life Sciences</v>
          </cell>
          <cell r="I3948">
            <v>1</v>
          </cell>
          <cell r="J3948" t="str">
            <v>Female</v>
          </cell>
          <cell r="K3948">
            <v>1</v>
          </cell>
          <cell r="L3948" t="str">
            <v>Sales Executive</v>
          </cell>
          <cell r="M3948" t="str">
            <v>Married</v>
          </cell>
          <cell r="N3948">
            <v>73510</v>
          </cell>
          <cell r="O3948">
            <v>8</v>
          </cell>
          <cell r="P3948">
            <v>20</v>
          </cell>
          <cell r="Q3948">
            <v>1</v>
          </cell>
          <cell r="R3948">
            <v>34</v>
          </cell>
          <cell r="S3948">
            <v>3</v>
          </cell>
          <cell r="T3948">
            <v>1</v>
          </cell>
          <cell r="U3948">
            <v>0</v>
          </cell>
          <cell r="V3948">
            <v>0</v>
          </cell>
        </row>
        <row r="3949">
          <cell r="A3949">
            <v>3948</v>
          </cell>
          <cell r="B3949">
            <v>33</v>
          </cell>
          <cell r="C3949" t="str">
            <v>No</v>
          </cell>
          <cell r="D3949" t="str">
            <v>Non-Travel</v>
          </cell>
          <cell r="E3949" t="str">
            <v>Research &amp; Development</v>
          </cell>
          <cell r="F3949">
            <v>14</v>
          </cell>
          <cell r="G3949">
            <v>3</v>
          </cell>
          <cell r="H3949" t="str">
            <v>Other</v>
          </cell>
          <cell r="I3949">
            <v>1</v>
          </cell>
          <cell r="J3949" t="str">
            <v>Male</v>
          </cell>
          <cell r="K3949">
            <v>1</v>
          </cell>
          <cell r="L3949" t="str">
            <v>Research Scientist</v>
          </cell>
          <cell r="M3949" t="str">
            <v>Divorced</v>
          </cell>
          <cell r="N3949">
            <v>108200</v>
          </cell>
          <cell r="O3949">
            <v>5</v>
          </cell>
          <cell r="P3949">
            <v>12</v>
          </cell>
          <cell r="Q3949">
            <v>0</v>
          </cell>
          <cell r="R3949">
            <v>11</v>
          </cell>
          <cell r="S3949">
            <v>2</v>
          </cell>
          <cell r="T3949">
            <v>9</v>
          </cell>
          <cell r="U3949">
            <v>1</v>
          </cell>
          <cell r="V3949">
            <v>7</v>
          </cell>
        </row>
        <row r="3950">
          <cell r="A3950">
            <v>3949</v>
          </cell>
          <cell r="B3950">
            <v>41</v>
          </cell>
          <cell r="C3950" t="str">
            <v>No</v>
          </cell>
          <cell r="D3950" t="str">
            <v>Travel_Rarely</v>
          </cell>
          <cell r="E3950" t="str">
            <v>Research &amp; Development</v>
          </cell>
          <cell r="F3950">
            <v>5</v>
          </cell>
          <cell r="G3950">
            <v>3</v>
          </cell>
          <cell r="H3950" t="str">
            <v>Medical</v>
          </cell>
          <cell r="I3950">
            <v>1</v>
          </cell>
          <cell r="J3950" t="str">
            <v>Male</v>
          </cell>
          <cell r="K3950">
            <v>1</v>
          </cell>
          <cell r="L3950" t="str">
            <v>Sales Representative</v>
          </cell>
          <cell r="M3950" t="str">
            <v>Divorced</v>
          </cell>
          <cell r="N3950">
            <v>121690</v>
          </cell>
          <cell r="O3950">
            <v>1</v>
          </cell>
          <cell r="P3950">
            <v>19</v>
          </cell>
          <cell r="Q3950">
            <v>0</v>
          </cell>
          <cell r="R3950">
            <v>5</v>
          </cell>
          <cell r="S3950">
            <v>2</v>
          </cell>
          <cell r="T3950">
            <v>5</v>
          </cell>
          <cell r="U3950">
            <v>0</v>
          </cell>
          <cell r="V3950">
            <v>4</v>
          </cell>
        </row>
        <row r="3951">
          <cell r="A3951">
            <v>3950</v>
          </cell>
          <cell r="B3951">
            <v>34</v>
          </cell>
          <cell r="C3951" t="str">
            <v>No</v>
          </cell>
          <cell r="D3951" t="str">
            <v>Non-Travel</v>
          </cell>
          <cell r="E3951" t="str">
            <v>Research &amp; Development</v>
          </cell>
          <cell r="F3951">
            <v>7</v>
          </cell>
          <cell r="G3951">
            <v>4</v>
          </cell>
          <cell r="H3951" t="str">
            <v>Medical</v>
          </cell>
          <cell r="I3951">
            <v>1</v>
          </cell>
          <cell r="J3951" t="str">
            <v>Female</v>
          </cell>
          <cell r="K3951">
            <v>1</v>
          </cell>
          <cell r="L3951" t="str">
            <v>Research Scientist</v>
          </cell>
          <cell r="M3951" t="str">
            <v>Divorced</v>
          </cell>
          <cell r="N3951">
            <v>196260</v>
          </cell>
          <cell r="O3951">
            <v>1</v>
          </cell>
          <cell r="P3951">
            <v>21</v>
          </cell>
          <cell r="Q3951">
            <v>0</v>
          </cell>
          <cell r="R3951">
            <v>15</v>
          </cell>
          <cell r="S3951">
            <v>5</v>
          </cell>
          <cell r="T3951">
            <v>15</v>
          </cell>
          <cell r="U3951">
            <v>0</v>
          </cell>
          <cell r="V3951">
            <v>7</v>
          </cell>
        </row>
        <row r="3952">
          <cell r="A3952">
            <v>3951</v>
          </cell>
          <cell r="B3952">
            <v>53</v>
          </cell>
          <cell r="C3952" t="str">
            <v>No</v>
          </cell>
          <cell r="D3952" t="str">
            <v>Non-Travel</v>
          </cell>
          <cell r="E3952" t="str">
            <v>Research &amp; Development</v>
          </cell>
          <cell r="F3952">
            <v>10</v>
          </cell>
          <cell r="G3952">
            <v>4</v>
          </cell>
          <cell r="H3952" t="str">
            <v>Medical</v>
          </cell>
          <cell r="I3952">
            <v>1</v>
          </cell>
          <cell r="J3952" t="str">
            <v>Male</v>
          </cell>
          <cell r="K3952">
            <v>2</v>
          </cell>
          <cell r="L3952" t="str">
            <v>Healthcare Representative</v>
          </cell>
          <cell r="M3952" t="str">
            <v>Married</v>
          </cell>
          <cell r="N3952">
            <v>20700</v>
          </cell>
          <cell r="O3952">
            <v>4</v>
          </cell>
          <cell r="P3952">
            <v>13</v>
          </cell>
          <cell r="Q3952">
            <v>2</v>
          </cell>
          <cell r="R3952">
            <v>27</v>
          </cell>
          <cell r="S3952">
            <v>2</v>
          </cell>
          <cell r="T3952">
            <v>3</v>
          </cell>
          <cell r="U3952">
            <v>0</v>
          </cell>
          <cell r="V3952">
            <v>2</v>
          </cell>
        </row>
        <row r="3953">
          <cell r="A3953">
            <v>3952</v>
          </cell>
          <cell r="B3953">
            <v>43</v>
          </cell>
          <cell r="C3953" t="str">
            <v>No</v>
          </cell>
          <cell r="D3953" t="str">
            <v>Travel_Rarely</v>
          </cell>
          <cell r="E3953" t="str">
            <v>Sales</v>
          </cell>
          <cell r="F3953">
            <v>16</v>
          </cell>
          <cell r="G3953">
            <v>2</v>
          </cell>
          <cell r="H3953" t="str">
            <v>Marketing</v>
          </cell>
          <cell r="I3953">
            <v>1</v>
          </cell>
          <cell r="J3953" t="str">
            <v>Female</v>
          </cell>
          <cell r="K3953">
            <v>1</v>
          </cell>
          <cell r="L3953" t="str">
            <v>Laboratory Technician</v>
          </cell>
          <cell r="M3953" t="str">
            <v>Single</v>
          </cell>
          <cell r="N3953">
            <v>67820</v>
          </cell>
          <cell r="O3953">
            <v>0</v>
          </cell>
          <cell r="P3953">
            <v>16</v>
          </cell>
          <cell r="Q3953">
            <v>1</v>
          </cell>
          <cell r="R3953">
            <v>10</v>
          </cell>
          <cell r="S3953">
            <v>2</v>
          </cell>
          <cell r="T3953">
            <v>9</v>
          </cell>
          <cell r="U3953">
            <v>1</v>
          </cell>
          <cell r="V3953">
            <v>8</v>
          </cell>
        </row>
        <row r="3954">
          <cell r="A3954">
            <v>3953</v>
          </cell>
          <cell r="B3954">
            <v>34</v>
          </cell>
          <cell r="C3954" t="str">
            <v>No</v>
          </cell>
          <cell r="D3954" t="str">
            <v>Travel_Rarely</v>
          </cell>
          <cell r="E3954" t="str">
            <v>Sales</v>
          </cell>
          <cell r="F3954">
            <v>10</v>
          </cell>
          <cell r="G3954">
            <v>2</v>
          </cell>
          <cell r="H3954" t="str">
            <v>Life Sciences</v>
          </cell>
          <cell r="I3954">
            <v>1</v>
          </cell>
          <cell r="J3954" t="str">
            <v>Female</v>
          </cell>
          <cell r="K3954">
            <v>5</v>
          </cell>
          <cell r="L3954" t="str">
            <v>Sales Executive</v>
          </cell>
          <cell r="M3954" t="str">
            <v>Single</v>
          </cell>
          <cell r="N3954">
            <v>77790</v>
          </cell>
          <cell r="O3954">
            <v>5</v>
          </cell>
          <cell r="P3954">
            <v>12</v>
          </cell>
          <cell r="Q3954">
            <v>1</v>
          </cell>
          <cell r="R3954">
            <v>6</v>
          </cell>
          <cell r="S3954">
            <v>2</v>
          </cell>
          <cell r="T3954">
            <v>2</v>
          </cell>
          <cell r="U3954">
            <v>2</v>
          </cell>
          <cell r="V3954">
            <v>2</v>
          </cell>
        </row>
        <row r="3955">
          <cell r="A3955">
            <v>3954</v>
          </cell>
          <cell r="B3955">
            <v>21</v>
          </cell>
          <cell r="C3955" t="str">
            <v>Yes</v>
          </cell>
          <cell r="D3955" t="str">
            <v>Travel_Rarely</v>
          </cell>
          <cell r="E3955" t="str">
            <v>Sales</v>
          </cell>
          <cell r="F3955">
            <v>1</v>
          </cell>
          <cell r="G3955">
            <v>2</v>
          </cell>
          <cell r="H3955" t="str">
            <v>Marketing</v>
          </cell>
          <cell r="I3955">
            <v>1</v>
          </cell>
          <cell r="J3955" t="str">
            <v>Male</v>
          </cell>
          <cell r="K3955">
            <v>5</v>
          </cell>
          <cell r="L3955" t="str">
            <v>Healthcare Representative</v>
          </cell>
          <cell r="M3955" t="str">
            <v>Single</v>
          </cell>
          <cell r="N3955">
            <v>27910</v>
          </cell>
          <cell r="O3955">
            <v>1</v>
          </cell>
          <cell r="P3955">
            <v>14</v>
          </cell>
          <cell r="Q3955">
            <v>0</v>
          </cell>
          <cell r="R3955">
            <v>1</v>
          </cell>
          <cell r="S3955">
            <v>3</v>
          </cell>
          <cell r="T3955">
            <v>1</v>
          </cell>
          <cell r="U3955">
            <v>1</v>
          </cell>
          <cell r="V3955">
            <v>0</v>
          </cell>
        </row>
        <row r="3956">
          <cell r="A3956">
            <v>3955</v>
          </cell>
          <cell r="B3956">
            <v>38</v>
          </cell>
          <cell r="C3956" t="str">
            <v>No</v>
          </cell>
          <cell r="D3956" t="str">
            <v>Travel_Rarely</v>
          </cell>
          <cell r="E3956" t="str">
            <v>Research &amp; Development</v>
          </cell>
          <cell r="F3956">
            <v>8</v>
          </cell>
          <cell r="G3956">
            <v>2</v>
          </cell>
          <cell r="H3956" t="str">
            <v>Life Sciences</v>
          </cell>
          <cell r="I3956">
            <v>1</v>
          </cell>
          <cell r="J3956" t="str">
            <v>Female</v>
          </cell>
          <cell r="K3956">
            <v>2</v>
          </cell>
          <cell r="L3956" t="str">
            <v>Sales Executive</v>
          </cell>
          <cell r="M3956" t="str">
            <v>Married</v>
          </cell>
          <cell r="N3956">
            <v>32010</v>
          </cell>
          <cell r="O3956">
            <v>1</v>
          </cell>
          <cell r="P3956">
            <v>11</v>
          </cell>
          <cell r="Q3956">
            <v>1</v>
          </cell>
          <cell r="R3956">
            <v>5</v>
          </cell>
          <cell r="S3956">
            <v>3</v>
          </cell>
          <cell r="T3956">
            <v>5</v>
          </cell>
          <cell r="U3956">
            <v>0</v>
          </cell>
          <cell r="V3956">
            <v>4</v>
          </cell>
        </row>
        <row r="3957">
          <cell r="A3957">
            <v>3956</v>
          </cell>
          <cell r="B3957">
            <v>22</v>
          </cell>
          <cell r="C3957" t="str">
            <v>Yes</v>
          </cell>
          <cell r="D3957" t="str">
            <v>Travel_Rarely</v>
          </cell>
          <cell r="E3957" t="str">
            <v>Research &amp; Development</v>
          </cell>
          <cell r="F3957">
            <v>1</v>
          </cell>
          <cell r="G3957">
            <v>3</v>
          </cell>
          <cell r="H3957" t="str">
            <v>Other</v>
          </cell>
          <cell r="I3957">
            <v>1</v>
          </cell>
          <cell r="J3957" t="str">
            <v>Male</v>
          </cell>
          <cell r="K3957">
            <v>4</v>
          </cell>
          <cell r="L3957" t="str">
            <v>Research Scientist</v>
          </cell>
          <cell r="M3957" t="str">
            <v>Married</v>
          </cell>
          <cell r="N3957">
            <v>49680</v>
          </cell>
          <cell r="O3957">
            <v>1</v>
          </cell>
          <cell r="P3957">
            <v>14</v>
          </cell>
          <cell r="Q3957">
            <v>0</v>
          </cell>
          <cell r="R3957">
            <v>1</v>
          </cell>
          <cell r="S3957">
            <v>3</v>
          </cell>
          <cell r="T3957">
            <v>1</v>
          </cell>
          <cell r="U3957">
            <v>0</v>
          </cell>
          <cell r="V3957">
            <v>0</v>
          </cell>
        </row>
        <row r="3958">
          <cell r="A3958">
            <v>3957</v>
          </cell>
          <cell r="B3958">
            <v>31</v>
          </cell>
          <cell r="C3958" t="str">
            <v>No</v>
          </cell>
          <cell r="D3958" t="str">
            <v>Travel_Rarely</v>
          </cell>
          <cell r="E3958" t="str">
            <v>Research &amp; Development</v>
          </cell>
          <cell r="F3958">
            <v>8</v>
          </cell>
          <cell r="G3958">
            <v>5</v>
          </cell>
          <cell r="H3958" t="str">
            <v>Life Sciences</v>
          </cell>
          <cell r="I3958">
            <v>1</v>
          </cell>
          <cell r="J3958" t="str">
            <v>Male</v>
          </cell>
          <cell r="K3958">
            <v>5</v>
          </cell>
          <cell r="L3958" t="str">
            <v>Sales Executive</v>
          </cell>
          <cell r="M3958" t="str">
            <v>Married</v>
          </cell>
          <cell r="N3958">
            <v>131200</v>
          </cell>
          <cell r="O3958">
            <v>1</v>
          </cell>
          <cell r="P3958">
            <v>12</v>
          </cell>
          <cell r="Q3958">
            <v>2</v>
          </cell>
          <cell r="R3958">
            <v>13</v>
          </cell>
          <cell r="S3958">
            <v>6</v>
          </cell>
          <cell r="T3958">
            <v>12</v>
          </cell>
          <cell r="U3958">
            <v>5</v>
          </cell>
          <cell r="V3958">
            <v>7</v>
          </cell>
        </row>
        <row r="3959">
          <cell r="A3959">
            <v>3958</v>
          </cell>
          <cell r="B3959">
            <v>51</v>
          </cell>
          <cell r="C3959" t="str">
            <v>No</v>
          </cell>
          <cell r="D3959" t="str">
            <v>Travel_Rarely</v>
          </cell>
          <cell r="E3959" t="str">
            <v>Research &amp; Development</v>
          </cell>
          <cell r="F3959">
            <v>1</v>
          </cell>
          <cell r="G3959">
            <v>4</v>
          </cell>
          <cell r="H3959" t="str">
            <v>Life Sciences</v>
          </cell>
          <cell r="I3959">
            <v>1</v>
          </cell>
          <cell r="J3959" t="str">
            <v>Female</v>
          </cell>
          <cell r="K3959">
            <v>1</v>
          </cell>
          <cell r="L3959" t="str">
            <v>Manager</v>
          </cell>
          <cell r="M3959" t="str">
            <v>Married</v>
          </cell>
          <cell r="N3959">
            <v>40330</v>
          </cell>
          <cell r="O3959">
            <v>2</v>
          </cell>
          <cell r="P3959">
            <v>14</v>
          </cell>
          <cell r="Q3959">
            <v>0</v>
          </cell>
          <cell r="R3959">
            <v>15</v>
          </cell>
          <cell r="S3959">
            <v>2</v>
          </cell>
          <cell r="T3959">
            <v>2</v>
          </cell>
          <cell r="U3959">
            <v>2</v>
          </cell>
          <cell r="V3959">
            <v>2</v>
          </cell>
        </row>
        <row r="3960">
          <cell r="A3960">
            <v>3959</v>
          </cell>
          <cell r="B3960">
            <v>37</v>
          </cell>
          <cell r="C3960" t="str">
            <v>No</v>
          </cell>
          <cell r="D3960" t="str">
            <v>Travel_Rarely</v>
          </cell>
          <cell r="E3960" t="str">
            <v>Research &amp; Development</v>
          </cell>
          <cell r="F3960">
            <v>24</v>
          </cell>
          <cell r="G3960">
            <v>1</v>
          </cell>
          <cell r="H3960" t="str">
            <v>Life Sciences</v>
          </cell>
          <cell r="I3960">
            <v>1</v>
          </cell>
          <cell r="J3960" t="str">
            <v>Male</v>
          </cell>
          <cell r="K3960">
            <v>2</v>
          </cell>
          <cell r="L3960" t="str">
            <v>Sales Executive</v>
          </cell>
          <cell r="M3960" t="str">
            <v>Married</v>
          </cell>
          <cell r="N3960">
            <v>32910</v>
          </cell>
          <cell r="O3960">
            <v>1</v>
          </cell>
          <cell r="P3960">
            <v>16</v>
          </cell>
          <cell r="Q3960">
            <v>3</v>
          </cell>
          <cell r="R3960">
            <v>5</v>
          </cell>
          <cell r="S3960">
            <v>2</v>
          </cell>
          <cell r="T3960">
            <v>5</v>
          </cell>
          <cell r="U3960">
            <v>0</v>
          </cell>
          <cell r="V3960">
            <v>3</v>
          </cell>
        </row>
        <row r="3961">
          <cell r="A3961">
            <v>3960</v>
          </cell>
          <cell r="B3961">
            <v>46</v>
          </cell>
          <cell r="C3961" t="str">
            <v>No</v>
          </cell>
          <cell r="D3961" t="str">
            <v>Travel_Rarely</v>
          </cell>
          <cell r="E3961" t="str">
            <v>Sales</v>
          </cell>
          <cell r="F3961">
            <v>3</v>
          </cell>
          <cell r="G3961">
            <v>4</v>
          </cell>
          <cell r="H3961" t="str">
            <v>Marketing</v>
          </cell>
          <cell r="I3961">
            <v>1</v>
          </cell>
          <cell r="J3961" t="str">
            <v>Female</v>
          </cell>
          <cell r="K3961">
            <v>1</v>
          </cell>
          <cell r="L3961" t="str">
            <v>Sales Representative</v>
          </cell>
          <cell r="M3961" t="str">
            <v>Divorced</v>
          </cell>
          <cell r="N3961">
            <v>42720</v>
          </cell>
          <cell r="O3961">
            <v>7</v>
          </cell>
          <cell r="P3961">
            <v>13</v>
          </cell>
          <cell r="Q3961">
            <v>0</v>
          </cell>
          <cell r="R3961">
            <v>24</v>
          </cell>
          <cell r="S3961">
            <v>3</v>
          </cell>
          <cell r="T3961">
            <v>2</v>
          </cell>
          <cell r="U3961">
            <v>2</v>
          </cell>
          <cell r="V3961">
            <v>2</v>
          </cell>
        </row>
        <row r="3962">
          <cell r="A3962">
            <v>3961</v>
          </cell>
          <cell r="B3962">
            <v>36</v>
          </cell>
          <cell r="C3962" t="str">
            <v>No</v>
          </cell>
          <cell r="D3962" t="str">
            <v>Travel_Rarely</v>
          </cell>
          <cell r="E3962" t="str">
            <v>Research &amp; Development</v>
          </cell>
          <cell r="F3962">
            <v>27</v>
          </cell>
          <cell r="G3962">
            <v>3</v>
          </cell>
          <cell r="H3962" t="str">
            <v>Technical Degree</v>
          </cell>
          <cell r="I3962">
            <v>1</v>
          </cell>
          <cell r="J3962" t="str">
            <v>Female</v>
          </cell>
          <cell r="K3962">
            <v>4</v>
          </cell>
          <cell r="L3962" t="str">
            <v>Research Scientist</v>
          </cell>
          <cell r="M3962" t="str">
            <v>Married</v>
          </cell>
          <cell r="N3962">
            <v>50560</v>
          </cell>
          <cell r="O3962">
            <v>7</v>
          </cell>
          <cell r="P3962">
            <v>12</v>
          </cell>
          <cell r="Q3962">
            <v>0</v>
          </cell>
          <cell r="R3962">
            <v>15</v>
          </cell>
          <cell r="S3962">
            <v>2</v>
          </cell>
          <cell r="T3962">
            <v>12</v>
          </cell>
          <cell r="U3962">
            <v>5</v>
          </cell>
          <cell r="V3962">
            <v>7</v>
          </cell>
        </row>
        <row r="3963">
          <cell r="A3963">
            <v>3962</v>
          </cell>
          <cell r="B3963">
            <v>44</v>
          </cell>
          <cell r="C3963" t="str">
            <v>Yes</v>
          </cell>
          <cell r="D3963" t="str">
            <v>Travel_Frequently</v>
          </cell>
          <cell r="E3963" t="str">
            <v>Sales</v>
          </cell>
          <cell r="F3963">
            <v>10</v>
          </cell>
          <cell r="G3963">
            <v>4</v>
          </cell>
          <cell r="H3963" t="str">
            <v>Life Sciences</v>
          </cell>
          <cell r="I3963">
            <v>1</v>
          </cell>
          <cell r="J3963" t="str">
            <v>Male</v>
          </cell>
          <cell r="K3963">
            <v>1</v>
          </cell>
          <cell r="L3963" t="str">
            <v>Research Scientist</v>
          </cell>
          <cell r="M3963" t="str">
            <v>Divorced</v>
          </cell>
          <cell r="N3963">
            <v>28440</v>
          </cell>
          <cell r="O3963">
            <v>1</v>
          </cell>
          <cell r="P3963">
            <v>12</v>
          </cell>
          <cell r="Q3963">
            <v>0</v>
          </cell>
          <cell r="R3963">
            <v>6</v>
          </cell>
          <cell r="S3963">
            <v>2</v>
          </cell>
          <cell r="T3963">
            <v>5</v>
          </cell>
          <cell r="U3963">
            <v>2</v>
          </cell>
          <cell r="V3963">
            <v>3</v>
          </cell>
        </row>
        <row r="3964">
          <cell r="A3964">
            <v>3963</v>
          </cell>
          <cell r="B3964">
            <v>37</v>
          </cell>
          <cell r="C3964" t="str">
            <v>No</v>
          </cell>
          <cell r="D3964" t="str">
            <v>Travel_Rarely</v>
          </cell>
          <cell r="E3964" t="str">
            <v>Research &amp; Development</v>
          </cell>
          <cell r="F3964">
            <v>19</v>
          </cell>
          <cell r="G3964">
            <v>2</v>
          </cell>
          <cell r="H3964" t="str">
            <v>Technical Degree</v>
          </cell>
          <cell r="I3964">
            <v>1</v>
          </cell>
          <cell r="J3964" t="str">
            <v>Male</v>
          </cell>
          <cell r="K3964">
            <v>2</v>
          </cell>
          <cell r="L3964" t="str">
            <v>Sales Executive</v>
          </cell>
          <cell r="M3964" t="str">
            <v>Divorced</v>
          </cell>
          <cell r="N3964">
            <v>27030</v>
          </cell>
          <cell r="O3964">
            <v>2</v>
          </cell>
          <cell r="P3964">
            <v>14</v>
          </cell>
          <cell r="Q3964">
            <v>0</v>
          </cell>
          <cell r="R3964">
            <v>19</v>
          </cell>
          <cell r="S3964">
            <v>2</v>
          </cell>
          <cell r="T3964">
            <v>10</v>
          </cell>
          <cell r="U3964">
            <v>4</v>
          </cell>
          <cell r="V3964">
            <v>7</v>
          </cell>
        </row>
        <row r="3965">
          <cell r="A3965">
            <v>3964</v>
          </cell>
          <cell r="B3965">
            <v>35</v>
          </cell>
          <cell r="C3965" t="str">
            <v>Yes</v>
          </cell>
          <cell r="D3965" t="str">
            <v>Travel_Rarely</v>
          </cell>
          <cell r="E3965" t="str">
            <v>Research &amp; Development</v>
          </cell>
          <cell r="F3965">
            <v>15</v>
          </cell>
          <cell r="G3965">
            <v>4</v>
          </cell>
          <cell r="H3965" t="str">
            <v>Life Sciences</v>
          </cell>
          <cell r="I3965">
            <v>1</v>
          </cell>
          <cell r="J3965" t="str">
            <v>Male</v>
          </cell>
          <cell r="K3965">
            <v>2</v>
          </cell>
          <cell r="L3965" t="str">
            <v>Research Scientist</v>
          </cell>
          <cell r="M3965" t="str">
            <v>Single</v>
          </cell>
          <cell r="N3965">
            <v>19040</v>
          </cell>
          <cell r="O3965">
            <v>1</v>
          </cell>
          <cell r="P3965">
            <v>22</v>
          </cell>
          <cell r="Q3965">
            <v>1</v>
          </cell>
          <cell r="R3965">
            <v>10</v>
          </cell>
          <cell r="S3965">
            <v>4</v>
          </cell>
          <cell r="T3965">
            <v>10</v>
          </cell>
          <cell r="U3965">
            <v>7</v>
          </cell>
          <cell r="V3965">
            <v>7</v>
          </cell>
        </row>
        <row r="3966">
          <cell r="A3966">
            <v>3965</v>
          </cell>
          <cell r="B3966">
            <v>33</v>
          </cell>
          <cell r="C3966" t="str">
            <v>No</v>
          </cell>
          <cell r="D3966" t="str">
            <v>Travel_Rarely</v>
          </cell>
          <cell r="E3966" t="str">
            <v>Research &amp; Development</v>
          </cell>
          <cell r="F3966">
            <v>8</v>
          </cell>
          <cell r="G3966">
            <v>5</v>
          </cell>
          <cell r="H3966" t="str">
            <v>Medical</v>
          </cell>
          <cell r="I3966">
            <v>1</v>
          </cell>
          <cell r="J3966" t="str">
            <v>Male</v>
          </cell>
          <cell r="K3966">
            <v>2</v>
          </cell>
          <cell r="L3966" t="str">
            <v>Laboratory Technician</v>
          </cell>
          <cell r="M3966" t="str">
            <v>Married</v>
          </cell>
          <cell r="N3966">
            <v>82240</v>
          </cell>
          <cell r="O3966">
            <v>6</v>
          </cell>
          <cell r="P3966">
            <v>19</v>
          </cell>
          <cell r="Q3966">
            <v>0</v>
          </cell>
          <cell r="R3966">
            <v>14</v>
          </cell>
          <cell r="S3966">
            <v>3</v>
          </cell>
          <cell r="T3966">
            <v>10</v>
          </cell>
          <cell r="U3966">
            <v>7</v>
          </cell>
          <cell r="V3966">
            <v>6</v>
          </cell>
        </row>
        <row r="3967">
          <cell r="A3967">
            <v>3966</v>
          </cell>
          <cell r="B3967">
            <v>28</v>
          </cell>
          <cell r="C3967" t="str">
            <v>No</v>
          </cell>
          <cell r="D3967" t="str">
            <v>Travel_Rarely</v>
          </cell>
          <cell r="E3967" t="str">
            <v>Sales</v>
          </cell>
          <cell r="F3967">
            <v>9</v>
          </cell>
          <cell r="G3967">
            <v>3</v>
          </cell>
          <cell r="H3967" t="str">
            <v>Medical</v>
          </cell>
          <cell r="I3967">
            <v>1</v>
          </cell>
          <cell r="J3967" t="str">
            <v>Female</v>
          </cell>
          <cell r="K3967">
            <v>2</v>
          </cell>
          <cell r="L3967" t="str">
            <v>Sales Executive</v>
          </cell>
          <cell r="M3967" t="str">
            <v>Married</v>
          </cell>
          <cell r="N3967">
            <v>47660</v>
          </cell>
          <cell r="O3967">
            <v>1</v>
          </cell>
          <cell r="P3967">
            <v>12</v>
          </cell>
          <cell r="Q3967">
            <v>0</v>
          </cell>
          <cell r="R3967">
            <v>5</v>
          </cell>
          <cell r="S3967">
            <v>3</v>
          </cell>
          <cell r="T3967">
            <v>5</v>
          </cell>
          <cell r="U3967">
            <v>0</v>
          </cell>
          <cell r="V3967">
            <v>3</v>
          </cell>
        </row>
        <row r="3968">
          <cell r="A3968">
            <v>3967</v>
          </cell>
          <cell r="B3968">
            <v>39</v>
          </cell>
          <cell r="C3968" t="str">
            <v>No</v>
          </cell>
          <cell r="D3968" t="str">
            <v>Travel_Rarely</v>
          </cell>
          <cell r="E3968" t="str">
            <v>Sales</v>
          </cell>
          <cell r="F3968">
            <v>3</v>
          </cell>
          <cell r="G3968">
            <v>4</v>
          </cell>
          <cell r="H3968" t="str">
            <v>Marketing</v>
          </cell>
          <cell r="I3968">
            <v>1</v>
          </cell>
          <cell r="J3968" t="str">
            <v>Female</v>
          </cell>
          <cell r="K3968">
            <v>2</v>
          </cell>
          <cell r="L3968" t="str">
            <v>Laboratory Technician</v>
          </cell>
          <cell r="M3968" t="str">
            <v>Single</v>
          </cell>
          <cell r="N3968">
            <v>26100</v>
          </cell>
          <cell r="O3968">
            <v>7</v>
          </cell>
          <cell r="P3968">
            <v>12</v>
          </cell>
          <cell r="Q3968">
            <v>0</v>
          </cell>
          <cell r="R3968">
            <v>9</v>
          </cell>
          <cell r="S3968">
            <v>2</v>
          </cell>
          <cell r="T3968">
            <v>4</v>
          </cell>
          <cell r="U3968">
            <v>2</v>
          </cell>
          <cell r="V3968">
            <v>2</v>
          </cell>
        </row>
        <row r="3969">
          <cell r="A3969">
            <v>3968</v>
          </cell>
          <cell r="B3969">
            <v>46</v>
          </cell>
          <cell r="C3969" t="str">
            <v>No</v>
          </cell>
          <cell r="D3969" t="str">
            <v>Non-Travel</v>
          </cell>
          <cell r="E3969" t="str">
            <v>Research &amp; Development</v>
          </cell>
          <cell r="F3969">
            <v>9</v>
          </cell>
          <cell r="G3969">
            <v>2</v>
          </cell>
          <cell r="H3969" t="str">
            <v>Life Sciences</v>
          </cell>
          <cell r="I3969">
            <v>1</v>
          </cell>
          <cell r="J3969" t="str">
            <v>Male</v>
          </cell>
          <cell r="K3969">
            <v>2</v>
          </cell>
          <cell r="L3969" t="str">
            <v>Manufacturing Director</v>
          </cell>
          <cell r="M3969" t="str">
            <v>Single</v>
          </cell>
          <cell r="N3969">
            <v>57310</v>
          </cell>
          <cell r="O3969">
            <v>8</v>
          </cell>
          <cell r="P3969">
            <v>17</v>
          </cell>
          <cell r="Q3969">
            <v>0</v>
          </cell>
          <cell r="R3969">
            <v>6</v>
          </cell>
          <cell r="S3969">
            <v>2</v>
          </cell>
          <cell r="T3969">
            <v>2</v>
          </cell>
          <cell r="U3969">
            <v>2</v>
          </cell>
          <cell r="V3969">
            <v>2</v>
          </cell>
        </row>
        <row r="3970">
          <cell r="A3970">
            <v>3969</v>
          </cell>
          <cell r="B3970">
            <v>40</v>
          </cell>
          <cell r="C3970" t="str">
            <v>No</v>
          </cell>
          <cell r="D3970" t="str">
            <v>Travel_Rarely</v>
          </cell>
          <cell r="E3970" t="str">
            <v>Research &amp; Development</v>
          </cell>
          <cell r="F3970">
            <v>2</v>
          </cell>
          <cell r="G3970">
            <v>2</v>
          </cell>
          <cell r="H3970" t="str">
            <v>Medical</v>
          </cell>
          <cell r="I3970">
            <v>1</v>
          </cell>
          <cell r="J3970" t="str">
            <v>Male</v>
          </cell>
          <cell r="K3970">
            <v>1</v>
          </cell>
          <cell r="L3970" t="str">
            <v>Research Director</v>
          </cell>
          <cell r="M3970" t="str">
            <v>Married</v>
          </cell>
          <cell r="N3970">
            <v>25390</v>
          </cell>
          <cell r="O3970">
            <v>4</v>
          </cell>
          <cell r="P3970">
            <v>12</v>
          </cell>
          <cell r="Q3970">
            <v>1</v>
          </cell>
          <cell r="R3970">
            <v>7</v>
          </cell>
          <cell r="S3970">
            <v>3</v>
          </cell>
          <cell r="T3970">
            <v>4</v>
          </cell>
          <cell r="U3970">
            <v>0</v>
          </cell>
          <cell r="V3970">
            <v>2</v>
          </cell>
        </row>
        <row r="3971">
          <cell r="A3971">
            <v>3970</v>
          </cell>
          <cell r="B3971">
            <v>42</v>
          </cell>
          <cell r="C3971" t="str">
            <v>No</v>
          </cell>
          <cell r="D3971" t="str">
            <v>Travel_Rarely</v>
          </cell>
          <cell r="E3971" t="str">
            <v>Research &amp; Development</v>
          </cell>
          <cell r="F3971">
            <v>7</v>
          </cell>
          <cell r="G3971">
            <v>4</v>
          </cell>
          <cell r="H3971" t="str">
            <v>Other</v>
          </cell>
          <cell r="I3971">
            <v>1</v>
          </cell>
          <cell r="J3971" t="str">
            <v>Female</v>
          </cell>
          <cell r="K3971">
            <v>2</v>
          </cell>
          <cell r="L3971" t="str">
            <v>Laboratory Technician</v>
          </cell>
          <cell r="M3971" t="str">
            <v>Married</v>
          </cell>
          <cell r="N3971">
            <v>57140</v>
          </cell>
          <cell r="O3971">
            <v>5</v>
          </cell>
          <cell r="P3971">
            <v>11</v>
          </cell>
          <cell r="Q3971">
            <v>0</v>
          </cell>
          <cell r="R3971">
            <v>10</v>
          </cell>
          <cell r="S3971">
            <v>2</v>
          </cell>
          <cell r="T3971">
            <v>0</v>
          </cell>
          <cell r="U3971">
            <v>0</v>
          </cell>
          <cell r="V3971">
            <v>0</v>
          </cell>
        </row>
        <row r="3972">
          <cell r="A3972">
            <v>3971</v>
          </cell>
          <cell r="B3972">
            <v>35</v>
          </cell>
          <cell r="C3972" t="str">
            <v>No</v>
          </cell>
          <cell r="D3972" t="str">
            <v>Non-Travel</v>
          </cell>
          <cell r="E3972" t="str">
            <v>Sales</v>
          </cell>
          <cell r="F3972">
            <v>10</v>
          </cell>
          <cell r="G3972">
            <v>1</v>
          </cell>
          <cell r="H3972" t="str">
            <v>Life Sciences</v>
          </cell>
          <cell r="I3972">
            <v>1</v>
          </cell>
          <cell r="J3972" t="str">
            <v>Female</v>
          </cell>
          <cell r="K3972">
            <v>2</v>
          </cell>
          <cell r="L3972" t="str">
            <v>Research Director</v>
          </cell>
          <cell r="M3972" t="str">
            <v>Divorced</v>
          </cell>
          <cell r="N3972">
            <v>43230</v>
          </cell>
          <cell r="O3972">
            <v>2</v>
          </cell>
          <cell r="P3972">
            <v>18</v>
          </cell>
          <cell r="Q3972">
            <v>3</v>
          </cell>
          <cell r="R3972">
            <v>15</v>
          </cell>
          <cell r="S3972">
            <v>3</v>
          </cell>
          <cell r="T3972">
            <v>7</v>
          </cell>
          <cell r="U3972">
            <v>1</v>
          </cell>
          <cell r="V3972">
            <v>7</v>
          </cell>
        </row>
        <row r="3973">
          <cell r="A3973">
            <v>3972</v>
          </cell>
          <cell r="B3973">
            <v>38</v>
          </cell>
          <cell r="C3973" t="str">
            <v>No</v>
          </cell>
          <cell r="D3973" t="str">
            <v>Non-Travel</v>
          </cell>
          <cell r="E3973" t="str">
            <v>Sales</v>
          </cell>
          <cell r="F3973">
            <v>6</v>
          </cell>
          <cell r="G3973">
            <v>4</v>
          </cell>
          <cell r="H3973" t="str">
            <v>Marketing</v>
          </cell>
          <cell r="I3973">
            <v>1</v>
          </cell>
          <cell r="J3973" t="str">
            <v>Male</v>
          </cell>
          <cell r="K3973">
            <v>3</v>
          </cell>
          <cell r="L3973" t="str">
            <v>Sales Executive</v>
          </cell>
          <cell r="M3973" t="str">
            <v>Divorced</v>
          </cell>
          <cell r="N3973">
            <v>73360</v>
          </cell>
          <cell r="O3973">
            <v>5</v>
          </cell>
          <cell r="P3973">
            <v>11</v>
          </cell>
          <cell r="Q3973">
            <v>0</v>
          </cell>
          <cell r="R3973">
            <v>13</v>
          </cell>
          <cell r="S3973">
            <v>3</v>
          </cell>
          <cell r="T3973">
            <v>11</v>
          </cell>
          <cell r="U3973">
            <v>3</v>
          </cell>
          <cell r="V3973">
            <v>8</v>
          </cell>
        </row>
        <row r="3974">
          <cell r="A3974">
            <v>3973</v>
          </cell>
          <cell r="B3974">
            <v>34</v>
          </cell>
          <cell r="C3974" t="str">
            <v>Yes</v>
          </cell>
          <cell r="D3974" t="str">
            <v>Travel_Frequently</v>
          </cell>
          <cell r="E3974" t="str">
            <v>Research &amp; Development</v>
          </cell>
          <cell r="F3974">
            <v>2</v>
          </cell>
          <cell r="G3974">
            <v>1</v>
          </cell>
          <cell r="H3974" t="str">
            <v>Life Sciences</v>
          </cell>
          <cell r="I3974">
            <v>1</v>
          </cell>
          <cell r="J3974" t="str">
            <v>Male</v>
          </cell>
          <cell r="K3974">
            <v>1</v>
          </cell>
          <cell r="L3974" t="str">
            <v>Manufacturing Director</v>
          </cell>
          <cell r="M3974" t="str">
            <v>Married</v>
          </cell>
          <cell r="N3974">
            <v>134990</v>
          </cell>
          <cell r="O3974">
            <v>4</v>
          </cell>
          <cell r="P3974">
            <v>23</v>
          </cell>
          <cell r="Q3974">
            <v>2</v>
          </cell>
          <cell r="R3974">
            <v>11</v>
          </cell>
          <cell r="S3974">
            <v>2</v>
          </cell>
          <cell r="T3974">
            <v>7</v>
          </cell>
          <cell r="U3974">
            <v>0</v>
          </cell>
          <cell r="V3974">
            <v>7</v>
          </cell>
        </row>
        <row r="3975">
          <cell r="A3975">
            <v>3974</v>
          </cell>
          <cell r="B3975">
            <v>37</v>
          </cell>
          <cell r="C3975" t="str">
            <v>Yes</v>
          </cell>
          <cell r="D3975" t="str">
            <v>Travel_Rarely</v>
          </cell>
          <cell r="E3975" t="str">
            <v>Research &amp; Development</v>
          </cell>
          <cell r="F3975">
            <v>24</v>
          </cell>
          <cell r="G3975">
            <v>3</v>
          </cell>
          <cell r="H3975" t="str">
            <v>Life Sciences</v>
          </cell>
          <cell r="I3975">
            <v>1</v>
          </cell>
          <cell r="J3975" t="str">
            <v>Male</v>
          </cell>
          <cell r="K3975">
            <v>1</v>
          </cell>
          <cell r="L3975" t="str">
            <v>Laboratory Technician</v>
          </cell>
          <cell r="M3975" t="str">
            <v>Single</v>
          </cell>
          <cell r="N3975">
            <v>137580</v>
          </cell>
          <cell r="O3975">
            <v>1</v>
          </cell>
          <cell r="P3975">
            <v>11</v>
          </cell>
          <cell r="Q3975">
            <v>1</v>
          </cell>
          <cell r="R3975">
            <v>10</v>
          </cell>
          <cell r="S3975">
            <v>5</v>
          </cell>
          <cell r="T3975">
            <v>10</v>
          </cell>
          <cell r="U3975">
            <v>0</v>
          </cell>
          <cell r="V3975">
            <v>8</v>
          </cell>
        </row>
        <row r="3976">
          <cell r="A3976">
            <v>3975</v>
          </cell>
          <cell r="B3976">
            <v>39</v>
          </cell>
          <cell r="C3976" t="str">
            <v>No</v>
          </cell>
          <cell r="D3976" t="str">
            <v>Travel_Frequently</v>
          </cell>
          <cell r="E3976" t="str">
            <v>Research &amp; Development</v>
          </cell>
          <cell r="F3976">
            <v>2</v>
          </cell>
          <cell r="G3976">
            <v>1</v>
          </cell>
          <cell r="H3976" t="str">
            <v>Medical</v>
          </cell>
          <cell r="I3976">
            <v>1</v>
          </cell>
          <cell r="J3976" t="str">
            <v>Male</v>
          </cell>
          <cell r="K3976">
            <v>2</v>
          </cell>
          <cell r="L3976" t="str">
            <v>Healthcare Representative</v>
          </cell>
          <cell r="M3976" t="str">
            <v>Divorced</v>
          </cell>
          <cell r="N3976">
            <v>51550</v>
          </cell>
          <cell r="O3976">
            <v>2</v>
          </cell>
          <cell r="P3976">
            <v>18</v>
          </cell>
          <cell r="Q3976">
            <v>1</v>
          </cell>
          <cell r="R3976">
            <v>7</v>
          </cell>
          <cell r="S3976">
            <v>3</v>
          </cell>
          <cell r="T3976">
            <v>2</v>
          </cell>
          <cell r="U3976">
            <v>2</v>
          </cell>
          <cell r="V3976">
            <v>2</v>
          </cell>
        </row>
        <row r="3977">
          <cell r="A3977">
            <v>3976</v>
          </cell>
          <cell r="B3977">
            <v>43</v>
          </cell>
          <cell r="C3977" t="str">
            <v>No</v>
          </cell>
          <cell r="D3977" t="str">
            <v>Non-Travel</v>
          </cell>
          <cell r="E3977" t="str">
            <v>Human Resources</v>
          </cell>
          <cell r="F3977">
            <v>8</v>
          </cell>
          <cell r="G3977">
            <v>5</v>
          </cell>
          <cell r="H3977" t="str">
            <v>Medical</v>
          </cell>
          <cell r="I3977">
            <v>1</v>
          </cell>
          <cell r="J3977" t="str">
            <v>Female</v>
          </cell>
          <cell r="K3977">
            <v>3</v>
          </cell>
          <cell r="L3977" t="str">
            <v>Sales Executive</v>
          </cell>
          <cell r="M3977" t="str">
            <v>Single</v>
          </cell>
          <cell r="N3977">
            <v>22580</v>
          </cell>
          <cell r="O3977">
            <v>4</v>
          </cell>
          <cell r="P3977">
            <v>18</v>
          </cell>
          <cell r="Q3977">
            <v>0</v>
          </cell>
          <cell r="R3977">
            <v>7</v>
          </cell>
          <cell r="S3977">
            <v>2</v>
          </cell>
          <cell r="T3977">
            <v>3</v>
          </cell>
          <cell r="U3977">
            <v>1</v>
          </cell>
          <cell r="V3977">
            <v>2</v>
          </cell>
        </row>
        <row r="3978">
          <cell r="A3978">
            <v>3977</v>
          </cell>
          <cell r="B3978">
            <v>41</v>
          </cell>
          <cell r="C3978" t="str">
            <v>No</v>
          </cell>
          <cell r="D3978" t="str">
            <v>Travel_Rarely</v>
          </cell>
          <cell r="E3978" t="str">
            <v>Research &amp; Development</v>
          </cell>
          <cell r="F3978">
            <v>3</v>
          </cell>
          <cell r="G3978">
            <v>3</v>
          </cell>
          <cell r="H3978" t="str">
            <v>Life Sciences</v>
          </cell>
          <cell r="I3978">
            <v>1</v>
          </cell>
          <cell r="J3978" t="str">
            <v>Male</v>
          </cell>
          <cell r="K3978">
            <v>3</v>
          </cell>
          <cell r="L3978" t="str">
            <v>Research Scientist</v>
          </cell>
          <cell r="M3978" t="str">
            <v>Single</v>
          </cell>
          <cell r="N3978">
            <v>35970</v>
          </cell>
          <cell r="O3978">
            <v>3</v>
          </cell>
          <cell r="P3978">
            <v>13</v>
          </cell>
          <cell r="Q3978">
            <v>1</v>
          </cell>
          <cell r="R3978">
            <v>11</v>
          </cell>
          <cell r="S3978">
            <v>2</v>
          </cell>
          <cell r="T3978">
            <v>3</v>
          </cell>
          <cell r="U3978">
            <v>1</v>
          </cell>
          <cell r="V3978">
            <v>2</v>
          </cell>
        </row>
        <row r="3979">
          <cell r="A3979">
            <v>3978</v>
          </cell>
          <cell r="B3979">
            <v>41</v>
          </cell>
          <cell r="C3979" t="str">
            <v>No</v>
          </cell>
          <cell r="D3979" t="str">
            <v>Travel_Rarely</v>
          </cell>
          <cell r="E3979" t="str">
            <v>Research &amp; Development</v>
          </cell>
          <cell r="F3979">
            <v>1</v>
          </cell>
          <cell r="G3979">
            <v>1</v>
          </cell>
          <cell r="H3979" t="str">
            <v>Technical Degree</v>
          </cell>
          <cell r="I3979">
            <v>1</v>
          </cell>
          <cell r="J3979" t="str">
            <v>Male</v>
          </cell>
          <cell r="K3979">
            <v>3</v>
          </cell>
          <cell r="L3979" t="str">
            <v>Laboratory Technician</v>
          </cell>
          <cell r="M3979" t="str">
            <v>Divorced</v>
          </cell>
          <cell r="N3979">
            <v>25150</v>
          </cell>
          <cell r="O3979">
            <v>0</v>
          </cell>
          <cell r="P3979">
            <v>18</v>
          </cell>
          <cell r="Q3979">
            <v>0</v>
          </cell>
          <cell r="R3979">
            <v>23</v>
          </cell>
          <cell r="S3979">
            <v>2</v>
          </cell>
          <cell r="T3979">
            <v>22</v>
          </cell>
          <cell r="U3979">
            <v>13</v>
          </cell>
          <cell r="V3979">
            <v>5</v>
          </cell>
        </row>
        <row r="3980">
          <cell r="A3980">
            <v>3979</v>
          </cell>
          <cell r="B3980">
            <v>30</v>
          </cell>
          <cell r="C3980" t="str">
            <v>No</v>
          </cell>
          <cell r="D3980" t="str">
            <v>Travel_Rarely</v>
          </cell>
          <cell r="E3980" t="str">
            <v>Sales</v>
          </cell>
          <cell r="F3980">
            <v>26</v>
          </cell>
          <cell r="G3980">
            <v>3</v>
          </cell>
          <cell r="H3980" t="str">
            <v>Marketing</v>
          </cell>
          <cell r="I3980">
            <v>1</v>
          </cell>
          <cell r="J3980" t="str">
            <v>Female</v>
          </cell>
          <cell r="K3980">
            <v>2</v>
          </cell>
          <cell r="L3980" t="str">
            <v>Manager</v>
          </cell>
          <cell r="M3980" t="str">
            <v>Single</v>
          </cell>
          <cell r="N3980">
            <v>44200</v>
          </cell>
          <cell r="O3980">
            <v>9</v>
          </cell>
          <cell r="P3980">
            <v>11</v>
          </cell>
          <cell r="Q3980">
            <v>0</v>
          </cell>
          <cell r="R3980">
            <v>9</v>
          </cell>
          <cell r="S3980">
            <v>3</v>
          </cell>
          <cell r="T3980">
            <v>7</v>
          </cell>
          <cell r="U3980">
            <v>0</v>
          </cell>
          <cell r="V3980">
            <v>2</v>
          </cell>
        </row>
        <row r="3981">
          <cell r="A3981">
            <v>3980</v>
          </cell>
          <cell r="B3981">
            <v>26</v>
          </cell>
          <cell r="C3981" t="str">
            <v>Yes</v>
          </cell>
          <cell r="D3981" t="str">
            <v>Travel_Rarely</v>
          </cell>
          <cell r="E3981" t="str">
            <v>Human Resources</v>
          </cell>
          <cell r="F3981">
            <v>2</v>
          </cell>
          <cell r="G3981">
            <v>1</v>
          </cell>
          <cell r="H3981" t="str">
            <v>Technical Degree</v>
          </cell>
          <cell r="I3981">
            <v>1</v>
          </cell>
          <cell r="J3981" t="str">
            <v>Female</v>
          </cell>
          <cell r="K3981">
            <v>3</v>
          </cell>
          <cell r="L3981" t="str">
            <v>Sales Executive</v>
          </cell>
          <cell r="M3981" t="str">
            <v>Married</v>
          </cell>
          <cell r="N3981">
            <v>65780</v>
          </cell>
          <cell r="O3981">
            <v>0</v>
          </cell>
          <cell r="P3981">
            <v>15</v>
          </cell>
          <cell r="Q3981">
            <v>2</v>
          </cell>
          <cell r="R3981">
            <v>6</v>
          </cell>
          <cell r="S3981">
            <v>3</v>
          </cell>
          <cell r="T3981">
            <v>5</v>
          </cell>
          <cell r="U3981">
            <v>1</v>
          </cell>
          <cell r="V3981">
            <v>4</v>
          </cell>
        </row>
        <row r="3982">
          <cell r="A3982">
            <v>3981</v>
          </cell>
          <cell r="B3982">
            <v>46</v>
          </cell>
          <cell r="C3982" t="str">
            <v>Yes</v>
          </cell>
          <cell r="D3982" t="str">
            <v>Travel_Rarely</v>
          </cell>
          <cell r="E3982" t="str">
            <v>Research &amp; Development</v>
          </cell>
          <cell r="F3982">
            <v>10</v>
          </cell>
          <cell r="G3982">
            <v>3</v>
          </cell>
          <cell r="H3982" t="str">
            <v>Medical</v>
          </cell>
          <cell r="I3982">
            <v>1</v>
          </cell>
          <cell r="J3982" t="str">
            <v>Male</v>
          </cell>
          <cell r="K3982">
            <v>1</v>
          </cell>
          <cell r="L3982" t="str">
            <v>Sales Executive</v>
          </cell>
          <cell r="M3982" t="str">
            <v>Married</v>
          </cell>
          <cell r="N3982">
            <v>44220</v>
          </cell>
          <cell r="O3982">
            <v>4</v>
          </cell>
          <cell r="P3982">
            <v>11</v>
          </cell>
          <cell r="Q3982">
            <v>1</v>
          </cell>
          <cell r="R3982">
            <v>13</v>
          </cell>
          <cell r="S3982">
            <v>2</v>
          </cell>
          <cell r="T3982">
            <v>9</v>
          </cell>
          <cell r="U3982">
            <v>3</v>
          </cell>
          <cell r="V3982">
            <v>7</v>
          </cell>
        </row>
        <row r="3983">
          <cell r="A3983">
            <v>3982</v>
          </cell>
          <cell r="B3983">
            <v>40</v>
          </cell>
          <cell r="C3983" t="str">
            <v>No</v>
          </cell>
          <cell r="D3983" t="str">
            <v>Travel_Rarely</v>
          </cell>
          <cell r="E3983" t="str">
            <v>Sales</v>
          </cell>
          <cell r="F3983">
            <v>27</v>
          </cell>
          <cell r="G3983">
            <v>2</v>
          </cell>
          <cell r="H3983" t="str">
            <v>Medical</v>
          </cell>
          <cell r="I3983">
            <v>1</v>
          </cell>
          <cell r="J3983" t="str">
            <v>Female</v>
          </cell>
          <cell r="K3983">
            <v>3</v>
          </cell>
          <cell r="L3983" t="str">
            <v>Sales Executive</v>
          </cell>
          <cell r="M3983" t="str">
            <v>Divorced</v>
          </cell>
          <cell r="N3983">
            <v>102740</v>
          </cell>
          <cell r="O3983">
            <v>4</v>
          </cell>
          <cell r="P3983">
            <v>18</v>
          </cell>
          <cell r="Q3983">
            <v>0</v>
          </cell>
          <cell r="R3983">
            <v>12</v>
          </cell>
          <cell r="S3983">
            <v>3</v>
          </cell>
          <cell r="T3983">
            <v>5</v>
          </cell>
          <cell r="U3983">
            <v>0</v>
          </cell>
          <cell r="V3983">
            <v>3</v>
          </cell>
        </row>
        <row r="3984">
          <cell r="A3984">
            <v>3983</v>
          </cell>
          <cell r="B3984">
            <v>34</v>
          </cell>
          <cell r="C3984" t="str">
            <v>No</v>
          </cell>
          <cell r="D3984" t="str">
            <v>Travel_Rarely</v>
          </cell>
          <cell r="E3984" t="str">
            <v>Research &amp; Development</v>
          </cell>
          <cell r="F3984">
            <v>2</v>
          </cell>
          <cell r="G3984">
            <v>3</v>
          </cell>
          <cell r="H3984" t="str">
            <v>Life Sciences</v>
          </cell>
          <cell r="I3984">
            <v>1</v>
          </cell>
          <cell r="J3984" t="str">
            <v>Male</v>
          </cell>
          <cell r="K3984">
            <v>2</v>
          </cell>
          <cell r="L3984" t="str">
            <v>Laboratory Technician</v>
          </cell>
          <cell r="M3984" t="str">
            <v>Married</v>
          </cell>
          <cell r="N3984">
            <v>53430</v>
          </cell>
          <cell r="O3984">
            <v>1</v>
          </cell>
          <cell r="P3984">
            <v>14</v>
          </cell>
          <cell r="Q3984">
            <v>0</v>
          </cell>
          <cell r="R3984">
            <v>10</v>
          </cell>
          <cell r="S3984">
            <v>5</v>
          </cell>
          <cell r="T3984">
            <v>10</v>
          </cell>
          <cell r="U3984">
            <v>4</v>
          </cell>
          <cell r="V3984">
            <v>8</v>
          </cell>
        </row>
        <row r="3985">
          <cell r="A3985">
            <v>3984</v>
          </cell>
          <cell r="B3985">
            <v>58</v>
          </cell>
          <cell r="C3985" t="str">
            <v>No</v>
          </cell>
          <cell r="D3985" t="str">
            <v>Non-Travel</v>
          </cell>
          <cell r="E3985" t="str">
            <v>Research &amp; Development</v>
          </cell>
          <cell r="F3985">
            <v>2</v>
          </cell>
          <cell r="G3985">
            <v>4</v>
          </cell>
          <cell r="H3985" t="str">
            <v>Medical</v>
          </cell>
          <cell r="I3985">
            <v>1</v>
          </cell>
          <cell r="J3985" t="str">
            <v>Male</v>
          </cell>
          <cell r="K3985">
            <v>1</v>
          </cell>
          <cell r="L3985" t="str">
            <v>Laboratory Technician</v>
          </cell>
          <cell r="M3985" t="str">
            <v>Divorced</v>
          </cell>
          <cell r="N3985">
            <v>23760</v>
          </cell>
          <cell r="O3985">
            <v>4</v>
          </cell>
          <cell r="P3985">
            <v>12</v>
          </cell>
          <cell r="Q3985">
            <v>1</v>
          </cell>
          <cell r="R3985">
            <v>37</v>
          </cell>
          <cell r="S3985">
            <v>3</v>
          </cell>
          <cell r="T3985">
            <v>16</v>
          </cell>
          <cell r="U3985">
            <v>14</v>
          </cell>
          <cell r="V3985">
            <v>14</v>
          </cell>
        </row>
        <row r="3986">
          <cell r="A3986">
            <v>3985</v>
          </cell>
          <cell r="B3986">
            <v>35</v>
          </cell>
          <cell r="C3986" t="str">
            <v>No</v>
          </cell>
          <cell r="D3986" t="str">
            <v>Travel_Rarely</v>
          </cell>
          <cell r="E3986" t="str">
            <v>Research &amp; Development</v>
          </cell>
          <cell r="F3986">
            <v>8</v>
          </cell>
          <cell r="G3986">
            <v>1</v>
          </cell>
          <cell r="H3986" t="str">
            <v>Technical Degree</v>
          </cell>
          <cell r="I3986">
            <v>1</v>
          </cell>
          <cell r="J3986" t="str">
            <v>Female</v>
          </cell>
          <cell r="K3986">
            <v>3</v>
          </cell>
          <cell r="L3986" t="str">
            <v>Manufacturing Director</v>
          </cell>
          <cell r="M3986" t="str">
            <v>Married</v>
          </cell>
          <cell r="N3986">
            <v>53460</v>
          </cell>
          <cell r="O3986">
            <v>0</v>
          </cell>
          <cell r="P3986">
            <v>14</v>
          </cell>
          <cell r="Q3986">
            <v>0</v>
          </cell>
          <cell r="R3986">
            <v>6</v>
          </cell>
          <cell r="S3986">
            <v>3</v>
          </cell>
          <cell r="T3986">
            <v>5</v>
          </cell>
          <cell r="U3986">
            <v>0</v>
          </cell>
          <cell r="V3986">
            <v>3</v>
          </cell>
        </row>
        <row r="3987">
          <cell r="A3987">
            <v>3986</v>
          </cell>
          <cell r="B3987">
            <v>47</v>
          </cell>
          <cell r="C3987" t="str">
            <v>No</v>
          </cell>
          <cell r="D3987" t="str">
            <v>Travel_Rarely</v>
          </cell>
          <cell r="E3987" t="str">
            <v>Research &amp; Development</v>
          </cell>
          <cell r="F3987">
            <v>19</v>
          </cell>
          <cell r="G3987">
            <v>5</v>
          </cell>
          <cell r="H3987" t="str">
            <v>Medical</v>
          </cell>
          <cell r="I3987">
            <v>1</v>
          </cell>
          <cell r="J3987" t="str">
            <v>Female</v>
          </cell>
          <cell r="K3987">
            <v>2</v>
          </cell>
          <cell r="L3987" t="str">
            <v>Research Scientist</v>
          </cell>
          <cell r="M3987" t="str">
            <v>Divorced</v>
          </cell>
          <cell r="N3987">
            <v>28270</v>
          </cell>
          <cell r="O3987">
            <v>8</v>
          </cell>
          <cell r="P3987">
            <v>14</v>
          </cell>
          <cell r="Q3987">
            <v>1</v>
          </cell>
          <cell r="R3987">
            <v>28</v>
          </cell>
          <cell r="S3987">
            <v>3</v>
          </cell>
          <cell r="T3987">
            <v>22</v>
          </cell>
          <cell r="U3987">
            <v>14</v>
          </cell>
          <cell r="V3987">
            <v>10</v>
          </cell>
        </row>
        <row r="3988">
          <cell r="A3988">
            <v>3987</v>
          </cell>
          <cell r="B3988">
            <v>40</v>
          </cell>
          <cell r="C3988" t="str">
            <v>No</v>
          </cell>
          <cell r="D3988" t="str">
            <v>Travel_Rarely</v>
          </cell>
          <cell r="E3988" t="str">
            <v>Research &amp; Development</v>
          </cell>
          <cell r="F3988">
            <v>1</v>
          </cell>
          <cell r="G3988">
            <v>4</v>
          </cell>
          <cell r="H3988" t="str">
            <v>Life Sciences</v>
          </cell>
          <cell r="I3988">
            <v>1</v>
          </cell>
          <cell r="J3988" t="str">
            <v>Male</v>
          </cell>
          <cell r="K3988">
            <v>2</v>
          </cell>
          <cell r="L3988" t="str">
            <v>Manager</v>
          </cell>
          <cell r="M3988" t="str">
            <v>Divorced</v>
          </cell>
          <cell r="N3988">
            <v>199430</v>
          </cell>
          <cell r="O3988">
            <v>2</v>
          </cell>
          <cell r="P3988">
            <v>13</v>
          </cell>
          <cell r="Q3988">
            <v>1</v>
          </cell>
          <cell r="R3988">
            <v>15</v>
          </cell>
          <cell r="S3988">
            <v>3</v>
          </cell>
          <cell r="T3988">
            <v>7</v>
          </cell>
          <cell r="U3988">
            <v>7</v>
          </cell>
          <cell r="V3988">
            <v>7</v>
          </cell>
        </row>
        <row r="3989">
          <cell r="A3989">
            <v>3988</v>
          </cell>
          <cell r="B3989">
            <v>54</v>
          </cell>
          <cell r="C3989" t="str">
            <v>No</v>
          </cell>
          <cell r="D3989" t="str">
            <v>Travel_Rarely</v>
          </cell>
          <cell r="E3989" t="str">
            <v>Sales</v>
          </cell>
          <cell r="F3989">
            <v>27</v>
          </cell>
          <cell r="G3989">
            <v>4</v>
          </cell>
          <cell r="H3989" t="str">
            <v>Medical</v>
          </cell>
          <cell r="I3989">
            <v>1</v>
          </cell>
          <cell r="J3989" t="str">
            <v>Male</v>
          </cell>
          <cell r="K3989">
            <v>1</v>
          </cell>
          <cell r="L3989" t="str">
            <v>Research Scientist</v>
          </cell>
          <cell r="M3989" t="str">
            <v>Married</v>
          </cell>
          <cell r="N3989">
            <v>31310</v>
          </cell>
          <cell r="O3989">
            <v>4</v>
          </cell>
          <cell r="P3989">
            <v>14</v>
          </cell>
          <cell r="Q3989">
            <v>0</v>
          </cell>
          <cell r="R3989">
            <v>14</v>
          </cell>
          <cell r="S3989">
            <v>3</v>
          </cell>
          <cell r="T3989">
            <v>7</v>
          </cell>
          <cell r="U3989">
            <v>1</v>
          </cell>
          <cell r="V3989">
            <v>7</v>
          </cell>
        </row>
        <row r="3990">
          <cell r="A3990">
            <v>3989</v>
          </cell>
          <cell r="B3990">
            <v>31</v>
          </cell>
          <cell r="C3990" t="str">
            <v>No</v>
          </cell>
          <cell r="D3990" t="str">
            <v>Travel_Frequently</v>
          </cell>
          <cell r="E3990" t="str">
            <v>Sales</v>
          </cell>
          <cell r="F3990">
            <v>8</v>
          </cell>
          <cell r="G3990">
            <v>4</v>
          </cell>
          <cell r="H3990" t="str">
            <v>Other</v>
          </cell>
          <cell r="I3990">
            <v>1</v>
          </cell>
          <cell r="J3990" t="str">
            <v>Female</v>
          </cell>
          <cell r="K3990">
            <v>3</v>
          </cell>
          <cell r="L3990" t="str">
            <v>Manufacturing Director</v>
          </cell>
          <cell r="M3990" t="str">
            <v>Married</v>
          </cell>
          <cell r="N3990">
            <v>25520</v>
          </cell>
          <cell r="O3990">
            <v>2</v>
          </cell>
          <cell r="P3990">
            <v>18</v>
          </cell>
          <cell r="Q3990">
            <v>0</v>
          </cell>
          <cell r="R3990">
            <v>9</v>
          </cell>
          <cell r="S3990">
            <v>2</v>
          </cell>
          <cell r="T3990">
            <v>3</v>
          </cell>
          <cell r="U3990">
            <v>2</v>
          </cell>
          <cell r="V3990">
            <v>2</v>
          </cell>
        </row>
        <row r="3991">
          <cell r="A3991">
            <v>3990</v>
          </cell>
          <cell r="B3991">
            <v>28</v>
          </cell>
          <cell r="C3991" t="str">
            <v>No</v>
          </cell>
          <cell r="D3991" t="str">
            <v>Travel_Rarely</v>
          </cell>
          <cell r="E3991" t="str">
            <v>Sales</v>
          </cell>
          <cell r="F3991">
            <v>1</v>
          </cell>
          <cell r="G3991">
            <v>2</v>
          </cell>
          <cell r="H3991" t="str">
            <v>Life Sciences</v>
          </cell>
          <cell r="I3991">
            <v>1</v>
          </cell>
          <cell r="J3991" t="str">
            <v>Male</v>
          </cell>
          <cell r="K3991">
            <v>3</v>
          </cell>
          <cell r="L3991" t="str">
            <v>Manager</v>
          </cell>
          <cell r="M3991" t="str">
            <v>Married</v>
          </cell>
          <cell r="N3991">
            <v>44770</v>
          </cell>
          <cell r="O3991">
            <v>1</v>
          </cell>
          <cell r="P3991">
            <v>15</v>
          </cell>
          <cell r="Q3991">
            <v>0</v>
          </cell>
          <cell r="R3991">
            <v>3</v>
          </cell>
          <cell r="S3991">
            <v>6</v>
          </cell>
          <cell r="T3991">
            <v>3</v>
          </cell>
          <cell r="U3991">
            <v>1</v>
          </cell>
          <cell r="V3991">
            <v>2</v>
          </cell>
        </row>
        <row r="3992">
          <cell r="A3992">
            <v>3991</v>
          </cell>
          <cell r="B3992">
            <v>38</v>
          </cell>
          <cell r="C3992" t="str">
            <v>No</v>
          </cell>
          <cell r="D3992" t="str">
            <v>Travel_Rarely</v>
          </cell>
          <cell r="E3992" t="str">
            <v>Research &amp; Development</v>
          </cell>
          <cell r="F3992">
            <v>19</v>
          </cell>
          <cell r="G3992">
            <v>3</v>
          </cell>
          <cell r="H3992" t="str">
            <v>Medical</v>
          </cell>
          <cell r="I3992">
            <v>1</v>
          </cell>
          <cell r="J3992" t="str">
            <v>Female</v>
          </cell>
          <cell r="K3992">
            <v>2</v>
          </cell>
          <cell r="L3992" t="str">
            <v>Manufacturing Director</v>
          </cell>
          <cell r="M3992" t="str">
            <v>Married</v>
          </cell>
          <cell r="N3992">
            <v>64740</v>
          </cell>
          <cell r="O3992">
            <v>2</v>
          </cell>
          <cell r="P3992">
            <v>13</v>
          </cell>
          <cell r="Q3992">
            <v>2</v>
          </cell>
          <cell r="R3992">
            <v>20</v>
          </cell>
          <cell r="S3992">
            <v>3</v>
          </cell>
          <cell r="T3992">
            <v>4</v>
          </cell>
          <cell r="U3992">
            <v>0</v>
          </cell>
          <cell r="V3992">
            <v>3</v>
          </cell>
        </row>
        <row r="3993">
          <cell r="A3993">
            <v>3992</v>
          </cell>
          <cell r="B3993">
            <v>26</v>
          </cell>
          <cell r="C3993" t="str">
            <v>No</v>
          </cell>
          <cell r="D3993" t="str">
            <v>Travel_Rarely</v>
          </cell>
          <cell r="E3993" t="str">
            <v>Sales</v>
          </cell>
          <cell r="F3993">
            <v>8</v>
          </cell>
          <cell r="G3993">
            <v>3</v>
          </cell>
          <cell r="H3993" t="str">
            <v>Marketing</v>
          </cell>
          <cell r="I3993">
            <v>1</v>
          </cell>
          <cell r="J3993" t="str">
            <v>Female</v>
          </cell>
          <cell r="K3993">
            <v>1</v>
          </cell>
          <cell r="L3993" t="str">
            <v>Healthcare Representative</v>
          </cell>
          <cell r="M3993" t="str">
            <v>Single</v>
          </cell>
          <cell r="N3993">
            <v>30330</v>
          </cell>
          <cell r="O3993">
            <v>1</v>
          </cell>
          <cell r="P3993">
            <v>12</v>
          </cell>
          <cell r="Q3993">
            <v>0</v>
          </cell>
          <cell r="R3993">
            <v>5</v>
          </cell>
          <cell r="S3993">
            <v>2</v>
          </cell>
          <cell r="T3993">
            <v>5</v>
          </cell>
          <cell r="U3993">
            <v>1</v>
          </cell>
          <cell r="V3993">
            <v>2</v>
          </cell>
        </row>
        <row r="3994">
          <cell r="A3994">
            <v>3993</v>
          </cell>
          <cell r="B3994">
            <v>58</v>
          </cell>
          <cell r="C3994" t="str">
            <v>No</v>
          </cell>
          <cell r="D3994" t="str">
            <v>Travel_Frequently</v>
          </cell>
          <cell r="E3994" t="str">
            <v>Research &amp; Development</v>
          </cell>
          <cell r="F3994">
            <v>10</v>
          </cell>
          <cell r="G3994">
            <v>4</v>
          </cell>
          <cell r="H3994" t="str">
            <v>Technical Degree</v>
          </cell>
          <cell r="I3994">
            <v>1</v>
          </cell>
          <cell r="J3994" t="str">
            <v>Female</v>
          </cell>
          <cell r="K3994">
            <v>1</v>
          </cell>
          <cell r="L3994" t="str">
            <v>Sales Representative</v>
          </cell>
          <cell r="M3994" t="str">
            <v>Married</v>
          </cell>
          <cell r="N3994">
            <v>29360</v>
          </cell>
          <cell r="O3994">
            <v>2</v>
          </cell>
          <cell r="P3994">
            <v>13</v>
          </cell>
          <cell r="Q3994">
            <v>1</v>
          </cell>
          <cell r="R3994">
            <v>23</v>
          </cell>
          <cell r="S3994">
            <v>3</v>
          </cell>
          <cell r="T3994">
            <v>2</v>
          </cell>
          <cell r="U3994">
            <v>2</v>
          </cell>
          <cell r="V3994">
            <v>2</v>
          </cell>
        </row>
        <row r="3995">
          <cell r="A3995">
            <v>3994</v>
          </cell>
          <cell r="B3995">
            <v>18</v>
          </cell>
          <cell r="C3995" t="str">
            <v>No</v>
          </cell>
          <cell r="D3995" t="str">
            <v>Non-Travel</v>
          </cell>
          <cell r="E3995" t="str">
            <v>Research &amp; Development</v>
          </cell>
          <cell r="F3995">
            <v>2</v>
          </cell>
          <cell r="G3995">
            <v>3</v>
          </cell>
          <cell r="H3995" t="str">
            <v>Life Sciences</v>
          </cell>
          <cell r="I3995">
            <v>1</v>
          </cell>
          <cell r="J3995" t="str">
            <v>Male</v>
          </cell>
          <cell r="K3995">
            <v>3</v>
          </cell>
          <cell r="L3995" t="str">
            <v>Sales Representative</v>
          </cell>
          <cell r="M3995" t="str">
            <v>Single</v>
          </cell>
          <cell r="N3995">
            <v>186060</v>
          </cell>
          <cell r="O3995">
            <v>1</v>
          </cell>
          <cell r="P3995">
            <v>24</v>
          </cell>
          <cell r="Q3995">
            <v>2</v>
          </cell>
          <cell r="R3995">
            <v>0</v>
          </cell>
          <cell r="S3995">
            <v>4</v>
          </cell>
          <cell r="T3995">
            <v>0</v>
          </cell>
          <cell r="U3995">
            <v>0</v>
          </cell>
          <cell r="V3995">
            <v>0</v>
          </cell>
        </row>
        <row r="3996">
          <cell r="A3996">
            <v>3995</v>
          </cell>
          <cell r="B3996">
            <v>31</v>
          </cell>
          <cell r="C3996" t="str">
            <v>Yes</v>
          </cell>
          <cell r="D3996" t="str">
            <v>Travel_Rarely</v>
          </cell>
          <cell r="E3996" t="str">
            <v>Research &amp; Development</v>
          </cell>
          <cell r="F3996">
            <v>2</v>
          </cell>
          <cell r="G3996">
            <v>3</v>
          </cell>
          <cell r="H3996" t="str">
            <v>Life Sciences</v>
          </cell>
          <cell r="I3996">
            <v>1</v>
          </cell>
          <cell r="J3996" t="str">
            <v>Male</v>
          </cell>
          <cell r="K3996">
            <v>3</v>
          </cell>
          <cell r="L3996" t="str">
            <v>Laboratory Technician</v>
          </cell>
          <cell r="M3996" t="str">
            <v>Married</v>
          </cell>
          <cell r="N3996">
            <v>21680</v>
          </cell>
          <cell r="O3996">
            <v>0</v>
          </cell>
          <cell r="P3996">
            <v>14</v>
          </cell>
          <cell r="Q3996">
            <v>1</v>
          </cell>
          <cell r="R3996">
            <v>2</v>
          </cell>
          <cell r="S3996">
            <v>2</v>
          </cell>
          <cell r="T3996">
            <v>1</v>
          </cell>
          <cell r="U3996">
            <v>0</v>
          </cell>
          <cell r="V3996">
            <v>0</v>
          </cell>
        </row>
        <row r="3997">
          <cell r="A3997">
            <v>3996</v>
          </cell>
          <cell r="B3997">
            <v>29</v>
          </cell>
          <cell r="C3997" t="str">
            <v>Yes</v>
          </cell>
          <cell r="D3997" t="str">
            <v>Travel_Rarely</v>
          </cell>
          <cell r="E3997" t="str">
            <v>Research &amp; Development</v>
          </cell>
          <cell r="F3997">
            <v>8</v>
          </cell>
          <cell r="G3997">
            <v>2</v>
          </cell>
          <cell r="H3997" t="str">
            <v>Medical</v>
          </cell>
          <cell r="I3997">
            <v>1</v>
          </cell>
          <cell r="J3997" t="str">
            <v>Male</v>
          </cell>
          <cell r="K3997">
            <v>1</v>
          </cell>
          <cell r="L3997" t="str">
            <v>Manager</v>
          </cell>
          <cell r="M3997" t="str">
            <v>Divorced</v>
          </cell>
          <cell r="N3997">
            <v>28530</v>
          </cell>
          <cell r="O3997">
            <v>4</v>
          </cell>
          <cell r="P3997">
            <v>14</v>
          </cell>
          <cell r="Q3997">
            <v>1</v>
          </cell>
          <cell r="R3997">
            <v>4</v>
          </cell>
          <cell r="S3997">
            <v>5</v>
          </cell>
          <cell r="T3997">
            <v>2</v>
          </cell>
          <cell r="U3997">
            <v>2</v>
          </cell>
          <cell r="V3997">
            <v>0</v>
          </cell>
        </row>
        <row r="3998">
          <cell r="A3998">
            <v>3997</v>
          </cell>
          <cell r="B3998">
            <v>45</v>
          </cell>
          <cell r="C3998" t="str">
            <v>No</v>
          </cell>
          <cell r="D3998" t="str">
            <v>Non-Travel</v>
          </cell>
          <cell r="E3998" t="str">
            <v>Sales</v>
          </cell>
          <cell r="F3998">
            <v>1</v>
          </cell>
          <cell r="G3998">
            <v>4</v>
          </cell>
          <cell r="H3998" t="str">
            <v>Technical Degree</v>
          </cell>
          <cell r="I3998">
            <v>1</v>
          </cell>
          <cell r="J3998" t="str">
            <v>Male</v>
          </cell>
          <cell r="K3998">
            <v>1</v>
          </cell>
          <cell r="L3998" t="str">
            <v>Research Scientist</v>
          </cell>
          <cell r="M3998" t="str">
            <v>Married</v>
          </cell>
          <cell r="N3998">
            <v>170480</v>
          </cell>
          <cell r="O3998">
            <v>4</v>
          </cell>
          <cell r="P3998">
            <v>15</v>
          </cell>
          <cell r="Q3998">
            <v>0</v>
          </cell>
          <cell r="R3998">
            <v>10</v>
          </cell>
          <cell r="S3998">
            <v>3</v>
          </cell>
          <cell r="T3998">
            <v>8</v>
          </cell>
          <cell r="U3998">
            <v>5</v>
          </cell>
          <cell r="V3998">
            <v>7</v>
          </cell>
        </row>
        <row r="3999">
          <cell r="A3999">
            <v>3998</v>
          </cell>
          <cell r="B3999">
            <v>36</v>
          </cell>
          <cell r="C3999" t="str">
            <v>No</v>
          </cell>
          <cell r="D3999" t="str">
            <v>Travel_Rarely</v>
          </cell>
          <cell r="E3999" t="str">
            <v>Sales</v>
          </cell>
          <cell r="F3999">
            <v>2</v>
          </cell>
          <cell r="G3999">
            <v>3</v>
          </cell>
          <cell r="H3999" t="str">
            <v>Technical Degree</v>
          </cell>
          <cell r="I3999">
            <v>1</v>
          </cell>
          <cell r="J3999" t="str">
            <v>Female</v>
          </cell>
          <cell r="K3999">
            <v>5</v>
          </cell>
          <cell r="L3999" t="str">
            <v>Laboratory Technician</v>
          </cell>
          <cell r="M3999" t="str">
            <v>Married</v>
          </cell>
          <cell r="N3999">
            <v>22900</v>
          </cell>
          <cell r="O3999">
            <v>4</v>
          </cell>
          <cell r="P3999">
            <v>11</v>
          </cell>
          <cell r="Q3999">
            <v>0</v>
          </cell>
          <cell r="R3999">
            <v>15</v>
          </cell>
          <cell r="S3999">
            <v>5</v>
          </cell>
          <cell r="T3999">
            <v>1</v>
          </cell>
          <cell r="U3999">
            <v>0</v>
          </cell>
          <cell r="V3999">
            <v>0</v>
          </cell>
        </row>
        <row r="4000">
          <cell r="A4000">
            <v>3999</v>
          </cell>
          <cell r="B4000">
            <v>43</v>
          </cell>
          <cell r="C4000" t="str">
            <v>No</v>
          </cell>
          <cell r="D4000" t="str">
            <v>Travel_Frequently</v>
          </cell>
          <cell r="E4000" t="str">
            <v>Sales</v>
          </cell>
          <cell r="F4000">
            <v>8</v>
          </cell>
          <cell r="G4000">
            <v>3</v>
          </cell>
          <cell r="H4000" t="str">
            <v>Medical</v>
          </cell>
          <cell r="I4000">
            <v>1</v>
          </cell>
          <cell r="J4000" t="str">
            <v>Male</v>
          </cell>
          <cell r="K4000">
            <v>1</v>
          </cell>
          <cell r="L4000" t="str">
            <v>Research Director</v>
          </cell>
          <cell r="M4000" t="str">
            <v>Married</v>
          </cell>
          <cell r="N4000">
            <v>36000</v>
          </cell>
          <cell r="O4000">
            <v>1</v>
          </cell>
          <cell r="P4000">
            <v>23</v>
          </cell>
          <cell r="Q4000">
            <v>0</v>
          </cell>
          <cell r="R4000">
            <v>7</v>
          </cell>
          <cell r="S4000">
            <v>2</v>
          </cell>
          <cell r="T4000">
            <v>7</v>
          </cell>
          <cell r="U4000">
            <v>7</v>
          </cell>
          <cell r="V4000">
            <v>7</v>
          </cell>
        </row>
        <row r="4001">
          <cell r="A4001">
            <v>4000</v>
          </cell>
          <cell r="B4001">
            <v>27</v>
          </cell>
          <cell r="C4001" t="str">
            <v>No</v>
          </cell>
          <cell r="D4001" t="str">
            <v>Travel_Frequently</v>
          </cell>
          <cell r="E4001" t="str">
            <v>Sales</v>
          </cell>
          <cell r="F4001">
            <v>8</v>
          </cell>
          <cell r="G4001">
            <v>4</v>
          </cell>
          <cell r="H4001" t="str">
            <v>Life Sciences</v>
          </cell>
          <cell r="I4001">
            <v>1</v>
          </cell>
          <cell r="J4001" t="str">
            <v>Male</v>
          </cell>
          <cell r="K4001">
            <v>5</v>
          </cell>
          <cell r="L4001" t="str">
            <v>Research Scientist</v>
          </cell>
          <cell r="M4001" t="str">
            <v>Single</v>
          </cell>
          <cell r="N4001">
            <v>21070</v>
          </cell>
          <cell r="O4001">
            <v>0</v>
          </cell>
          <cell r="P4001">
            <v>13</v>
          </cell>
          <cell r="Q4001">
            <v>0</v>
          </cell>
          <cell r="R4001">
            <v>6</v>
          </cell>
          <cell r="S4001">
            <v>2</v>
          </cell>
          <cell r="T4001">
            <v>5</v>
          </cell>
          <cell r="U4001">
            <v>0</v>
          </cell>
          <cell r="V4001">
            <v>2</v>
          </cell>
        </row>
        <row r="4002">
          <cell r="A4002">
            <v>4001</v>
          </cell>
          <cell r="B4002">
            <v>29</v>
          </cell>
          <cell r="C4002" t="str">
            <v>No</v>
          </cell>
          <cell r="D4002" t="str">
            <v>Travel_Frequently</v>
          </cell>
          <cell r="E4002" t="str">
            <v>Research &amp; Development</v>
          </cell>
          <cell r="F4002">
            <v>6</v>
          </cell>
          <cell r="G4002">
            <v>2</v>
          </cell>
          <cell r="H4002" t="str">
            <v>Medical</v>
          </cell>
          <cell r="I4002">
            <v>1</v>
          </cell>
          <cell r="J4002" t="str">
            <v>Male</v>
          </cell>
          <cell r="K4002">
            <v>1</v>
          </cell>
          <cell r="L4002" t="str">
            <v>Human Resources</v>
          </cell>
          <cell r="M4002" t="str">
            <v>Married</v>
          </cell>
          <cell r="N4002">
            <v>41150</v>
          </cell>
          <cell r="O4002">
            <v>1</v>
          </cell>
          <cell r="P4002">
            <v>11</v>
          </cell>
          <cell r="Q4002">
            <v>0</v>
          </cell>
          <cell r="R4002">
            <v>11</v>
          </cell>
          <cell r="S4002">
            <v>1</v>
          </cell>
          <cell r="T4002">
            <v>11</v>
          </cell>
          <cell r="U4002">
            <v>3</v>
          </cell>
          <cell r="V4002">
            <v>10</v>
          </cell>
        </row>
        <row r="4003">
          <cell r="A4003">
            <v>4002</v>
          </cell>
          <cell r="B4003">
            <v>32</v>
          </cell>
          <cell r="C4003" t="str">
            <v>No</v>
          </cell>
          <cell r="D4003" t="str">
            <v>Travel_Frequently</v>
          </cell>
          <cell r="E4003" t="str">
            <v>Sales</v>
          </cell>
          <cell r="F4003">
            <v>9</v>
          </cell>
          <cell r="G4003">
            <v>4</v>
          </cell>
          <cell r="H4003" t="str">
            <v>Life Sciences</v>
          </cell>
          <cell r="I4003">
            <v>1</v>
          </cell>
          <cell r="J4003" t="str">
            <v>Male</v>
          </cell>
          <cell r="K4003">
            <v>4</v>
          </cell>
          <cell r="L4003" t="str">
            <v>Sales Executive</v>
          </cell>
          <cell r="M4003" t="str">
            <v>Single</v>
          </cell>
          <cell r="N4003">
            <v>43270</v>
          </cell>
          <cell r="O4003">
            <v>8</v>
          </cell>
          <cell r="P4003">
            <v>13</v>
          </cell>
          <cell r="Q4003">
            <v>0</v>
          </cell>
          <cell r="R4003">
            <v>4</v>
          </cell>
          <cell r="S4003">
            <v>4</v>
          </cell>
          <cell r="T4003">
            <v>0</v>
          </cell>
          <cell r="U4003">
            <v>0</v>
          </cell>
          <cell r="V4003">
            <v>0</v>
          </cell>
        </row>
        <row r="4004">
          <cell r="A4004">
            <v>4003</v>
          </cell>
          <cell r="B4004">
            <v>42</v>
          </cell>
          <cell r="C4004" t="str">
            <v>No</v>
          </cell>
          <cell r="D4004" t="str">
            <v>Non-Travel</v>
          </cell>
          <cell r="E4004" t="str">
            <v>Research &amp; Development</v>
          </cell>
          <cell r="F4004">
            <v>11</v>
          </cell>
          <cell r="G4004">
            <v>3</v>
          </cell>
          <cell r="H4004" t="str">
            <v>Medical</v>
          </cell>
          <cell r="I4004">
            <v>1</v>
          </cell>
          <cell r="J4004" t="str">
            <v>Male</v>
          </cell>
          <cell r="K4004">
            <v>1</v>
          </cell>
          <cell r="L4004" t="str">
            <v>Manager</v>
          </cell>
          <cell r="M4004" t="str">
            <v>Married</v>
          </cell>
          <cell r="N4004">
            <v>178560</v>
          </cell>
          <cell r="O4004">
            <v>3</v>
          </cell>
          <cell r="P4004">
            <v>18</v>
          </cell>
          <cell r="Q4004">
            <v>0</v>
          </cell>
          <cell r="R4004">
            <v>10</v>
          </cell>
          <cell r="S4004">
            <v>2</v>
          </cell>
          <cell r="T4004">
            <v>6</v>
          </cell>
          <cell r="U4004">
            <v>3</v>
          </cell>
          <cell r="V4004">
            <v>3</v>
          </cell>
        </row>
        <row r="4005">
          <cell r="A4005">
            <v>4004</v>
          </cell>
          <cell r="B4005">
            <v>47</v>
          </cell>
          <cell r="C4005" t="str">
            <v>No</v>
          </cell>
          <cell r="D4005" t="str">
            <v>Travel_Rarely</v>
          </cell>
          <cell r="E4005" t="str">
            <v>Sales</v>
          </cell>
          <cell r="F4005">
            <v>2</v>
          </cell>
          <cell r="G4005">
            <v>2</v>
          </cell>
          <cell r="H4005" t="str">
            <v>Life Sciences</v>
          </cell>
          <cell r="I4005">
            <v>1</v>
          </cell>
          <cell r="J4005" t="str">
            <v>Female</v>
          </cell>
          <cell r="K4005">
            <v>5</v>
          </cell>
          <cell r="L4005" t="str">
            <v>Manager</v>
          </cell>
          <cell r="M4005" t="str">
            <v>Single</v>
          </cell>
          <cell r="N4005">
            <v>31960</v>
          </cell>
          <cell r="O4005">
            <v>4</v>
          </cell>
          <cell r="P4005">
            <v>14</v>
          </cell>
          <cell r="Q4005">
            <v>1</v>
          </cell>
          <cell r="R4005">
            <v>7</v>
          </cell>
          <cell r="S4005">
            <v>3</v>
          </cell>
          <cell r="T4005">
            <v>2</v>
          </cell>
          <cell r="U4005">
            <v>2</v>
          </cell>
          <cell r="V4005">
            <v>0</v>
          </cell>
        </row>
        <row r="4006">
          <cell r="A4006">
            <v>4005</v>
          </cell>
          <cell r="B4006">
            <v>46</v>
          </cell>
          <cell r="C4006" t="str">
            <v>No</v>
          </cell>
          <cell r="D4006" t="str">
            <v>Travel_Rarely</v>
          </cell>
          <cell r="E4006" t="str">
            <v>Human Resources</v>
          </cell>
          <cell r="F4006">
            <v>1</v>
          </cell>
          <cell r="G4006">
            <v>3</v>
          </cell>
          <cell r="H4006" t="str">
            <v>Life Sciences</v>
          </cell>
          <cell r="I4006">
            <v>1</v>
          </cell>
          <cell r="J4006" t="str">
            <v>Female</v>
          </cell>
          <cell r="K4006">
            <v>1</v>
          </cell>
          <cell r="L4006" t="str">
            <v>Laboratory Technician</v>
          </cell>
          <cell r="M4006" t="str">
            <v>Divorced</v>
          </cell>
          <cell r="N4006">
            <v>190810</v>
          </cell>
          <cell r="O4006">
            <v>3</v>
          </cell>
          <cell r="P4006">
            <v>21</v>
          </cell>
          <cell r="Q4006">
            <v>0</v>
          </cell>
          <cell r="R4006">
            <v>12</v>
          </cell>
          <cell r="S4006">
            <v>2</v>
          </cell>
          <cell r="T4006">
            <v>9</v>
          </cell>
          <cell r="U4006">
            <v>4</v>
          </cell>
          <cell r="V4006">
            <v>7</v>
          </cell>
        </row>
        <row r="4007">
          <cell r="A4007">
            <v>4006</v>
          </cell>
          <cell r="B4007">
            <v>28</v>
          </cell>
          <cell r="C4007" t="str">
            <v>No</v>
          </cell>
          <cell r="D4007" t="str">
            <v>Non-Travel</v>
          </cell>
          <cell r="E4007" t="str">
            <v>Research &amp; Development</v>
          </cell>
          <cell r="F4007">
            <v>7</v>
          </cell>
          <cell r="G4007">
            <v>3</v>
          </cell>
          <cell r="H4007" t="str">
            <v>Life Sciences</v>
          </cell>
          <cell r="I4007">
            <v>1</v>
          </cell>
          <cell r="J4007" t="str">
            <v>Male</v>
          </cell>
          <cell r="K4007">
            <v>1</v>
          </cell>
          <cell r="L4007" t="str">
            <v>Sales Executive</v>
          </cell>
          <cell r="M4007" t="str">
            <v>Divorced</v>
          </cell>
          <cell r="N4007">
            <v>89660</v>
          </cell>
          <cell r="O4007">
            <v>1</v>
          </cell>
          <cell r="P4007">
            <v>16</v>
          </cell>
          <cell r="Q4007">
            <v>1</v>
          </cell>
          <cell r="R4007">
            <v>3</v>
          </cell>
          <cell r="S4007">
            <v>3</v>
          </cell>
          <cell r="T4007">
            <v>3</v>
          </cell>
          <cell r="U4007">
            <v>2</v>
          </cell>
          <cell r="V4007">
            <v>2</v>
          </cell>
        </row>
        <row r="4008">
          <cell r="A4008">
            <v>4007</v>
          </cell>
          <cell r="B4008">
            <v>29</v>
          </cell>
          <cell r="C4008" t="str">
            <v>No</v>
          </cell>
          <cell r="D4008" t="str">
            <v>Travel_Rarely</v>
          </cell>
          <cell r="E4008" t="str">
            <v>Research &amp; Development</v>
          </cell>
          <cell r="F4008">
            <v>16</v>
          </cell>
          <cell r="G4008">
            <v>3</v>
          </cell>
          <cell r="H4008" t="str">
            <v>Medical</v>
          </cell>
          <cell r="I4008">
            <v>1</v>
          </cell>
          <cell r="J4008" t="str">
            <v>Female</v>
          </cell>
          <cell r="K4008">
            <v>1</v>
          </cell>
          <cell r="L4008" t="str">
            <v>Manufacturing Director</v>
          </cell>
          <cell r="M4008" t="str">
            <v>Divorced</v>
          </cell>
          <cell r="N4008">
            <v>22100</v>
          </cell>
          <cell r="O4008">
            <v>8</v>
          </cell>
          <cell r="P4008">
            <v>11</v>
          </cell>
          <cell r="Q4008">
            <v>1</v>
          </cell>
          <cell r="R4008">
            <v>11</v>
          </cell>
          <cell r="S4008">
            <v>4</v>
          </cell>
          <cell r="T4008">
            <v>7</v>
          </cell>
          <cell r="U4008">
            <v>1</v>
          </cell>
          <cell r="V4008">
            <v>6</v>
          </cell>
        </row>
        <row r="4009">
          <cell r="A4009">
            <v>4008</v>
          </cell>
          <cell r="B4009">
            <v>42</v>
          </cell>
          <cell r="C4009" t="str">
            <v>No</v>
          </cell>
          <cell r="D4009" t="str">
            <v>Travel_Rarely</v>
          </cell>
          <cell r="E4009" t="str">
            <v>Sales</v>
          </cell>
          <cell r="F4009">
            <v>2</v>
          </cell>
          <cell r="G4009">
            <v>4</v>
          </cell>
          <cell r="H4009" t="str">
            <v>Medical</v>
          </cell>
          <cell r="I4009">
            <v>1</v>
          </cell>
          <cell r="J4009" t="str">
            <v>Female</v>
          </cell>
          <cell r="K4009">
            <v>2</v>
          </cell>
          <cell r="L4009" t="str">
            <v>Research Director</v>
          </cell>
          <cell r="M4009" t="str">
            <v>Single</v>
          </cell>
          <cell r="N4009">
            <v>45390</v>
          </cell>
          <cell r="O4009">
            <v>4</v>
          </cell>
          <cell r="P4009">
            <v>17</v>
          </cell>
          <cell r="Q4009">
            <v>1</v>
          </cell>
          <cell r="R4009">
            <v>8</v>
          </cell>
          <cell r="S4009">
            <v>5</v>
          </cell>
          <cell r="T4009">
            <v>0</v>
          </cell>
          <cell r="U4009">
            <v>0</v>
          </cell>
          <cell r="V4009">
            <v>0</v>
          </cell>
        </row>
        <row r="4010">
          <cell r="A4010">
            <v>4009</v>
          </cell>
          <cell r="B4010">
            <v>32</v>
          </cell>
          <cell r="C4010" t="str">
            <v>Yes</v>
          </cell>
          <cell r="D4010" t="str">
            <v>Travel_Rarely</v>
          </cell>
          <cell r="E4010" t="str">
            <v>Research &amp; Development</v>
          </cell>
          <cell r="F4010">
            <v>1</v>
          </cell>
          <cell r="G4010">
            <v>1</v>
          </cell>
          <cell r="H4010" t="str">
            <v>Medical</v>
          </cell>
          <cell r="I4010">
            <v>1</v>
          </cell>
          <cell r="J4010" t="str">
            <v>Male</v>
          </cell>
          <cell r="K4010">
            <v>2</v>
          </cell>
          <cell r="L4010" t="str">
            <v>Laboratory Technician</v>
          </cell>
          <cell r="M4010" t="str">
            <v>Single</v>
          </cell>
          <cell r="N4010">
            <v>27410</v>
          </cell>
          <cell r="O4010">
            <v>7</v>
          </cell>
          <cell r="P4010">
            <v>11</v>
          </cell>
          <cell r="Q4010">
            <v>0</v>
          </cell>
          <cell r="R4010">
            <v>7</v>
          </cell>
          <cell r="S4010">
            <v>3</v>
          </cell>
          <cell r="T4010">
            <v>2</v>
          </cell>
          <cell r="U4010">
            <v>2</v>
          </cell>
          <cell r="V4010">
            <v>2</v>
          </cell>
        </row>
        <row r="4011">
          <cell r="A4011">
            <v>4010</v>
          </cell>
          <cell r="B4011">
            <v>46</v>
          </cell>
          <cell r="C4011" t="str">
            <v>No</v>
          </cell>
          <cell r="D4011" t="str">
            <v>Travel_Rarely</v>
          </cell>
          <cell r="E4011" t="str">
            <v>Research &amp; Development</v>
          </cell>
          <cell r="F4011">
            <v>23</v>
          </cell>
          <cell r="G4011">
            <v>1</v>
          </cell>
          <cell r="H4011" t="str">
            <v>Life Sciences</v>
          </cell>
          <cell r="I4011">
            <v>1</v>
          </cell>
          <cell r="J4011" t="str">
            <v>Male</v>
          </cell>
          <cell r="K4011">
            <v>2</v>
          </cell>
          <cell r="L4011" t="str">
            <v>Laboratory Technician</v>
          </cell>
          <cell r="M4011" t="str">
            <v>Divorced</v>
          </cell>
          <cell r="N4011">
            <v>34910</v>
          </cell>
          <cell r="O4011">
            <v>2</v>
          </cell>
          <cell r="P4011">
            <v>14</v>
          </cell>
          <cell r="Q4011">
            <v>0</v>
          </cell>
          <cell r="R4011">
            <v>25</v>
          </cell>
          <cell r="S4011">
            <v>0</v>
          </cell>
          <cell r="T4011">
            <v>19</v>
          </cell>
          <cell r="U4011">
            <v>2</v>
          </cell>
          <cell r="V4011">
            <v>8</v>
          </cell>
        </row>
        <row r="4012">
          <cell r="A4012">
            <v>4011</v>
          </cell>
          <cell r="B4012">
            <v>27</v>
          </cell>
          <cell r="C4012" t="str">
            <v>No</v>
          </cell>
          <cell r="D4012" t="str">
            <v>Travel_Rarely</v>
          </cell>
          <cell r="E4012" t="str">
            <v>Sales</v>
          </cell>
          <cell r="F4012">
            <v>2</v>
          </cell>
          <cell r="G4012">
            <v>3</v>
          </cell>
          <cell r="H4012" t="str">
            <v>Life Sciences</v>
          </cell>
          <cell r="I4012">
            <v>1</v>
          </cell>
          <cell r="J4012" t="str">
            <v>Female</v>
          </cell>
          <cell r="K4012">
            <v>5</v>
          </cell>
          <cell r="L4012" t="str">
            <v>Research Scientist</v>
          </cell>
          <cell r="M4012" t="str">
            <v>Married</v>
          </cell>
          <cell r="N4012">
            <v>45410</v>
          </cell>
          <cell r="O4012">
            <v>1</v>
          </cell>
          <cell r="P4012">
            <v>14</v>
          </cell>
          <cell r="Q4012">
            <v>2</v>
          </cell>
          <cell r="R4012">
            <v>9</v>
          </cell>
          <cell r="S4012">
            <v>4</v>
          </cell>
          <cell r="T4012">
            <v>9</v>
          </cell>
          <cell r="U4012">
            <v>5</v>
          </cell>
          <cell r="V4012">
            <v>8</v>
          </cell>
        </row>
        <row r="4013">
          <cell r="A4013">
            <v>4012</v>
          </cell>
          <cell r="B4013">
            <v>29</v>
          </cell>
          <cell r="C4013" t="str">
            <v>No</v>
          </cell>
          <cell r="D4013" t="str">
            <v>Travel_Rarely</v>
          </cell>
          <cell r="E4013" t="str">
            <v>Research &amp; Development</v>
          </cell>
          <cell r="F4013">
            <v>1</v>
          </cell>
          <cell r="G4013">
            <v>2</v>
          </cell>
          <cell r="H4013" t="str">
            <v>Medical</v>
          </cell>
          <cell r="I4013">
            <v>1</v>
          </cell>
          <cell r="J4013" t="str">
            <v>Male</v>
          </cell>
          <cell r="K4013">
            <v>3</v>
          </cell>
          <cell r="L4013" t="str">
            <v>Sales Executive</v>
          </cell>
          <cell r="M4013" t="str">
            <v>Married</v>
          </cell>
          <cell r="N4013">
            <v>26780</v>
          </cell>
          <cell r="O4013">
            <v>1</v>
          </cell>
          <cell r="P4013">
            <v>25</v>
          </cell>
          <cell r="Q4013">
            <v>1</v>
          </cell>
          <cell r="R4013">
            <v>1</v>
          </cell>
          <cell r="S4013">
            <v>3</v>
          </cell>
          <cell r="T4013">
            <v>1</v>
          </cell>
          <cell r="U4013">
            <v>0</v>
          </cell>
          <cell r="V4013">
            <v>0</v>
          </cell>
        </row>
        <row r="4014">
          <cell r="A4014">
            <v>4013</v>
          </cell>
          <cell r="B4014">
            <v>43</v>
          </cell>
          <cell r="C4014" t="str">
            <v>No</v>
          </cell>
          <cell r="D4014" t="str">
            <v>Travel_Rarely</v>
          </cell>
          <cell r="E4014" t="str">
            <v>Research &amp; Development</v>
          </cell>
          <cell r="F4014">
            <v>1</v>
          </cell>
          <cell r="G4014">
            <v>3</v>
          </cell>
          <cell r="H4014" t="str">
            <v>Life Sciences</v>
          </cell>
          <cell r="I4014">
            <v>1</v>
          </cell>
          <cell r="J4014" t="str">
            <v>Male</v>
          </cell>
          <cell r="K4014">
            <v>1</v>
          </cell>
          <cell r="L4014" t="str">
            <v>Manufacturing Director</v>
          </cell>
          <cell r="M4014" t="str">
            <v>Married</v>
          </cell>
          <cell r="N4014">
            <v>73790</v>
          </cell>
          <cell r="O4014">
            <v>7</v>
          </cell>
          <cell r="P4014">
            <v>13</v>
          </cell>
          <cell r="Q4014">
            <v>2</v>
          </cell>
          <cell r="R4014">
            <v>21</v>
          </cell>
          <cell r="S4014">
            <v>3</v>
          </cell>
          <cell r="T4014">
            <v>16</v>
          </cell>
          <cell r="U4014">
            <v>6</v>
          </cell>
          <cell r="V4014">
            <v>14</v>
          </cell>
        </row>
        <row r="4015">
          <cell r="A4015">
            <v>4014</v>
          </cell>
          <cell r="B4015">
            <v>48</v>
          </cell>
          <cell r="C4015" t="str">
            <v>No</v>
          </cell>
          <cell r="D4015" t="str">
            <v>Travel_Rarely</v>
          </cell>
          <cell r="E4015" t="str">
            <v>Research &amp; Development</v>
          </cell>
          <cell r="F4015">
            <v>2</v>
          </cell>
          <cell r="G4015">
            <v>3</v>
          </cell>
          <cell r="H4015" t="str">
            <v>Life Sciences</v>
          </cell>
          <cell r="I4015">
            <v>1</v>
          </cell>
          <cell r="J4015" t="str">
            <v>Female</v>
          </cell>
          <cell r="K4015">
            <v>2</v>
          </cell>
          <cell r="L4015" t="str">
            <v>Manager</v>
          </cell>
          <cell r="M4015" t="str">
            <v>Married</v>
          </cell>
          <cell r="N4015">
            <v>62720</v>
          </cell>
          <cell r="O4015">
            <v>4</v>
          </cell>
          <cell r="P4015">
            <v>14</v>
          </cell>
          <cell r="Q4015">
            <v>0</v>
          </cell>
          <cell r="R4015">
            <v>29</v>
          </cell>
          <cell r="S4015">
            <v>3</v>
          </cell>
          <cell r="T4015">
            <v>22</v>
          </cell>
          <cell r="U4015">
            <v>12</v>
          </cell>
          <cell r="V4015">
            <v>9</v>
          </cell>
        </row>
        <row r="4016">
          <cell r="A4016">
            <v>4015</v>
          </cell>
          <cell r="B4016">
            <v>29</v>
          </cell>
          <cell r="C4016" t="str">
            <v>Yes</v>
          </cell>
          <cell r="D4016" t="str">
            <v>Travel_Frequently</v>
          </cell>
          <cell r="E4016" t="str">
            <v>Research &amp; Development</v>
          </cell>
          <cell r="F4016">
            <v>13</v>
          </cell>
          <cell r="G4016">
            <v>2</v>
          </cell>
          <cell r="H4016" t="str">
            <v>Life Sciences</v>
          </cell>
          <cell r="I4016">
            <v>1</v>
          </cell>
          <cell r="J4016" t="str">
            <v>Female</v>
          </cell>
          <cell r="K4016">
            <v>1</v>
          </cell>
          <cell r="L4016" t="str">
            <v>Laboratory Technician</v>
          </cell>
          <cell r="M4016" t="str">
            <v>Single</v>
          </cell>
          <cell r="N4016">
            <v>52200</v>
          </cell>
          <cell r="O4016">
            <v>1</v>
          </cell>
          <cell r="P4016">
            <v>17</v>
          </cell>
          <cell r="Q4016">
            <v>0</v>
          </cell>
          <cell r="R4016">
            <v>1</v>
          </cell>
          <cell r="S4016">
            <v>3</v>
          </cell>
          <cell r="T4016">
            <v>1</v>
          </cell>
          <cell r="U4016">
            <v>1</v>
          </cell>
          <cell r="V4016">
            <v>0</v>
          </cell>
        </row>
        <row r="4017">
          <cell r="A4017">
            <v>4016</v>
          </cell>
          <cell r="B4017">
            <v>46</v>
          </cell>
          <cell r="C4017" t="str">
            <v>Yes</v>
          </cell>
          <cell r="D4017" t="str">
            <v>Travel_Rarely</v>
          </cell>
          <cell r="E4017" t="str">
            <v>Research &amp; Development</v>
          </cell>
          <cell r="F4017">
            <v>4</v>
          </cell>
          <cell r="G4017">
            <v>4</v>
          </cell>
          <cell r="H4017" t="str">
            <v>Medical</v>
          </cell>
          <cell r="I4017">
            <v>1</v>
          </cell>
          <cell r="J4017" t="str">
            <v>Female</v>
          </cell>
          <cell r="K4017">
            <v>2</v>
          </cell>
          <cell r="L4017" t="str">
            <v>Sales Representative</v>
          </cell>
          <cell r="M4017" t="str">
            <v>Married</v>
          </cell>
          <cell r="N4017">
            <v>27430</v>
          </cell>
          <cell r="O4017">
            <v>5</v>
          </cell>
          <cell r="P4017">
            <v>25</v>
          </cell>
          <cell r="Q4017">
            <v>1</v>
          </cell>
          <cell r="R4017">
            <v>14</v>
          </cell>
          <cell r="S4017">
            <v>1</v>
          </cell>
          <cell r="T4017">
            <v>8</v>
          </cell>
          <cell r="U4017">
            <v>0</v>
          </cell>
          <cell r="V4017">
            <v>7</v>
          </cell>
        </row>
        <row r="4018">
          <cell r="A4018">
            <v>4017</v>
          </cell>
          <cell r="B4018">
            <v>27</v>
          </cell>
          <cell r="C4018" t="str">
            <v>No</v>
          </cell>
          <cell r="D4018" t="str">
            <v>Travel_Frequently</v>
          </cell>
          <cell r="E4018" t="str">
            <v>Research &amp; Development</v>
          </cell>
          <cell r="F4018">
            <v>16</v>
          </cell>
          <cell r="G4018">
            <v>4</v>
          </cell>
          <cell r="H4018" t="str">
            <v>Medical</v>
          </cell>
          <cell r="I4018">
            <v>1</v>
          </cell>
          <cell r="J4018" t="str">
            <v>Male</v>
          </cell>
          <cell r="K4018">
            <v>3</v>
          </cell>
          <cell r="L4018" t="str">
            <v>Healthcare Representative</v>
          </cell>
          <cell r="M4018" t="str">
            <v>Married</v>
          </cell>
          <cell r="N4018">
            <v>49980</v>
          </cell>
          <cell r="O4018">
            <v>0</v>
          </cell>
          <cell r="P4018">
            <v>20</v>
          </cell>
          <cell r="Q4018">
            <v>2</v>
          </cell>
          <cell r="R4018">
            <v>8</v>
          </cell>
          <cell r="S4018">
            <v>3</v>
          </cell>
          <cell r="T4018">
            <v>7</v>
          </cell>
          <cell r="U4018">
            <v>7</v>
          </cell>
          <cell r="V4018">
            <v>3</v>
          </cell>
        </row>
        <row r="4019">
          <cell r="A4019">
            <v>4018</v>
          </cell>
          <cell r="B4019">
            <v>39</v>
          </cell>
          <cell r="C4019" t="str">
            <v>No</v>
          </cell>
          <cell r="D4019" t="str">
            <v>Travel_Rarely</v>
          </cell>
          <cell r="E4019" t="str">
            <v>Research &amp; Development</v>
          </cell>
          <cell r="F4019">
            <v>2</v>
          </cell>
          <cell r="G4019">
            <v>3</v>
          </cell>
          <cell r="H4019" t="str">
            <v>Technical Degree</v>
          </cell>
          <cell r="I4019">
            <v>1</v>
          </cell>
          <cell r="J4019" t="str">
            <v>Male</v>
          </cell>
          <cell r="K4019">
            <v>3</v>
          </cell>
          <cell r="L4019" t="str">
            <v>Healthcare Representative</v>
          </cell>
          <cell r="M4019" t="str">
            <v>Divorced</v>
          </cell>
          <cell r="N4019">
            <v>102520</v>
          </cell>
          <cell r="O4019">
            <v>8</v>
          </cell>
          <cell r="P4019">
            <v>13</v>
          </cell>
          <cell r="Q4019">
            <v>1</v>
          </cell>
          <cell r="R4019">
            <v>7</v>
          </cell>
          <cell r="S4019">
            <v>3</v>
          </cell>
          <cell r="T4019">
            <v>2</v>
          </cell>
          <cell r="U4019">
            <v>2</v>
          </cell>
          <cell r="V4019">
            <v>2</v>
          </cell>
        </row>
        <row r="4020">
          <cell r="A4020">
            <v>4019</v>
          </cell>
          <cell r="B4020">
            <v>55</v>
          </cell>
          <cell r="C4020" t="str">
            <v>No</v>
          </cell>
          <cell r="D4020" t="str">
            <v>Travel_Rarely</v>
          </cell>
          <cell r="E4020" t="str">
            <v>Research &amp; Development</v>
          </cell>
          <cell r="F4020">
            <v>2</v>
          </cell>
          <cell r="G4020">
            <v>3</v>
          </cell>
          <cell r="H4020" t="str">
            <v>Life Sciences</v>
          </cell>
          <cell r="I4020">
            <v>1</v>
          </cell>
          <cell r="J4020" t="str">
            <v>Female</v>
          </cell>
          <cell r="K4020">
            <v>1</v>
          </cell>
          <cell r="L4020" t="str">
            <v>Human Resources</v>
          </cell>
          <cell r="M4020" t="str">
            <v>Married</v>
          </cell>
          <cell r="N4020">
            <v>27810</v>
          </cell>
          <cell r="O4020">
            <v>8</v>
          </cell>
          <cell r="P4020">
            <v>13</v>
          </cell>
          <cell r="Q4020">
            <v>1</v>
          </cell>
          <cell r="R4020">
            <v>19</v>
          </cell>
          <cell r="S4020">
            <v>2</v>
          </cell>
          <cell r="T4020">
            <v>5</v>
          </cell>
          <cell r="U4020">
            <v>0</v>
          </cell>
          <cell r="V4020">
            <v>4</v>
          </cell>
        </row>
        <row r="4021">
          <cell r="A4021">
            <v>4020</v>
          </cell>
          <cell r="B4021">
            <v>28</v>
          </cell>
          <cell r="C4021" t="str">
            <v>No</v>
          </cell>
          <cell r="D4021" t="str">
            <v>Travel_Rarely</v>
          </cell>
          <cell r="E4021" t="str">
            <v>Research &amp; Development</v>
          </cell>
          <cell r="F4021">
            <v>29</v>
          </cell>
          <cell r="G4021">
            <v>2</v>
          </cell>
          <cell r="H4021" t="str">
            <v>Life Sciences</v>
          </cell>
          <cell r="I4021">
            <v>1</v>
          </cell>
          <cell r="J4021" t="str">
            <v>Male</v>
          </cell>
          <cell r="K4021">
            <v>2</v>
          </cell>
          <cell r="L4021" t="str">
            <v>Laboratory Technician</v>
          </cell>
          <cell r="M4021" t="str">
            <v>Married</v>
          </cell>
          <cell r="N4021">
            <v>68520</v>
          </cell>
          <cell r="O4021">
            <v>1</v>
          </cell>
          <cell r="P4021">
            <v>18</v>
          </cell>
          <cell r="Q4021">
            <v>1</v>
          </cell>
          <cell r="R4021">
            <v>1</v>
          </cell>
          <cell r="S4021">
            <v>2</v>
          </cell>
          <cell r="T4021">
            <v>1</v>
          </cell>
          <cell r="U4021">
            <v>0</v>
          </cell>
          <cell r="V4021">
            <v>0</v>
          </cell>
        </row>
        <row r="4022">
          <cell r="A4022">
            <v>4021</v>
          </cell>
          <cell r="B4022">
            <v>30</v>
          </cell>
          <cell r="C4022" t="str">
            <v>Yes</v>
          </cell>
          <cell r="D4022" t="str">
            <v>Travel_Rarely</v>
          </cell>
          <cell r="E4022" t="str">
            <v>Sales</v>
          </cell>
          <cell r="F4022">
            <v>12</v>
          </cell>
          <cell r="G4022">
            <v>4</v>
          </cell>
          <cell r="H4022" t="str">
            <v>Life Sciences</v>
          </cell>
          <cell r="I4022">
            <v>1</v>
          </cell>
          <cell r="J4022" t="str">
            <v>Female</v>
          </cell>
          <cell r="K4022">
            <v>2</v>
          </cell>
          <cell r="L4022" t="str">
            <v>Sales Executive</v>
          </cell>
          <cell r="M4022" t="str">
            <v>Single</v>
          </cell>
          <cell r="N4022">
            <v>49500</v>
          </cell>
          <cell r="O4022">
            <v>1</v>
          </cell>
          <cell r="P4022">
            <v>12</v>
          </cell>
          <cell r="Q4022">
            <v>2</v>
          </cell>
          <cell r="R4022">
            <v>1</v>
          </cell>
          <cell r="S4022">
            <v>3</v>
          </cell>
          <cell r="T4022">
            <v>1</v>
          </cell>
          <cell r="U4022">
            <v>0</v>
          </cell>
          <cell r="V4022">
            <v>0</v>
          </cell>
        </row>
        <row r="4023">
          <cell r="A4023">
            <v>4022</v>
          </cell>
          <cell r="B4023">
            <v>22</v>
          </cell>
          <cell r="C4023" t="str">
            <v>Yes</v>
          </cell>
          <cell r="D4023" t="str">
            <v>Travel_Rarely</v>
          </cell>
          <cell r="E4023" t="str">
            <v>Research &amp; Development</v>
          </cell>
          <cell r="F4023">
            <v>16</v>
          </cell>
          <cell r="G4023">
            <v>2</v>
          </cell>
          <cell r="H4023" t="str">
            <v>Life Sciences</v>
          </cell>
          <cell r="I4023">
            <v>1</v>
          </cell>
          <cell r="J4023" t="str">
            <v>Female</v>
          </cell>
          <cell r="K4023">
            <v>2</v>
          </cell>
          <cell r="L4023" t="str">
            <v>Laboratory Technician</v>
          </cell>
          <cell r="M4023" t="str">
            <v>Single</v>
          </cell>
          <cell r="N4023">
            <v>35790</v>
          </cell>
          <cell r="O4023">
            <v>1</v>
          </cell>
          <cell r="P4023">
            <v>19</v>
          </cell>
          <cell r="Q4023">
            <v>3</v>
          </cell>
          <cell r="R4023">
            <v>1</v>
          </cell>
          <cell r="S4023">
            <v>3</v>
          </cell>
          <cell r="T4023">
            <v>1</v>
          </cell>
          <cell r="U4023">
            <v>0</v>
          </cell>
          <cell r="V4023">
            <v>0</v>
          </cell>
        </row>
        <row r="4024">
          <cell r="A4024">
            <v>4023</v>
          </cell>
          <cell r="B4024">
            <v>36</v>
          </cell>
          <cell r="C4024" t="str">
            <v>No</v>
          </cell>
          <cell r="D4024" t="str">
            <v>Travel_Rarely</v>
          </cell>
          <cell r="E4024" t="str">
            <v>Research &amp; Development</v>
          </cell>
          <cell r="F4024">
            <v>11</v>
          </cell>
          <cell r="G4024">
            <v>3</v>
          </cell>
          <cell r="H4024" t="str">
            <v>Life Sciences</v>
          </cell>
          <cell r="I4024">
            <v>1</v>
          </cell>
          <cell r="J4024" t="str">
            <v>Male</v>
          </cell>
          <cell r="K4024">
            <v>1</v>
          </cell>
          <cell r="L4024" t="str">
            <v>Sales Executive</v>
          </cell>
          <cell r="M4024" t="str">
            <v>Married</v>
          </cell>
          <cell r="N4024">
            <v>131910</v>
          </cell>
          <cell r="O4024">
            <v>1</v>
          </cell>
          <cell r="P4024">
            <v>14</v>
          </cell>
          <cell r="Q4024">
            <v>1</v>
          </cell>
          <cell r="R4024">
            <v>10</v>
          </cell>
          <cell r="S4024">
            <v>2</v>
          </cell>
          <cell r="T4024">
            <v>10</v>
          </cell>
          <cell r="U4024">
            <v>1</v>
          </cell>
          <cell r="V4024">
            <v>7</v>
          </cell>
        </row>
        <row r="4025">
          <cell r="A4025">
            <v>4024</v>
          </cell>
          <cell r="B4025">
            <v>31</v>
          </cell>
          <cell r="C4025" t="str">
            <v>No</v>
          </cell>
          <cell r="D4025" t="str">
            <v>Travel_Rarely</v>
          </cell>
          <cell r="E4025" t="str">
            <v>Research &amp; Development</v>
          </cell>
          <cell r="F4025">
            <v>2</v>
          </cell>
          <cell r="G4025">
            <v>4</v>
          </cell>
          <cell r="H4025" t="str">
            <v>Life Sciences</v>
          </cell>
          <cell r="I4025">
            <v>1</v>
          </cell>
          <cell r="J4025" t="str">
            <v>Female</v>
          </cell>
          <cell r="K4025">
            <v>5</v>
          </cell>
          <cell r="L4025" t="str">
            <v>Manager</v>
          </cell>
          <cell r="M4025" t="str">
            <v>Divorced</v>
          </cell>
          <cell r="N4025">
            <v>103770</v>
          </cell>
          <cell r="O4025">
            <v>1</v>
          </cell>
          <cell r="P4025">
            <v>14</v>
          </cell>
          <cell r="Q4025">
            <v>0</v>
          </cell>
          <cell r="R4025">
            <v>10</v>
          </cell>
          <cell r="S4025">
            <v>2</v>
          </cell>
          <cell r="T4025">
            <v>10</v>
          </cell>
          <cell r="U4025">
            <v>0</v>
          </cell>
          <cell r="V4025">
            <v>2</v>
          </cell>
        </row>
        <row r="4026">
          <cell r="A4026">
            <v>4025</v>
          </cell>
          <cell r="B4026">
            <v>34</v>
          </cell>
          <cell r="C4026" t="str">
            <v>No</v>
          </cell>
          <cell r="D4026" t="str">
            <v>Travel_Rarely</v>
          </cell>
          <cell r="E4026" t="str">
            <v>Sales</v>
          </cell>
          <cell r="F4026">
            <v>14</v>
          </cell>
          <cell r="G4026">
            <v>2</v>
          </cell>
          <cell r="H4026" t="str">
            <v>Technical Degree</v>
          </cell>
          <cell r="I4026">
            <v>1</v>
          </cell>
          <cell r="J4026" t="str">
            <v>Female</v>
          </cell>
          <cell r="K4026">
            <v>1</v>
          </cell>
          <cell r="L4026" t="str">
            <v>Sales Executive</v>
          </cell>
          <cell r="M4026" t="str">
            <v>Married</v>
          </cell>
          <cell r="N4026">
            <v>22350</v>
          </cell>
          <cell r="O4026">
            <v>2</v>
          </cell>
          <cell r="P4026">
            <v>14</v>
          </cell>
          <cell r="Q4026">
            <v>1</v>
          </cell>
          <cell r="R4026">
            <v>9</v>
          </cell>
          <cell r="S4026">
            <v>2</v>
          </cell>
          <cell r="T4026">
            <v>5</v>
          </cell>
          <cell r="U4026">
            <v>1</v>
          </cell>
          <cell r="V4026">
            <v>0</v>
          </cell>
        </row>
        <row r="4027">
          <cell r="A4027">
            <v>4026</v>
          </cell>
          <cell r="B4027">
            <v>29</v>
          </cell>
          <cell r="C4027" t="str">
            <v>No</v>
          </cell>
          <cell r="D4027" t="str">
            <v>Travel_Rarely</v>
          </cell>
          <cell r="E4027" t="str">
            <v>Research &amp; Development</v>
          </cell>
          <cell r="F4027">
            <v>5</v>
          </cell>
          <cell r="G4027">
            <v>5</v>
          </cell>
          <cell r="H4027" t="str">
            <v>Life Sciences</v>
          </cell>
          <cell r="I4027">
            <v>1</v>
          </cell>
          <cell r="J4027" t="str">
            <v>Female</v>
          </cell>
          <cell r="K4027">
            <v>1</v>
          </cell>
          <cell r="L4027" t="str">
            <v>Sales Executive</v>
          </cell>
          <cell r="M4027" t="str">
            <v>Single</v>
          </cell>
          <cell r="N4027">
            <v>105020</v>
          </cell>
          <cell r="O4027">
            <v>3</v>
          </cell>
          <cell r="P4027">
            <v>12</v>
          </cell>
          <cell r="Q4027">
            <v>0</v>
          </cell>
          <cell r="R4027">
            <v>11</v>
          </cell>
          <cell r="S4027">
            <v>4</v>
          </cell>
          <cell r="T4027">
            <v>3</v>
          </cell>
          <cell r="U4027">
            <v>1</v>
          </cell>
          <cell r="V4027">
            <v>2</v>
          </cell>
        </row>
        <row r="4028">
          <cell r="A4028">
            <v>4027</v>
          </cell>
          <cell r="B4028">
            <v>37</v>
          </cell>
          <cell r="C4028" t="str">
            <v>No</v>
          </cell>
          <cell r="D4028" t="str">
            <v>Travel_Rarely</v>
          </cell>
          <cell r="E4028" t="str">
            <v>Research &amp; Development</v>
          </cell>
          <cell r="F4028">
            <v>7</v>
          </cell>
          <cell r="G4028">
            <v>2</v>
          </cell>
          <cell r="H4028" t="str">
            <v>Medical</v>
          </cell>
          <cell r="I4028">
            <v>1</v>
          </cell>
          <cell r="J4028" t="str">
            <v>Male</v>
          </cell>
          <cell r="K4028">
            <v>1</v>
          </cell>
          <cell r="L4028" t="str">
            <v>Manufacturing Director</v>
          </cell>
          <cell r="M4028" t="str">
            <v>Married</v>
          </cell>
          <cell r="N4028">
            <v>20110</v>
          </cell>
          <cell r="O4028">
            <v>5</v>
          </cell>
          <cell r="P4028">
            <v>13</v>
          </cell>
          <cell r="Q4028">
            <v>0</v>
          </cell>
          <cell r="R4028">
            <v>16</v>
          </cell>
          <cell r="S4028">
            <v>4</v>
          </cell>
          <cell r="T4028">
            <v>5</v>
          </cell>
          <cell r="U4028">
            <v>0</v>
          </cell>
          <cell r="V4028">
            <v>4</v>
          </cell>
        </row>
        <row r="4029">
          <cell r="A4029">
            <v>4028</v>
          </cell>
          <cell r="B4029">
            <v>35</v>
          </cell>
          <cell r="C4029" t="str">
            <v>No</v>
          </cell>
          <cell r="D4029" t="str">
            <v>Travel_Rarely</v>
          </cell>
          <cell r="E4029" t="str">
            <v>Sales</v>
          </cell>
          <cell r="F4029">
            <v>2</v>
          </cell>
          <cell r="G4029">
            <v>1</v>
          </cell>
          <cell r="H4029" t="str">
            <v>Technical Degree</v>
          </cell>
          <cell r="I4029">
            <v>1</v>
          </cell>
          <cell r="J4029" t="str">
            <v>Male</v>
          </cell>
          <cell r="K4029">
            <v>2</v>
          </cell>
          <cell r="L4029" t="str">
            <v>Laboratory Technician</v>
          </cell>
          <cell r="M4029" t="str">
            <v>Married</v>
          </cell>
          <cell r="N4029">
            <v>18590</v>
          </cell>
          <cell r="O4029">
            <v>0</v>
          </cell>
          <cell r="P4029">
            <v>25</v>
          </cell>
          <cell r="Q4029">
            <v>1</v>
          </cell>
          <cell r="R4029">
            <v>4</v>
          </cell>
          <cell r="S4029">
            <v>2</v>
          </cell>
          <cell r="T4029">
            <v>3</v>
          </cell>
          <cell r="U4029">
            <v>0</v>
          </cell>
          <cell r="V4029">
            <v>2</v>
          </cell>
        </row>
        <row r="4030">
          <cell r="A4030">
            <v>4029</v>
          </cell>
          <cell r="B4030">
            <v>45</v>
          </cell>
          <cell r="C4030" t="str">
            <v>No</v>
          </cell>
          <cell r="D4030" t="str">
            <v>Travel_Rarely</v>
          </cell>
          <cell r="E4030" t="str">
            <v>Research &amp; Development</v>
          </cell>
          <cell r="F4030">
            <v>3</v>
          </cell>
          <cell r="G4030">
            <v>3</v>
          </cell>
          <cell r="H4030" t="str">
            <v>Medical</v>
          </cell>
          <cell r="I4030">
            <v>1</v>
          </cell>
          <cell r="J4030" t="str">
            <v>Female</v>
          </cell>
          <cell r="K4030">
            <v>2</v>
          </cell>
          <cell r="L4030" t="str">
            <v>Sales Executive</v>
          </cell>
          <cell r="M4030" t="str">
            <v>Married</v>
          </cell>
          <cell r="N4030">
            <v>37600</v>
          </cell>
          <cell r="O4030">
            <v>0</v>
          </cell>
          <cell r="P4030">
            <v>14</v>
          </cell>
          <cell r="Q4030">
            <v>1</v>
          </cell>
          <cell r="R4030">
            <v>10</v>
          </cell>
          <cell r="S4030">
            <v>2</v>
          </cell>
          <cell r="T4030">
            <v>9</v>
          </cell>
          <cell r="U4030">
            <v>3</v>
          </cell>
          <cell r="V4030">
            <v>8</v>
          </cell>
        </row>
        <row r="4031">
          <cell r="A4031">
            <v>4030</v>
          </cell>
          <cell r="B4031">
            <v>36</v>
          </cell>
          <cell r="C4031" t="str">
            <v>No</v>
          </cell>
          <cell r="D4031" t="str">
            <v>Travel_Frequently</v>
          </cell>
          <cell r="E4031" t="str">
            <v>Research &amp; Development</v>
          </cell>
          <cell r="F4031">
            <v>5</v>
          </cell>
          <cell r="G4031">
            <v>3</v>
          </cell>
          <cell r="H4031" t="str">
            <v>Medical</v>
          </cell>
          <cell r="I4031">
            <v>1</v>
          </cell>
          <cell r="J4031" t="str">
            <v>Female</v>
          </cell>
          <cell r="K4031">
            <v>4</v>
          </cell>
          <cell r="L4031" t="str">
            <v>Manufacturing Director</v>
          </cell>
          <cell r="M4031" t="str">
            <v>Single</v>
          </cell>
          <cell r="N4031">
            <v>177790</v>
          </cell>
          <cell r="O4031">
            <v>1</v>
          </cell>
          <cell r="P4031">
            <v>17</v>
          </cell>
          <cell r="Q4031">
            <v>1</v>
          </cell>
          <cell r="R4031">
            <v>10</v>
          </cell>
          <cell r="S4031">
            <v>5</v>
          </cell>
          <cell r="T4031">
            <v>10</v>
          </cell>
          <cell r="U4031">
            <v>0</v>
          </cell>
          <cell r="V4031">
            <v>8</v>
          </cell>
        </row>
        <row r="4032">
          <cell r="A4032">
            <v>4031</v>
          </cell>
          <cell r="B4032">
            <v>40</v>
          </cell>
          <cell r="C4032" t="str">
            <v>No</v>
          </cell>
          <cell r="D4032" t="str">
            <v>Travel_Rarely</v>
          </cell>
          <cell r="E4032" t="str">
            <v>Research &amp; Development</v>
          </cell>
          <cell r="F4032">
            <v>3</v>
          </cell>
          <cell r="G4032">
            <v>3</v>
          </cell>
          <cell r="H4032" t="str">
            <v>Other</v>
          </cell>
          <cell r="I4032">
            <v>1</v>
          </cell>
          <cell r="J4032" t="str">
            <v>Male</v>
          </cell>
          <cell r="K4032">
            <v>1</v>
          </cell>
          <cell r="L4032" t="str">
            <v>Sales Executive</v>
          </cell>
          <cell r="M4032" t="str">
            <v>Divorced</v>
          </cell>
          <cell r="N4032">
            <v>68330</v>
          </cell>
          <cell r="O4032">
            <v>2</v>
          </cell>
          <cell r="P4032">
            <v>13</v>
          </cell>
          <cell r="Q4032">
            <v>0</v>
          </cell>
          <cell r="R4032">
            <v>22</v>
          </cell>
          <cell r="S4032">
            <v>3</v>
          </cell>
          <cell r="T4032">
            <v>19</v>
          </cell>
          <cell r="U4032">
            <v>11</v>
          </cell>
          <cell r="V4032">
            <v>16</v>
          </cell>
        </row>
        <row r="4033">
          <cell r="A4033">
            <v>4032</v>
          </cell>
          <cell r="B4033">
            <v>26</v>
          </cell>
          <cell r="C4033" t="str">
            <v>No</v>
          </cell>
          <cell r="D4033" t="str">
            <v>Travel_Rarely</v>
          </cell>
          <cell r="E4033" t="str">
            <v>Research &amp; Development</v>
          </cell>
          <cell r="F4033">
            <v>26</v>
          </cell>
          <cell r="G4033">
            <v>2</v>
          </cell>
          <cell r="H4033" t="str">
            <v>Life Sciences</v>
          </cell>
          <cell r="I4033">
            <v>1</v>
          </cell>
          <cell r="J4033" t="str">
            <v>Male</v>
          </cell>
          <cell r="K4033">
            <v>2</v>
          </cell>
          <cell r="L4033" t="str">
            <v>Human Resources</v>
          </cell>
          <cell r="M4033" t="str">
            <v>Married</v>
          </cell>
          <cell r="N4033">
            <v>68120</v>
          </cell>
          <cell r="O4033">
            <v>1</v>
          </cell>
          <cell r="P4033">
            <v>13</v>
          </cell>
          <cell r="Q4033">
            <v>0</v>
          </cell>
          <cell r="R4033">
            <v>1</v>
          </cell>
          <cell r="S4033">
            <v>2</v>
          </cell>
          <cell r="T4033">
            <v>1</v>
          </cell>
          <cell r="U4033">
            <v>1</v>
          </cell>
          <cell r="V4033">
            <v>0</v>
          </cell>
        </row>
        <row r="4034">
          <cell r="A4034">
            <v>4033</v>
          </cell>
          <cell r="B4034">
            <v>27</v>
          </cell>
          <cell r="C4034" t="str">
            <v>No</v>
          </cell>
          <cell r="D4034" t="str">
            <v>Travel_Rarely</v>
          </cell>
          <cell r="E4034" t="str">
            <v>Research &amp; Development</v>
          </cell>
          <cell r="F4034">
            <v>4</v>
          </cell>
          <cell r="G4034">
            <v>3</v>
          </cell>
          <cell r="H4034" t="str">
            <v>Technical Degree</v>
          </cell>
          <cell r="I4034">
            <v>1</v>
          </cell>
          <cell r="J4034" t="str">
            <v>Male</v>
          </cell>
          <cell r="K4034">
            <v>2</v>
          </cell>
          <cell r="L4034" t="str">
            <v>Manufacturing Director</v>
          </cell>
          <cell r="M4034" t="str">
            <v>Single</v>
          </cell>
          <cell r="N4034">
            <v>51710</v>
          </cell>
          <cell r="O4034">
            <v>0</v>
          </cell>
          <cell r="P4034">
            <v>20</v>
          </cell>
          <cell r="Q4034">
            <v>1</v>
          </cell>
          <cell r="R4034">
            <v>9</v>
          </cell>
          <cell r="S4034">
            <v>1</v>
          </cell>
          <cell r="T4034">
            <v>8</v>
          </cell>
          <cell r="U4034">
            <v>0</v>
          </cell>
          <cell r="V4034">
            <v>7</v>
          </cell>
        </row>
        <row r="4035">
          <cell r="A4035">
            <v>4034</v>
          </cell>
          <cell r="B4035">
            <v>48</v>
          </cell>
          <cell r="C4035" t="str">
            <v>No</v>
          </cell>
          <cell r="D4035" t="str">
            <v>Travel_Frequently</v>
          </cell>
          <cell r="E4035" t="str">
            <v>Research &amp; Development</v>
          </cell>
          <cell r="F4035">
            <v>2</v>
          </cell>
          <cell r="G4035">
            <v>3</v>
          </cell>
          <cell r="H4035" t="str">
            <v>Life Sciences</v>
          </cell>
          <cell r="I4035">
            <v>1</v>
          </cell>
          <cell r="J4035" t="str">
            <v>Male</v>
          </cell>
          <cell r="K4035">
            <v>2</v>
          </cell>
          <cell r="L4035" t="str">
            <v>Research Director</v>
          </cell>
          <cell r="M4035" t="str">
            <v>Divorced</v>
          </cell>
          <cell r="N4035">
            <v>197400</v>
          </cell>
          <cell r="O4035">
            <v>3</v>
          </cell>
          <cell r="P4035">
            <v>14</v>
          </cell>
          <cell r="Q4035">
            <v>0</v>
          </cell>
          <cell r="R4035">
            <v>24</v>
          </cell>
          <cell r="S4035">
            <v>2</v>
          </cell>
          <cell r="T4035">
            <v>22</v>
          </cell>
          <cell r="U4035">
            <v>4</v>
          </cell>
          <cell r="V4035">
            <v>7</v>
          </cell>
        </row>
        <row r="4036">
          <cell r="A4036">
            <v>4035</v>
          </cell>
          <cell r="B4036">
            <v>44</v>
          </cell>
          <cell r="C4036" t="str">
            <v>No</v>
          </cell>
          <cell r="D4036" t="str">
            <v>Travel_Rarely</v>
          </cell>
          <cell r="E4036" t="str">
            <v>Sales</v>
          </cell>
          <cell r="F4036">
            <v>1</v>
          </cell>
          <cell r="G4036">
            <v>2</v>
          </cell>
          <cell r="H4036" t="str">
            <v>Medical</v>
          </cell>
          <cell r="I4036">
            <v>1</v>
          </cell>
          <cell r="J4036" t="str">
            <v>Male</v>
          </cell>
          <cell r="K4036">
            <v>4</v>
          </cell>
          <cell r="L4036" t="str">
            <v>Manager</v>
          </cell>
          <cell r="M4036" t="str">
            <v>Married</v>
          </cell>
          <cell r="N4036">
            <v>187110</v>
          </cell>
          <cell r="O4036">
            <v>2</v>
          </cell>
          <cell r="P4036">
            <v>12</v>
          </cell>
          <cell r="Q4036">
            <v>1</v>
          </cell>
          <cell r="R4036">
            <v>10</v>
          </cell>
          <cell r="S4036">
            <v>0</v>
          </cell>
          <cell r="T4036">
            <v>2</v>
          </cell>
          <cell r="U4036">
            <v>2</v>
          </cell>
          <cell r="V4036">
            <v>2</v>
          </cell>
        </row>
        <row r="4037">
          <cell r="A4037">
            <v>4036</v>
          </cell>
          <cell r="B4037">
            <v>34</v>
          </cell>
          <cell r="C4037" t="str">
            <v>Yes</v>
          </cell>
          <cell r="D4037" t="str">
            <v>Non-Travel</v>
          </cell>
          <cell r="E4037" t="str">
            <v>Research &amp; Development</v>
          </cell>
          <cell r="F4037">
            <v>27</v>
          </cell>
          <cell r="G4037">
            <v>2</v>
          </cell>
          <cell r="H4037" t="str">
            <v>Life Sciences</v>
          </cell>
          <cell r="I4037">
            <v>1</v>
          </cell>
          <cell r="J4037" t="str">
            <v>Female</v>
          </cell>
          <cell r="K4037">
            <v>1</v>
          </cell>
          <cell r="L4037" t="str">
            <v>Sales Representative</v>
          </cell>
          <cell r="M4037" t="str">
            <v>Married</v>
          </cell>
          <cell r="N4037">
            <v>36920</v>
          </cell>
          <cell r="O4037">
            <v>1</v>
          </cell>
          <cell r="P4037">
            <v>12</v>
          </cell>
          <cell r="Q4037">
            <v>1</v>
          </cell>
          <cell r="R4037">
            <v>5</v>
          </cell>
          <cell r="S4037">
            <v>5</v>
          </cell>
          <cell r="T4037">
            <v>5</v>
          </cell>
          <cell r="U4037">
            <v>3</v>
          </cell>
          <cell r="V4037">
            <v>0</v>
          </cell>
        </row>
        <row r="4038">
          <cell r="A4038">
            <v>4037</v>
          </cell>
          <cell r="B4038">
            <v>56</v>
          </cell>
          <cell r="C4038" t="str">
            <v>Yes</v>
          </cell>
          <cell r="D4038" t="str">
            <v>Travel_Rarely</v>
          </cell>
          <cell r="E4038" t="str">
            <v>Human Resources</v>
          </cell>
          <cell r="F4038">
            <v>1</v>
          </cell>
          <cell r="G4038">
            <v>2</v>
          </cell>
          <cell r="H4038" t="str">
            <v>Medical</v>
          </cell>
          <cell r="I4038">
            <v>1</v>
          </cell>
          <cell r="J4038" t="str">
            <v>Female</v>
          </cell>
          <cell r="K4038">
            <v>5</v>
          </cell>
          <cell r="L4038" t="str">
            <v>Sales Executive</v>
          </cell>
          <cell r="M4038" t="str">
            <v>Single</v>
          </cell>
          <cell r="N4038">
            <v>25590</v>
          </cell>
          <cell r="O4038">
            <v>1</v>
          </cell>
          <cell r="P4038">
            <v>21</v>
          </cell>
          <cell r="Q4038">
            <v>0</v>
          </cell>
          <cell r="R4038">
            <v>5</v>
          </cell>
          <cell r="S4038">
            <v>3</v>
          </cell>
          <cell r="T4038">
            <v>4</v>
          </cell>
          <cell r="U4038">
            <v>1</v>
          </cell>
          <cell r="V4038">
            <v>0</v>
          </cell>
        </row>
        <row r="4039">
          <cell r="A4039">
            <v>4038</v>
          </cell>
          <cell r="B4039">
            <v>36</v>
          </cell>
          <cell r="C4039" t="str">
            <v>No</v>
          </cell>
          <cell r="D4039" t="str">
            <v>Travel_Rarely</v>
          </cell>
          <cell r="E4039" t="str">
            <v>Research &amp; Development</v>
          </cell>
          <cell r="F4039">
            <v>13</v>
          </cell>
          <cell r="G4039">
            <v>3</v>
          </cell>
          <cell r="H4039" t="str">
            <v>Technical Degree</v>
          </cell>
          <cell r="I4039">
            <v>1</v>
          </cell>
          <cell r="J4039" t="str">
            <v>Female</v>
          </cell>
          <cell r="K4039">
            <v>3</v>
          </cell>
          <cell r="L4039" t="str">
            <v>Healthcare Representative</v>
          </cell>
          <cell r="M4039" t="str">
            <v>Married</v>
          </cell>
          <cell r="N4039">
            <v>25170</v>
          </cell>
          <cell r="O4039">
            <v>2</v>
          </cell>
          <cell r="P4039">
            <v>14</v>
          </cell>
          <cell r="Q4039">
            <v>0</v>
          </cell>
          <cell r="R4039">
            <v>12</v>
          </cell>
          <cell r="S4039">
            <v>3</v>
          </cell>
          <cell r="T4039">
            <v>4</v>
          </cell>
          <cell r="U4039">
            <v>1</v>
          </cell>
          <cell r="V4039">
            <v>3</v>
          </cell>
        </row>
        <row r="4040">
          <cell r="A4040">
            <v>4039</v>
          </cell>
          <cell r="B4040">
            <v>41</v>
          </cell>
          <cell r="C4040" t="str">
            <v>No</v>
          </cell>
          <cell r="D4040" t="str">
            <v>Travel_Rarely</v>
          </cell>
          <cell r="E4040" t="str">
            <v>Research &amp; Development</v>
          </cell>
          <cell r="F4040">
            <v>5</v>
          </cell>
          <cell r="G4040">
            <v>3</v>
          </cell>
          <cell r="H4040" t="str">
            <v>Life Sciences</v>
          </cell>
          <cell r="I4040">
            <v>1</v>
          </cell>
          <cell r="J4040" t="str">
            <v>Female</v>
          </cell>
          <cell r="K4040">
            <v>1</v>
          </cell>
          <cell r="L4040" t="str">
            <v>Sales Executive</v>
          </cell>
          <cell r="M4040" t="str">
            <v>Married</v>
          </cell>
          <cell r="N4040">
            <v>66230</v>
          </cell>
          <cell r="O4040">
            <v>5</v>
          </cell>
          <cell r="P4040">
            <v>18</v>
          </cell>
          <cell r="Q4040">
            <v>0</v>
          </cell>
          <cell r="R4040">
            <v>14</v>
          </cell>
          <cell r="S4040">
            <v>3</v>
          </cell>
          <cell r="T4040">
            <v>5</v>
          </cell>
          <cell r="U4040">
            <v>1</v>
          </cell>
          <cell r="V4040">
            <v>4</v>
          </cell>
        </row>
        <row r="4041">
          <cell r="A4041">
            <v>4040</v>
          </cell>
          <cell r="B4041">
            <v>42</v>
          </cell>
          <cell r="C4041" t="str">
            <v>No</v>
          </cell>
          <cell r="D4041" t="str">
            <v>Travel_Rarely</v>
          </cell>
          <cell r="E4041" t="str">
            <v>Research &amp; Development</v>
          </cell>
          <cell r="F4041">
            <v>7</v>
          </cell>
          <cell r="G4041">
            <v>3</v>
          </cell>
          <cell r="H4041" t="str">
            <v>Technical Degree</v>
          </cell>
          <cell r="I4041">
            <v>1</v>
          </cell>
          <cell r="J4041" t="str">
            <v>Female</v>
          </cell>
          <cell r="K4041">
            <v>2</v>
          </cell>
          <cell r="L4041" t="str">
            <v>Sales Executive</v>
          </cell>
          <cell r="M4041" t="str">
            <v>Married</v>
          </cell>
          <cell r="N4041">
            <v>182650</v>
          </cell>
          <cell r="O4041">
            <v>9</v>
          </cell>
          <cell r="P4041">
            <v>12</v>
          </cell>
          <cell r="Q4041">
            <v>1</v>
          </cell>
          <cell r="R4041">
            <v>18</v>
          </cell>
          <cell r="S4041">
            <v>4</v>
          </cell>
          <cell r="T4041">
            <v>13</v>
          </cell>
          <cell r="U4041">
            <v>5</v>
          </cell>
          <cell r="V4041">
            <v>7</v>
          </cell>
        </row>
        <row r="4042">
          <cell r="A4042">
            <v>4041</v>
          </cell>
          <cell r="B4042">
            <v>31</v>
          </cell>
          <cell r="C4042" t="str">
            <v>No</v>
          </cell>
          <cell r="D4042" t="str">
            <v>Travel_Rarely</v>
          </cell>
          <cell r="E4042" t="str">
            <v>Sales</v>
          </cell>
          <cell r="F4042">
            <v>9</v>
          </cell>
          <cell r="G4042">
            <v>4</v>
          </cell>
          <cell r="H4042" t="str">
            <v>Life Sciences</v>
          </cell>
          <cell r="I4042">
            <v>1</v>
          </cell>
          <cell r="J4042" t="str">
            <v>Female</v>
          </cell>
          <cell r="K4042">
            <v>1</v>
          </cell>
          <cell r="L4042" t="str">
            <v>Sales Executive</v>
          </cell>
          <cell r="M4042" t="str">
            <v>Divorced</v>
          </cell>
          <cell r="N4042">
            <v>161240</v>
          </cell>
          <cell r="O4042">
            <v>2</v>
          </cell>
          <cell r="P4042">
            <v>23</v>
          </cell>
          <cell r="Q4042">
            <v>1</v>
          </cell>
          <cell r="R4042">
            <v>8</v>
          </cell>
          <cell r="S4042">
            <v>2</v>
          </cell>
          <cell r="T4042">
            <v>5</v>
          </cell>
          <cell r="U4042">
            <v>1</v>
          </cell>
          <cell r="V4042">
            <v>4</v>
          </cell>
        </row>
        <row r="4043">
          <cell r="A4043">
            <v>4042</v>
          </cell>
          <cell r="B4043">
            <v>34</v>
          </cell>
          <cell r="C4043" t="str">
            <v>No</v>
          </cell>
          <cell r="D4043" t="str">
            <v>Travel_Rarely</v>
          </cell>
          <cell r="E4043" t="str">
            <v>Research &amp; Development</v>
          </cell>
          <cell r="F4043">
            <v>8</v>
          </cell>
          <cell r="G4043">
            <v>1</v>
          </cell>
          <cell r="H4043" t="str">
            <v>Life Sciences</v>
          </cell>
          <cell r="I4043">
            <v>1</v>
          </cell>
          <cell r="J4043" t="str">
            <v>Female</v>
          </cell>
          <cell r="K4043">
            <v>3</v>
          </cell>
          <cell r="L4043" t="str">
            <v>Laboratory Technician</v>
          </cell>
          <cell r="M4043" t="str">
            <v>Married</v>
          </cell>
          <cell r="N4043">
            <v>25850</v>
          </cell>
          <cell r="O4043">
            <v>3</v>
          </cell>
          <cell r="P4043">
            <v>12</v>
          </cell>
          <cell r="Q4043">
            <v>0</v>
          </cell>
          <cell r="R4043">
            <v>9</v>
          </cell>
          <cell r="S4043">
            <v>5</v>
          </cell>
          <cell r="T4043">
            <v>4</v>
          </cell>
          <cell r="U4043">
            <v>0</v>
          </cell>
          <cell r="V4043">
            <v>1</v>
          </cell>
        </row>
        <row r="4044">
          <cell r="A4044">
            <v>4043</v>
          </cell>
          <cell r="B4044">
            <v>31</v>
          </cell>
          <cell r="C4044" t="str">
            <v>No</v>
          </cell>
          <cell r="D4044" t="str">
            <v>Travel_Rarely</v>
          </cell>
          <cell r="E4044" t="str">
            <v>Sales</v>
          </cell>
          <cell r="F4044">
            <v>25</v>
          </cell>
          <cell r="G4044">
            <v>2</v>
          </cell>
          <cell r="H4044" t="str">
            <v>Life Sciences</v>
          </cell>
          <cell r="I4044">
            <v>1</v>
          </cell>
          <cell r="J4044" t="str">
            <v>Female</v>
          </cell>
          <cell r="K4044">
            <v>3</v>
          </cell>
          <cell r="L4044" t="str">
            <v>Manufacturing Director</v>
          </cell>
          <cell r="M4044" t="str">
            <v>Divorced</v>
          </cell>
          <cell r="N4044">
            <v>182130</v>
          </cell>
          <cell r="O4044">
            <v>8</v>
          </cell>
          <cell r="P4044">
            <v>21</v>
          </cell>
          <cell r="Q4044">
            <v>2</v>
          </cell>
          <cell r="R4044">
            <v>4</v>
          </cell>
          <cell r="S4044">
            <v>3</v>
          </cell>
          <cell r="T4044">
            <v>2</v>
          </cell>
          <cell r="U4044">
            <v>2</v>
          </cell>
          <cell r="V4044">
            <v>2</v>
          </cell>
        </row>
        <row r="4045">
          <cell r="A4045">
            <v>4044</v>
          </cell>
          <cell r="B4045">
            <v>26</v>
          </cell>
          <cell r="C4045" t="str">
            <v>No</v>
          </cell>
          <cell r="D4045" t="str">
            <v>Travel_Frequently</v>
          </cell>
          <cell r="E4045" t="str">
            <v>Sales</v>
          </cell>
          <cell r="F4045">
            <v>16</v>
          </cell>
          <cell r="G4045">
            <v>2</v>
          </cell>
          <cell r="H4045" t="str">
            <v>Life Sciences</v>
          </cell>
          <cell r="I4045">
            <v>1</v>
          </cell>
          <cell r="J4045" t="str">
            <v>Male</v>
          </cell>
          <cell r="K4045">
            <v>2</v>
          </cell>
          <cell r="L4045" t="str">
            <v>Healthcare Representative</v>
          </cell>
          <cell r="M4045" t="str">
            <v>Married</v>
          </cell>
          <cell r="N4045">
            <v>83800</v>
          </cell>
          <cell r="O4045">
            <v>0</v>
          </cell>
          <cell r="P4045">
            <v>14</v>
          </cell>
          <cell r="Q4045">
            <v>0</v>
          </cell>
          <cell r="R4045">
            <v>8</v>
          </cell>
          <cell r="S4045">
            <v>3</v>
          </cell>
          <cell r="T4045">
            <v>7</v>
          </cell>
          <cell r="U4045">
            <v>7</v>
          </cell>
          <cell r="V4045">
            <v>7</v>
          </cell>
        </row>
        <row r="4046">
          <cell r="A4046">
            <v>4045</v>
          </cell>
          <cell r="B4046">
            <v>45</v>
          </cell>
          <cell r="C4046" t="str">
            <v>No</v>
          </cell>
          <cell r="D4046" t="str">
            <v>Travel_Frequently</v>
          </cell>
          <cell r="E4046" t="str">
            <v>Research &amp; Development</v>
          </cell>
          <cell r="F4046">
            <v>8</v>
          </cell>
          <cell r="G4046">
            <v>4</v>
          </cell>
          <cell r="H4046" t="str">
            <v>Life Sciences</v>
          </cell>
          <cell r="I4046">
            <v>1</v>
          </cell>
          <cell r="J4046" t="str">
            <v>Female</v>
          </cell>
          <cell r="K4046">
            <v>2</v>
          </cell>
          <cell r="L4046" t="str">
            <v>Manager</v>
          </cell>
          <cell r="M4046" t="str">
            <v>Single</v>
          </cell>
          <cell r="N4046">
            <v>29940</v>
          </cell>
          <cell r="O4046">
            <v>4</v>
          </cell>
          <cell r="P4046">
            <v>18</v>
          </cell>
          <cell r="Q4046">
            <v>1</v>
          </cell>
          <cell r="R4046">
            <v>12</v>
          </cell>
          <cell r="S4046">
            <v>2</v>
          </cell>
          <cell r="T4046">
            <v>4</v>
          </cell>
          <cell r="U4046">
            <v>0</v>
          </cell>
          <cell r="V4046">
            <v>3</v>
          </cell>
        </row>
        <row r="4047">
          <cell r="A4047">
            <v>4046</v>
          </cell>
          <cell r="B4047">
            <v>33</v>
          </cell>
          <cell r="C4047" t="str">
            <v>No</v>
          </cell>
          <cell r="D4047" t="str">
            <v>Travel_Rarely</v>
          </cell>
          <cell r="E4047" t="str">
            <v>Sales</v>
          </cell>
          <cell r="F4047">
            <v>1</v>
          </cell>
          <cell r="G4047">
            <v>3</v>
          </cell>
          <cell r="H4047" t="str">
            <v>Life Sciences</v>
          </cell>
          <cell r="I4047">
            <v>1</v>
          </cell>
          <cell r="J4047" t="str">
            <v>Female</v>
          </cell>
          <cell r="K4047">
            <v>5</v>
          </cell>
          <cell r="L4047" t="str">
            <v>Sales Executive</v>
          </cell>
          <cell r="M4047" t="str">
            <v>Single</v>
          </cell>
          <cell r="N4047">
            <v>12230</v>
          </cell>
          <cell r="O4047">
            <v>1</v>
          </cell>
          <cell r="P4047">
            <v>13</v>
          </cell>
          <cell r="Q4047">
            <v>1</v>
          </cell>
          <cell r="R4047">
            <v>10</v>
          </cell>
          <cell r="S4047">
            <v>3</v>
          </cell>
          <cell r="T4047">
            <v>10</v>
          </cell>
          <cell r="U4047">
            <v>0</v>
          </cell>
          <cell r="V4047">
            <v>9</v>
          </cell>
        </row>
        <row r="4048">
          <cell r="A4048">
            <v>4047</v>
          </cell>
          <cell r="B4048">
            <v>28</v>
          </cell>
          <cell r="C4048" t="str">
            <v>No</v>
          </cell>
          <cell r="D4048" t="str">
            <v>Travel_Frequently</v>
          </cell>
          <cell r="E4048" t="str">
            <v>Sales</v>
          </cell>
          <cell r="F4048">
            <v>8</v>
          </cell>
          <cell r="G4048">
            <v>3</v>
          </cell>
          <cell r="H4048" t="str">
            <v>Life Sciences</v>
          </cell>
          <cell r="I4048">
            <v>1</v>
          </cell>
          <cell r="J4048" t="str">
            <v>Male</v>
          </cell>
          <cell r="K4048">
            <v>4</v>
          </cell>
          <cell r="L4048" t="str">
            <v>Research Scientist</v>
          </cell>
          <cell r="M4048" t="str">
            <v>Married</v>
          </cell>
          <cell r="N4048">
            <v>11180</v>
          </cell>
          <cell r="O4048">
            <v>1</v>
          </cell>
          <cell r="P4048">
            <v>11</v>
          </cell>
          <cell r="Q4048">
            <v>0</v>
          </cell>
          <cell r="R4048">
            <v>7</v>
          </cell>
          <cell r="S4048">
            <v>3</v>
          </cell>
          <cell r="T4048">
            <v>7</v>
          </cell>
          <cell r="U4048">
            <v>0</v>
          </cell>
          <cell r="V4048">
            <v>7</v>
          </cell>
        </row>
        <row r="4049">
          <cell r="A4049">
            <v>4048</v>
          </cell>
          <cell r="B4049">
            <v>29</v>
          </cell>
          <cell r="C4049" t="str">
            <v>Yes</v>
          </cell>
          <cell r="D4049" t="str">
            <v>Travel_Frequently</v>
          </cell>
          <cell r="E4049" t="str">
            <v>Human Resources</v>
          </cell>
          <cell r="F4049">
            <v>2</v>
          </cell>
          <cell r="G4049">
            <v>4</v>
          </cell>
          <cell r="H4049" t="str">
            <v>Human Resources</v>
          </cell>
          <cell r="I4049">
            <v>1</v>
          </cell>
          <cell r="J4049" t="str">
            <v>Male</v>
          </cell>
          <cell r="K4049">
            <v>2</v>
          </cell>
          <cell r="L4049" t="str">
            <v>Sales Executive</v>
          </cell>
          <cell r="M4049" t="str">
            <v>Single</v>
          </cell>
          <cell r="N4049">
            <v>28750</v>
          </cell>
          <cell r="O4049">
            <v>1</v>
          </cell>
          <cell r="P4049">
            <v>11</v>
          </cell>
          <cell r="Q4049">
            <v>0</v>
          </cell>
          <cell r="R4049">
            <v>1</v>
          </cell>
          <cell r="S4049">
            <v>3</v>
          </cell>
          <cell r="T4049">
            <v>1</v>
          </cell>
          <cell r="U4049">
            <v>0</v>
          </cell>
          <cell r="V4049">
            <v>0</v>
          </cell>
        </row>
        <row r="4050">
          <cell r="A4050">
            <v>4049</v>
          </cell>
          <cell r="B4050">
            <v>39</v>
          </cell>
          <cell r="C4050" t="str">
            <v>No</v>
          </cell>
          <cell r="D4050" t="str">
            <v>Non-Travel</v>
          </cell>
          <cell r="E4050" t="str">
            <v>Research &amp; Development</v>
          </cell>
          <cell r="F4050">
            <v>8</v>
          </cell>
          <cell r="G4050">
            <v>5</v>
          </cell>
          <cell r="H4050" t="str">
            <v>Medical</v>
          </cell>
          <cell r="I4050">
            <v>1</v>
          </cell>
          <cell r="J4050" t="str">
            <v>Female</v>
          </cell>
          <cell r="K4050">
            <v>2</v>
          </cell>
          <cell r="L4050" t="str">
            <v>Sales Representative</v>
          </cell>
          <cell r="M4050" t="str">
            <v>Married</v>
          </cell>
          <cell r="N4050">
            <v>188240</v>
          </cell>
          <cell r="O4050">
            <v>6</v>
          </cell>
          <cell r="P4050">
            <v>19</v>
          </cell>
          <cell r="Q4050">
            <v>1</v>
          </cell>
          <cell r="R4050">
            <v>10</v>
          </cell>
          <cell r="S4050">
            <v>4</v>
          </cell>
          <cell r="T4050">
            <v>3</v>
          </cell>
          <cell r="U4050">
            <v>1</v>
          </cell>
          <cell r="V4050">
            <v>2</v>
          </cell>
        </row>
        <row r="4051">
          <cell r="A4051">
            <v>4050</v>
          </cell>
          <cell r="B4051">
            <v>27</v>
          </cell>
          <cell r="C4051" t="str">
            <v>No</v>
          </cell>
          <cell r="D4051" t="str">
            <v>Travel_Rarely</v>
          </cell>
          <cell r="E4051" t="str">
            <v>Sales</v>
          </cell>
          <cell r="F4051">
            <v>3</v>
          </cell>
          <cell r="G4051">
            <v>2</v>
          </cell>
          <cell r="H4051" t="str">
            <v>Technical Degree</v>
          </cell>
          <cell r="I4051">
            <v>1</v>
          </cell>
          <cell r="J4051" t="str">
            <v>Male</v>
          </cell>
          <cell r="K4051">
            <v>2</v>
          </cell>
          <cell r="L4051" t="str">
            <v>Healthcare Representative</v>
          </cell>
          <cell r="M4051" t="str">
            <v>Married</v>
          </cell>
          <cell r="N4051">
            <v>135770</v>
          </cell>
          <cell r="O4051">
            <v>1</v>
          </cell>
          <cell r="P4051">
            <v>12</v>
          </cell>
          <cell r="Q4051">
            <v>1</v>
          </cell>
          <cell r="R4051">
            <v>6</v>
          </cell>
          <cell r="S4051">
            <v>2</v>
          </cell>
          <cell r="T4051">
            <v>5</v>
          </cell>
          <cell r="U4051">
            <v>1</v>
          </cell>
          <cell r="V4051">
            <v>2</v>
          </cell>
        </row>
        <row r="4052">
          <cell r="A4052">
            <v>4051</v>
          </cell>
          <cell r="B4052">
            <v>34</v>
          </cell>
          <cell r="C4052" t="str">
            <v>No</v>
          </cell>
          <cell r="D4052" t="str">
            <v>Travel_Frequently</v>
          </cell>
          <cell r="E4052" t="str">
            <v>Research &amp; Development</v>
          </cell>
          <cell r="F4052">
            <v>9</v>
          </cell>
          <cell r="G4052">
            <v>4</v>
          </cell>
          <cell r="H4052" t="str">
            <v>Life Sciences</v>
          </cell>
          <cell r="I4052">
            <v>1</v>
          </cell>
          <cell r="J4052" t="str">
            <v>Female</v>
          </cell>
          <cell r="K4052">
            <v>2</v>
          </cell>
          <cell r="L4052" t="str">
            <v>Manufacturing Director</v>
          </cell>
          <cell r="M4052" t="str">
            <v>Married</v>
          </cell>
          <cell r="N4052">
            <v>26250</v>
          </cell>
          <cell r="O4052">
            <v>1</v>
          </cell>
          <cell r="P4052">
            <v>12</v>
          </cell>
          <cell r="Q4052">
            <v>3</v>
          </cell>
          <cell r="R4052">
            <v>16</v>
          </cell>
          <cell r="S4052">
            <v>4</v>
          </cell>
          <cell r="T4052">
            <v>15</v>
          </cell>
          <cell r="U4052">
            <v>6</v>
          </cell>
          <cell r="V4052">
            <v>11</v>
          </cell>
        </row>
        <row r="4053">
          <cell r="A4053">
            <v>4052</v>
          </cell>
          <cell r="B4053">
            <v>28</v>
          </cell>
          <cell r="C4053" t="str">
            <v>Yes</v>
          </cell>
          <cell r="D4053" t="str">
            <v>Travel_Rarely</v>
          </cell>
          <cell r="E4053" t="str">
            <v>Research &amp; Development</v>
          </cell>
          <cell r="F4053">
            <v>25</v>
          </cell>
          <cell r="G4053">
            <v>3</v>
          </cell>
          <cell r="H4053" t="str">
            <v>Technical Degree</v>
          </cell>
          <cell r="I4053">
            <v>1</v>
          </cell>
          <cell r="J4053" t="str">
            <v>Male</v>
          </cell>
          <cell r="K4053">
            <v>1</v>
          </cell>
          <cell r="L4053" t="str">
            <v>Research Director</v>
          </cell>
          <cell r="M4053" t="str">
            <v>Single</v>
          </cell>
          <cell r="N4053">
            <v>187890</v>
          </cell>
          <cell r="O4053">
            <v>3</v>
          </cell>
          <cell r="P4053">
            <v>16</v>
          </cell>
          <cell r="Q4053">
            <v>1</v>
          </cell>
          <cell r="R4053">
            <v>6</v>
          </cell>
          <cell r="S4053">
            <v>4</v>
          </cell>
          <cell r="T4053">
            <v>2</v>
          </cell>
          <cell r="U4053">
            <v>2</v>
          </cell>
          <cell r="V4053">
            <v>2</v>
          </cell>
        </row>
        <row r="4054">
          <cell r="A4054">
            <v>4053</v>
          </cell>
          <cell r="B4054">
            <v>47</v>
          </cell>
          <cell r="C4054" t="str">
            <v>No</v>
          </cell>
          <cell r="D4054" t="str">
            <v>Non-Travel</v>
          </cell>
          <cell r="E4054" t="str">
            <v>Research &amp; Development</v>
          </cell>
          <cell r="F4054">
            <v>1</v>
          </cell>
          <cell r="G4054">
            <v>4</v>
          </cell>
          <cell r="H4054" t="str">
            <v>Medical</v>
          </cell>
          <cell r="I4054">
            <v>1</v>
          </cell>
          <cell r="J4054" t="str">
            <v>Male</v>
          </cell>
          <cell r="K4054">
            <v>1</v>
          </cell>
          <cell r="L4054" t="str">
            <v>Research Scientist</v>
          </cell>
          <cell r="M4054" t="str">
            <v>Married</v>
          </cell>
          <cell r="N4054">
            <v>45380</v>
          </cell>
          <cell r="O4054">
            <v>8</v>
          </cell>
          <cell r="P4054">
            <v>11</v>
          </cell>
          <cell r="Q4054">
            <v>0</v>
          </cell>
          <cell r="R4054">
            <v>16</v>
          </cell>
          <cell r="S4054">
            <v>3</v>
          </cell>
          <cell r="T4054">
            <v>8</v>
          </cell>
          <cell r="U4054">
            <v>1</v>
          </cell>
          <cell r="V4054">
            <v>7</v>
          </cell>
        </row>
        <row r="4055">
          <cell r="A4055">
            <v>4054</v>
          </cell>
          <cell r="B4055">
            <v>56</v>
          </cell>
          <cell r="C4055" t="str">
            <v>No</v>
          </cell>
          <cell r="D4055" t="str">
            <v>Travel_Rarely</v>
          </cell>
          <cell r="E4055" t="str">
            <v>Research &amp; Development</v>
          </cell>
          <cell r="F4055">
            <v>4</v>
          </cell>
          <cell r="G4055">
            <v>3</v>
          </cell>
          <cell r="H4055" t="str">
            <v>Technical Degree</v>
          </cell>
          <cell r="I4055">
            <v>1</v>
          </cell>
          <cell r="J4055" t="str">
            <v>Female</v>
          </cell>
          <cell r="K4055">
            <v>2</v>
          </cell>
          <cell r="L4055" t="str">
            <v>Sales Executive</v>
          </cell>
          <cell r="M4055" t="str">
            <v>Married</v>
          </cell>
          <cell r="N4055">
            <v>198470</v>
          </cell>
          <cell r="O4055">
            <v>4</v>
          </cell>
          <cell r="P4055">
            <v>14</v>
          </cell>
          <cell r="Q4055">
            <v>0</v>
          </cell>
          <cell r="R4055">
            <v>6</v>
          </cell>
          <cell r="S4055">
            <v>6</v>
          </cell>
          <cell r="T4055">
            <v>0</v>
          </cell>
          <cell r="U4055">
            <v>0</v>
          </cell>
          <cell r="V4055">
            <v>0</v>
          </cell>
        </row>
        <row r="4056">
          <cell r="A4056">
            <v>4055</v>
          </cell>
          <cell r="B4056">
            <v>39</v>
          </cell>
          <cell r="C4056" t="str">
            <v>No</v>
          </cell>
          <cell r="D4056" t="str">
            <v>Travel_Rarely</v>
          </cell>
          <cell r="E4056" t="str">
            <v>Research &amp; Development</v>
          </cell>
          <cell r="F4056">
            <v>1</v>
          </cell>
          <cell r="G4056">
            <v>3</v>
          </cell>
          <cell r="H4056" t="str">
            <v>Other</v>
          </cell>
          <cell r="I4056">
            <v>1</v>
          </cell>
          <cell r="J4056" t="str">
            <v>Female</v>
          </cell>
          <cell r="K4056">
            <v>1</v>
          </cell>
          <cell r="L4056" t="str">
            <v>Laboratory Technician</v>
          </cell>
          <cell r="M4056" t="str">
            <v>Married</v>
          </cell>
          <cell r="N4056">
            <v>105120</v>
          </cell>
          <cell r="O4056">
            <v>1</v>
          </cell>
          <cell r="P4056">
            <v>12</v>
          </cell>
          <cell r="Q4056">
            <v>1</v>
          </cell>
          <cell r="R4056">
            <v>10</v>
          </cell>
          <cell r="S4056">
            <v>2</v>
          </cell>
          <cell r="T4056">
            <v>10</v>
          </cell>
          <cell r="U4056">
            <v>7</v>
          </cell>
          <cell r="V4056">
            <v>9</v>
          </cell>
        </row>
        <row r="4057">
          <cell r="A4057">
            <v>4056</v>
          </cell>
          <cell r="B4057">
            <v>38</v>
          </cell>
          <cell r="C4057" t="str">
            <v>No</v>
          </cell>
          <cell r="D4057" t="str">
            <v>Travel_Frequently</v>
          </cell>
          <cell r="E4057" t="str">
            <v>Research &amp; Development</v>
          </cell>
          <cell r="F4057">
            <v>4</v>
          </cell>
          <cell r="G4057">
            <v>2</v>
          </cell>
          <cell r="H4057" t="str">
            <v>Medical</v>
          </cell>
          <cell r="I4057">
            <v>1</v>
          </cell>
          <cell r="J4057" t="str">
            <v>Female</v>
          </cell>
          <cell r="K4057">
            <v>1</v>
          </cell>
          <cell r="L4057" t="str">
            <v>Manager</v>
          </cell>
          <cell r="M4057" t="str">
            <v>Divorced</v>
          </cell>
          <cell r="N4057">
            <v>44440</v>
          </cell>
          <cell r="O4057">
            <v>1</v>
          </cell>
          <cell r="P4057">
            <v>13</v>
          </cell>
          <cell r="Q4057">
            <v>0</v>
          </cell>
          <cell r="R4057">
            <v>20</v>
          </cell>
          <cell r="S4057">
            <v>2</v>
          </cell>
          <cell r="T4057">
            <v>20</v>
          </cell>
          <cell r="U4057">
            <v>0</v>
          </cell>
          <cell r="V4057">
            <v>7</v>
          </cell>
        </row>
        <row r="4058">
          <cell r="A4058">
            <v>4057</v>
          </cell>
          <cell r="B4058">
            <v>58</v>
          </cell>
          <cell r="C4058" t="str">
            <v>No</v>
          </cell>
          <cell r="D4058" t="str">
            <v>Travel_Rarely</v>
          </cell>
          <cell r="E4058" t="str">
            <v>Sales</v>
          </cell>
          <cell r="F4058">
            <v>5</v>
          </cell>
          <cell r="G4058">
            <v>3</v>
          </cell>
          <cell r="H4058" t="str">
            <v>Marketing</v>
          </cell>
          <cell r="I4058">
            <v>1</v>
          </cell>
          <cell r="J4058" t="str">
            <v>Male</v>
          </cell>
          <cell r="K4058">
            <v>5</v>
          </cell>
          <cell r="L4058" t="str">
            <v>Sales Representative</v>
          </cell>
          <cell r="M4058" t="str">
            <v>Married</v>
          </cell>
          <cell r="N4058">
            <v>21540</v>
          </cell>
          <cell r="O4058">
            <v>4</v>
          </cell>
          <cell r="P4058">
            <v>21</v>
          </cell>
          <cell r="Q4058">
            <v>1</v>
          </cell>
          <cell r="R4058">
            <v>29</v>
          </cell>
          <cell r="S4058">
            <v>3</v>
          </cell>
          <cell r="T4058">
            <v>1</v>
          </cell>
          <cell r="U4058">
            <v>0</v>
          </cell>
          <cell r="V4058">
            <v>0</v>
          </cell>
        </row>
        <row r="4059">
          <cell r="A4059">
            <v>4058</v>
          </cell>
          <cell r="B4059">
            <v>32</v>
          </cell>
          <cell r="C4059" t="str">
            <v>Yes</v>
          </cell>
          <cell r="D4059" t="str">
            <v>Travel_Frequently</v>
          </cell>
          <cell r="E4059" t="str">
            <v>Research &amp; Development</v>
          </cell>
          <cell r="F4059">
            <v>9</v>
          </cell>
          <cell r="G4059">
            <v>3</v>
          </cell>
          <cell r="H4059" t="str">
            <v>Life Sciences</v>
          </cell>
          <cell r="I4059">
            <v>1</v>
          </cell>
          <cell r="J4059" t="str">
            <v>Male</v>
          </cell>
          <cell r="K4059">
            <v>2</v>
          </cell>
          <cell r="L4059" t="str">
            <v>Laboratory Technician</v>
          </cell>
          <cell r="M4059" t="str">
            <v>Single</v>
          </cell>
          <cell r="N4059">
            <v>191900</v>
          </cell>
          <cell r="O4059">
            <v>3</v>
          </cell>
          <cell r="P4059">
            <v>17</v>
          </cell>
          <cell r="Q4059">
            <v>1</v>
          </cell>
          <cell r="R4059">
            <v>8</v>
          </cell>
          <cell r="S4059">
            <v>2</v>
          </cell>
          <cell r="T4059">
            <v>4</v>
          </cell>
          <cell r="U4059">
            <v>0</v>
          </cell>
          <cell r="V4059">
            <v>3</v>
          </cell>
        </row>
        <row r="4060">
          <cell r="A4060">
            <v>4059</v>
          </cell>
          <cell r="B4060">
            <v>38</v>
          </cell>
          <cell r="C4060" t="str">
            <v>No</v>
          </cell>
          <cell r="D4060" t="str">
            <v>Travel_Rarely</v>
          </cell>
          <cell r="E4060" t="str">
            <v>Research &amp; Development</v>
          </cell>
          <cell r="F4060">
            <v>3</v>
          </cell>
          <cell r="G4060">
            <v>4</v>
          </cell>
          <cell r="H4060" t="str">
            <v>Life Sciences</v>
          </cell>
          <cell r="I4060">
            <v>1</v>
          </cell>
          <cell r="J4060" t="str">
            <v>Female</v>
          </cell>
          <cell r="K4060">
            <v>1</v>
          </cell>
          <cell r="L4060" t="str">
            <v>Sales Representative</v>
          </cell>
          <cell r="M4060" t="str">
            <v>Divorced</v>
          </cell>
          <cell r="N4060">
            <v>44900</v>
          </cell>
          <cell r="O4060">
            <v>2</v>
          </cell>
          <cell r="P4060">
            <v>21</v>
          </cell>
          <cell r="Q4060">
            <v>1</v>
          </cell>
          <cell r="R4060">
            <v>10</v>
          </cell>
          <cell r="S4060">
            <v>1</v>
          </cell>
          <cell r="T4060">
            <v>5</v>
          </cell>
          <cell r="U4060">
            <v>0</v>
          </cell>
          <cell r="V4060">
            <v>3</v>
          </cell>
        </row>
        <row r="4061">
          <cell r="A4061">
            <v>4060</v>
          </cell>
          <cell r="B4061">
            <v>49</v>
          </cell>
          <cell r="C4061" t="str">
            <v>No</v>
          </cell>
          <cell r="D4061" t="str">
            <v>Travel_Frequently</v>
          </cell>
          <cell r="E4061" t="str">
            <v>Sales</v>
          </cell>
          <cell r="F4061">
            <v>11</v>
          </cell>
          <cell r="G4061">
            <v>4</v>
          </cell>
          <cell r="H4061" t="str">
            <v>Life Sciences</v>
          </cell>
          <cell r="I4061">
            <v>1</v>
          </cell>
          <cell r="J4061" t="str">
            <v>Male</v>
          </cell>
          <cell r="K4061">
            <v>2</v>
          </cell>
          <cell r="L4061" t="str">
            <v>Research Scientist</v>
          </cell>
          <cell r="M4061" t="str">
            <v>Married</v>
          </cell>
          <cell r="N4061">
            <v>35060</v>
          </cell>
          <cell r="O4061">
            <v>3</v>
          </cell>
          <cell r="P4061">
            <v>11</v>
          </cell>
          <cell r="Q4061">
            <v>1</v>
          </cell>
          <cell r="R4061">
            <v>28</v>
          </cell>
          <cell r="S4061">
            <v>4</v>
          </cell>
          <cell r="T4061">
            <v>5</v>
          </cell>
          <cell r="U4061">
            <v>4</v>
          </cell>
          <cell r="V4061">
            <v>3</v>
          </cell>
        </row>
        <row r="4062">
          <cell r="A4062">
            <v>4061</v>
          </cell>
          <cell r="B4062">
            <v>42</v>
          </cell>
          <cell r="C4062" t="str">
            <v>No</v>
          </cell>
          <cell r="D4062" t="str">
            <v>Travel_Rarely</v>
          </cell>
          <cell r="E4062" t="str">
            <v>Sales</v>
          </cell>
          <cell r="F4062">
            <v>1</v>
          </cell>
          <cell r="G4062">
            <v>3</v>
          </cell>
          <cell r="H4062" t="str">
            <v>Life Sciences</v>
          </cell>
          <cell r="I4062">
            <v>1</v>
          </cell>
          <cell r="J4062" t="str">
            <v>Female</v>
          </cell>
          <cell r="K4062">
            <v>1</v>
          </cell>
          <cell r="L4062" t="str">
            <v>Sales Executive</v>
          </cell>
          <cell r="M4062" t="str">
            <v>Divorced</v>
          </cell>
          <cell r="N4062">
            <v>23720</v>
          </cell>
          <cell r="O4062">
            <v>3</v>
          </cell>
          <cell r="P4062">
            <v>12</v>
          </cell>
          <cell r="Q4062">
            <v>1</v>
          </cell>
          <cell r="R4062">
            <v>14</v>
          </cell>
          <cell r="S4062">
            <v>3</v>
          </cell>
          <cell r="T4062">
            <v>0</v>
          </cell>
          <cell r="U4062">
            <v>0</v>
          </cell>
          <cell r="V4062">
            <v>0</v>
          </cell>
        </row>
        <row r="4063">
          <cell r="A4063">
            <v>4062</v>
          </cell>
          <cell r="B4063">
            <v>27</v>
          </cell>
          <cell r="C4063" t="str">
            <v>Yes</v>
          </cell>
          <cell r="D4063" t="str">
            <v>Travel_Frequently</v>
          </cell>
          <cell r="E4063" t="str">
            <v>Sales</v>
          </cell>
          <cell r="F4063">
            <v>8</v>
          </cell>
          <cell r="G4063">
            <v>1</v>
          </cell>
          <cell r="H4063" t="str">
            <v>Life Sciences</v>
          </cell>
          <cell r="I4063">
            <v>1</v>
          </cell>
          <cell r="J4063" t="str">
            <v>Male</v>
          </cell>
          <cell r="K4063">
            <v>4</v>
          </cell>
          <cell r="L4063" t="str">
            <v>Laboratory Technician</v>
          </cell>
          <cell r="M4063" t="str">
            <v>Married</v>
          </cell>
          <cell r="N4063">
            <v>102310</v>
          </cell>
          <cell r="O4063">
            <v>1</v>
          </cell>
          <cell r="P4063">
            <v>13</v>
          </cell>
          <cell r="Q4063">
            <v>1</v>
          </cell>
          <cell r="R4063">
            <v>1</v>
          </cell>
          <cell r="S4063">
            <v>2</v>
          </cell>
          <cell r="T4063">
            <v>1</v>
          </cell>
          <cell r="U4063">
            <v>0</v>
          </cell>
          <cell r="V4063">
            <v>0</v>
          </cell>
        </row>
        <row r="4064">
          <cell r="A4064">
            <v>4063</v>
          </cell>
          <cell r="B4064">
            <v>35</v>
          </cell>
          <cell r="C4064" t="str">
            <v>No</v>
          </cell>
          <cell r="D4064" t="str">
            <v>Travel_Rarely</v>
          </cell>
          <cell r="E4064" t="str">
            <v>Research &amp; Development</v>
          </cell>
          <cell r="F4064">
            <v>25</v>
          </cell>
          <cell r="G4064">
            <v>1</v>
          </cell>
          <cell r="H4064" t="str">
            <v>Medical</v>
          </cell>
          <cell r="I4064">
            <v>1</v>
          </cell>
          <cell r="J4064" t="str">
            <v>Male</v>
          </cell>
          <cell r="K4064">
            <v>1</v>
          </cell>
          <cell r="L4064" t="str">
            <v>Sales Executive</v>
          </cell>
          <cell r="M4064" t="str">
            <v>Married</v>
          </cell>
          <cell r="N4064">
            <v>54100</v>
          </cell>
          <cell r="O4064">
            <v>0</v>
          </cell>
          <cell r="P4064">
            <v>18</v>
          </cell>
          <cell r="Q4064">
            <v>0</v>
          </cell>
          <cell r="R4064">
            <v>6</v>
          </cell>
          <cell r="S4064">
            <v>4</v>
          </cell>
          <cell r="T4064">
            <v>5</v>
          </cell>
          <cell r="U4064">
            <v>0</v>
          </cell>
          <cell r="V4064">
            <v>4</v>
          </cell>
        </row>
        <row r="4065">
          <cell r="A4065">
            <v>4064</v>
          </cell>
          <cell r="B4065">
            <v>28</v>
          </cell>
          <cell r="C4065" t="str">
            <v>No</v>
          </cell>
          <cell r="D4065" t="str">
            <v>Non-Travel</v>
          </cell>
          <cell r="E4065" t="str">
            <v>Research &amp; Development</v>
          </cell>
          <cell r="F4065">
            <v>21</v>
          </cell>
          <cell r="G4065">
            <v>1</v>
          </cell>
          <cell r="H4065" t="str">
            <v>Medical</v>
          </cell>
          <cell r="I4065">
            <v>1</v>
          </cell>
          <cell r="J4065" t="str">
            <v>Male</v>
          </cell>
          <cell r="K4065">
            <v>3</v>
          </cell>
          <cell r="L4065" t="str">
            <v>Research Scientist</v>
          </cell>
          <cell r="M4065" t="str">
            <v>Single</v>
          </cell>
          <cell r="N4065">
            <v>79780</v>
          </cell>
          <cell r="O4065">
            <v>1</v>
          </cell>
          <cell r="P4065">
            <v>16</v>
          </cell>
          <cell r="Q4065">
            <v>2</v>
          </cell>
          <cell r="R4065">
            <v>5</v>
          </cell>
          <cell r="S4065">
            <v>2</v>
          </cell>
          <cell r="T4065">
            <v>5</v>
          </cell>
          <cell r="U4065">
            <v>1</v>
          </cell>
          <cell r="V4065">
            <v>4</v>
          </cell>
        </row>
        <row r="4066">
          <cell r="A4066">
            <v>4065</v>
          </cell>
          <cell r="B4066">
            <v>31</v>
          </cell>
          <cell r="C4066" t="str">
            <v>No</v>
          </cell>
          <cell r="D4066" t="str">
            <v>Non-Travel</v>
          </cell>
          <cell r="E4066" t="str">
            <v>Sales</v>
          </cell>
          <cell r="F4066">
            <v>23</v>
          </cell>
          <cell r="G4066">
            <v>1</v>
          </cell>
          <cell r="H4066" t="str">
            <v>Medical</v>
          </cell>
          <cell r="I4066">
            <v>1</v>
          </cell>
          <cell r="J4066" t="str">
            <v>Male</v>
          </cell>
          <cell r="K4066">
            <v>1</v>
          </cell>
          <cell r="L4066" t="str">
            <v>Sales Executive</v>
          </cell>
          <cell r="M4066" t="str">
            <v>Divorced</v>
          </cell>
          <cell r="N4066">
            <v>38670</v>
          </cell>
          <cell r="O4066">
            <v>1</v>
          </cell>
          <cell r="P4066">
            <v>11</v>
          </cell>
          <cell r="Q4066">
            <v>1</v>
          </cell>
          <cell r="R4066">
            <v>4</v>
          </cell>
          <cell r="S4066">
            <v>4</v>
          </cell>
          <cell r="T4066">
            <v>4</v>
          </cell>
          <cell r="U4066">
            <v>2</v>
          </cell>
          <cell r="V4066">
            <v>3</v>
          </cell>
        </row>
        <row r="4067">
          <cell r="A4067">
            <v>4066</v>
          </cell>
          <cell r="B4067">
            <v>36</v>
          </cell>
          <cell r="C4067" t="str">
            <v>No</v>
          </cell>
          <cell r="D4067" t="str">
            <v>Non-Travel</v>
          </cell>
          <cell r="E4067" t="str">
            <v>Research &amp; Development</v>
          </cell>
          <cell r="F4067">
            <v>1</v>
          </cell>
          <cell r="G4067">
            <v>3</v>
          </cell>
          <cell r="H4067" t="str">
            <v>Life Sciences</v>
          </cell>
          <cell r="I4067">
            <v>1</v>
          </cell>
          <cell r="J4067" t="str">
            <v>Male</v>
          </cell>
          <cell r="K4067">
            <v>2</v>
          </cell>
          <cell r="L4067" t="str">
            <v>Research Scientist</v>
          </cell>
          <cell r="M4067" t="str">
            <v>Married</v>
          </cell>
          <cell r="N4067">
            <v>28380</v>
          </cell>
          <cell r="O4067">
            <v>1</v>
          </cell>
          <cell r="P4067">
            <v>19</v>
          </cell>
          <cell r="Q4067">
            <v>2</v>
          </cell>
          <cell r="R4067">
            <v>5</v>
          </cell>
          <cell r="S4067">
            <v>5</v>
          </cell>
          <cell r="T4067">
            <v>5</v>
          </cell>
          <cell r="U4067">
            <v>0</v>
          </cell>
          <cell r="V4067">
            <v>2</v>
          </cell>
        </row>
        <row r="4068">
          <cell r="A4068">
            <v>4067</v>
          </cell>
          <cell r="B4068">
            <v>34</v>
          </cell>
          <cell r="C4068" t="str">
            <v>No</v>
          </cell>
          <cell r="D4068" t="str">
            <v>Travel_Rarely</v>
          </cell>
          <cell r="E4068" t="str">
            <v>Sales</v>
          </cell>
          <cell r="F4068">
            <v>2</v>
          </cell>
          <cell r="G4068">
            <v>3</v>
          </cell>
          <cell r="H4068" t="str">
            <v>Marketing</v>
          </cell>
          <cell r="I4068">
            <v>1</v>
          </cell>
          <cell r="J4068" t="str">
            <v>Male</v>
          </cell>
          <cell r="K4068">
            <v>4</v>
          </cell>
          <cell r="L4068" t="str">
            <v>Healthcare Representative</v>
          </cell>
          <cell r="M4068" t="str">
            <v>Single</v>
          </cell>
          <cell r="N4068">
            <v>46950</v>
          </cell>
          <cell r="O4068">
            <v>1</v>
          </cell>
          <cell r="P4068">
            <v>16</v>
          </cell>
          <cell r="Q4068">
            <v>1</v>
          </cell>
          <cell r="R4068">
            <v>14</v>
          </cell>
          <cell r="S4068">
            <v>2</v>
          </cell>
          <cell r="T4068">
            <v>14</v>
          </cell>
          <cell r="U4068">
            <v>2</v>
          </cell>
          <cell r="V4068">
            <v>1</v>
          </cell>
        </row>
        <row r="4069">
          <cell r="A4069">
            <v>4068</v>
          </cell>
          <cell r="B4069">
            <v>34</v>
          </cell>
          <cell r="C4069" t="str">
            <v>No</v>
          </cell>
          <cell r="D4069" t="str">
            <v>Travel_Rarely</v>
          </cell>
          <cell r="E4069" t="str">
            <v>Research &amp; Development</v>
          </cell>
          <cell r="F4069">
            <v>19</v>
          </cell>
          <cell r="G4069">
            <v>3</v>
          </cell>
          <cell r="H4069" t="str">
            <v>Technical Degree</v>
          </cell>
          <cell r="I4069">
            <v>1</v>
          </cell>
          <cell r="J4069" t="str">
            <v>Female</v>
          </cell>
          <cell r="K4069">
            <v>1</v>
          </cell>
          <cell r="L4069" t="str">
            <v>Research Director</v>
          </cell>
          <cell r="M4069" t="str">
            <v>Divorced</v>
          </cell>
          <cell r="N4069">
            <v>33390</v>
          </cell>
          <cell r="O4069">
            <v>1</v>
          </cell>
          <cell r="P4069">
            <v>16</v>
          </cell>
          <cell r="Q4069">
            <v>0</v>
          </cell>
          <cell r="R4069">
            <v>9</v>
          </cell>
          <cell r="S4069">
            <v>2</v>
          </cell>
          <cell r="T4069">
            <v>8</v>
          </cell>
          <cell r="U4069">
            <v>1</v>
          </cell>
          <cell r="V4069">
            <v>1</v>
          </cell>
        </row>
        <row r="4070">
          <cell r="A4070">
            <v>4069</v>
          </cell>
          <cell r="B4070">
            <v>26</v>
          </cell>
          <cell r="C4070" t="str">
            <v>No</v>
          </cell>
          <cell r="D4070" t="str">
            <v>Travel_Rarely</v>
          </cell>
          <cell r="E4070" t="str">
            <v>Research &amp; Development</v>
          </cell>
          <cell r="F4070">
            <v>2</v>
          </cell>
          <cell r="G4070">
            <v>2</v>
          </cell>
          <cell r="H4070" t="str">
            <v>Life Sciences</v>
          </cell>
          <cell r="I4070">
            <v>1</v>
          </cell>
          <cell r="J4070" t="str">
            <v>Male</v>
          </cell>
          <cell r="K4070">
            <v>2</v>
          </cell>
          <cell r="L4070" t="str">
            <v>Research Scientist</v>
          </cell>
          <cell r="M4070" t="str">
            <v>Single</v>
          </cell>
          <cell r="N4070">
            <v>20800</v>
          </cell>
          <cell r="O4070">
            <v>0</v>
          </cell>
          <cell r="P4070">
            <v>13</v>
          </cell>
          <cell r="Q4070">
            <v>0</v>
          </cell>
          <cell r="R4070">
            <v>8</v>
          </cell>
          <cell r="S4070">
            <v>6</v>
          </cell>
          <cell r="T4070">
            <v>7</v>
          </cell>
          <cell r="U4070">
            <v>7</v>
          </cell>
          <cell r="V4070">
            <v>6</v>
          </cell>
        </row>
        <row r="4071">
          <cell r="A4071">
            <v>4070</v>
          </cell>
          <cell r="B4071">
            <v>29</v>
          </cell>
          <cell r="C4071" t="str">
            <v>No</v>
          </cell>
          <cell r="D4071" t="str">
            <v>Travel_Rarely</v>
          </cell>
          <cell r="E4071" t="str">
            <v>Research &amp; Development</v>
          </cell>
          <cell r="F4071">
            <v>2</v>
          </cell>
          <cell r="G4071">
            <v>4</v>
          </cell>
          <cell r="H4071" t="str">
            <v>Other</v>
          </cell>
          <cell r="I4071">
            <v>1</v>
          </cell>
          <cell r="J4071" t="str">
            <v>Male</v>
          </cell>
          <cell r="K4071">
            <v>2</v>
          </cell>
          <cell r="L4071" t="str">
            <v>Laboratory Technician</v>
          </cell>
          <cell r="M4071" t="str">
            <v>Married</v>
          </cell>
          <cell r="N4071">
            <v>20960</v>
          </cell>
          <cell r="O4071">
            <v>0</v>
          </cell>
          <cell r="P4071">
            <v>22</v>
          </cell>
          <cell r="Q4071">
            <v>0</v>
          </cell>
          <cell r="R4071">
            <v>6</v>
          </cell>
          <cell r="S4071">
            <v>2</v>
          </cell>
          <cell r="T4071">
            <v>5</v>
          </cell>
          <cell r="U4071">
            <v>0</v>
          </cell>
          <cell r="V4071">
            <v>2</v>
          </cell>
        </row>
        <row r="4072">
          <cell r="A4072">
            <v>4071</v>
          </cell>
          <cell r="B4072">
            <v>32</v>
          </cell>
          <cell r="C4072" t="str">
            <v>No</v>
          </cell>
          <cell r="D4072" t="str">
            <v>Non-Travel</v>
          </cell>
          <cell r="E4072" t="str">
            <v>Research &amp; Development</v>
          </cell>
          <cell r="F4072">
            <v>3</v>
          </cell>
          <cell r="G4072">
            <v>1</v>
          </cell>
          <cell r="H4072" t="str">
            <v>Life Sciences</v>
          </cell>
          <cell r="I4072">
            <v>1</v>
          </cell>
          <cell r="J4072" t="str">
            <v>Male</v>
          </cell>
          <cell r="K4072">
            <v>3</v>
          </cell>
          <cell r="L4072" t="str">
            <v>Manager</v>
          </cell>
          <cell r="M4072" t="str">
            <v>Divorced</v>
          </cell>
          <cell r="N4072">
            <v>62090</v>
          </cell>
          <cell r="O4072">
            <v>5</v>
          </cell>
          <cell r="P4072">
            <v>17</v>
          </cell>
          <cell r="Q4072">
            <v>1</v>
          </cell>
          <cell r="R4072">
            <v>9</v>
          </cell>
          <cell r="S4072">
            <v>5</v>
          </cell>
          <cell r="T4072">
            <v>5</v>
          </cell>
          <cell r="U4072">
            <v>1</v>
          </cell>
          <cell r="V4072">
            <v>2</v>
          </cell>
        </row>
        <row r="4073">
          <cell r="A4073">
            <v>4072</v>
          </cell>
          <cell r="B4073">
            <v>31</v>
          </cell>
          <cell r="C4073" t="str">
            <v>No</v>
          </cell>
          <cell r="D4073" t="str">
            <v>Travel_Frequently</v>
          </cell>
          <cell r="E4073" t="str">
            <v>Research &amp; Development</v>
          </cell>
          <cell r="F4073">
            <v>25</v>
          </cell>
          <cell r="G4073">
            <v>5</v>
          </cell>
          <cell r="H4073" t="str">
            <v>Technical Degree</v>
          </cell>
          <cell r="I4073">
            <v>1</v>
          </cell>
          <cell r="J4073" t="str">
            <v>Female</v>
          </cell>
          <cell r="K4073">
            <v>2</v>
          </cell>
          <cell r="L4073" t="str">
            <v>Human Resources</v>
          </cell>
          <cell r="M4073" t="str">
            <v>Married</v>
          </cell>
          <cell r="N4073">
            <v>180610</v>
          </cell>
          <cell r="O4073">
            <v>1</v>
          </cell>
          <cell r="P4073">
            <v>14</v>
          </cell>
          <cell r="Q4073">
            <v>1</v>
          </cell>
          <cell r="R4073">
            <v>10</v>
          </cell>
          <cell r="S4073">
            <v>2</v>
          </cell>
          <cell r="T4073">
            <v>10</v>
          </cell>
          <cell r="U4073">
            <v>8</v>
          </cell>
          <cell r="V4073">
            <v>7</v>
          </cell>
        </row>
        <row r="4074">
          <cell r="A4074">
            <v>4073</v>
          </cell>
          <cell r="B4074">
            <v>28</v>
          </cell>
          <cell r="C4074" t="str">
            <v>Yes</v>
          </cell>
          <cell r="D4074" t="str">
            <v>Travel_Rarely</v>
          </cell>
          <cell r="E4074" t="str">
            <v>Sales</v>
          </cell>
          <cell r="F4074">
            <v>7</v>
          </cell>
          <cell r="G4074">
            <v>5</v>
          </cell>
          <cell r="H4074" t="str">
            <v>Life Sciences</v>
          </cell>
          <cell r="I4074">
            <v>1</v>
          </cell>
          <cell r="J4074" t="str">
            <v>Female</v>
          </cell>
          <cell r="K4074">
            <v>2</v>
          </cell>
          <cell r="L4074" t="str">
            <v>Sales Representative</v>
          </cell>
          <cell r="M4074" t="str">
            <v>Divorced</v>
          </cell>
          <cell r="N4074">
            <v>171230</v>
          </cell>
          <cell r="O4074">
            <v>5</v>
          </cell>
          <cell r="P4074">
            <v>15</v>
          </cell>
          <cell r="Q4074">
            <v>1</v>
          </cell>
          <cell r="R4074">
            <v>6</v>
          </cell>
          <cell r="S4074">
            <v>2</v>
          </cell>
          <cell r="T4074">
            <v>4</v>
          </cell>
          <cell r="U4074">
            <v>0</v>
          </cell>
          <cell r="V4074">
            <v>3</v>
          </cell>
        </row>
        <row r="4075">
          <cell r="A4075">
            <v>4074</v>
          </cell>
          <cell r="B4075">
            <v>38</v>
          </cell>
          <cell r="C4075" t="str">
            <v>No</v>
          </cell>
          <cell r="D4075" t="str">
            <v>Travel_Rarely</v>
          </cell>
          <cell r="E4075" t="str">
            <v>Research &amp; Development</v>
          </cell>
          <cell r="F4075">
            <v>9</v>
          </cell>
          <cell r="G4075">
            <v>2</v>
          </cell>
          <cell r="H4075" t="str">
            <v>Technical Degree</v>
          </cell>
          <cell r="I4075">
            <v>1</v>
          </cell>
          <cell r="J4075" t="str">
            <v>Male</v>
          </cell>
          <cell r="K4075">
            <v>3</v>
          </cell>
          <cell r="L4075" t="str">
            <v>Sales Representative</v>
          </cell>
          <cell r="M4075" t="str">
            <v>Single</v>
          </cell>
          <cell r="N4075">
            <v>23720</v>
          </cell>
          <cell r="O4075">
            <v>4</v>
          </cell>
          <cell r="P4075">
            <v>12</v>
          </cell>
          <cell r="Q4075">
            <v>0</v>
          </cell>
          <cell r="R4075">
            <v>20</v>
          </cell>
          <cell r="S4075">
            <v>3</v>
          </cell>
          <cell r="T4075">
            <v>1</v>
          </cell>
          <cell r="U4075">
            <v>0</v>
          </cell>
          <cell r="V4075">
            <v>0</v>
          </cell>
        </row>
        <row r="4076">
          <cell r="A4076">
            <v>4075</v>
          </cell>
          <cell r="B4076">
            <v>35</v>
          </cell>
          <cell r="C4076" t="str">
            <v>No</v>
          </cell>
          <cell r="D4076" t="str">
            <v>Travel_Rarely</v>
          </cell>
          <cell r="E4076" t="str">
            <v>Research &amp; Development</v>
          </cell>
          <cell r="F4076">
            <v>5</v>
          </cell>
          <cell r="G4076">
            <v>3</v>
          </cell>
          <cell r="H4076" t="str">
            <v>Life Sciences</v>
          </cell>
          <cell r="I4076">
            <v>1</v>
          </cell>
          <cell r="J4076" t="str">
            <v>Male</v>
          </cell>
          <cell r="K4076">
            <v>2</v>
          </cell>
          <cell r="L4076" t="str">
            <v>Sales Representative</v>
          </cell>
          <cell r="M4076" t="str">
            <v>Married</v>
          </cell>
          <cell r="N4076">
            <v>48830</v>
          </cell>
          <cell r="O4076">
            <v>1</v>
          </cell>
          <cell r="P4076">
            <v>18</v>
          </cell>
          <cell r="Q4076">
            <v>1</v>
          </cell>
          <cell r="R4076">
            <v>10</v>
          </cell>
          <cell r="S4076">
            <v>1</v>
          </cell>
          <cell r="T4076">
            <v>10</v>
          </cell>
          <cell r="U4076">
            <v>0</v>
          </cell>
          <cell r="V4076">
            <v>9</v>
          </cell>
        </row>
        <row r="4077">
          <cell r="A4077">
            <v>4076</v>
          </cell>
          <cell r="B4077">
            <v>27</v>
          </cell>
          <cell r="C4077" t="str">
            <v>No</v>
          </cell>
          <cell r="D4077" t="str">
            <v>Travel_Rarely</v>
          </cell>
          <cell r="E4077" t="str">
            <v>Sales</v>
          </cell>
          <cell r="F4077">
            <v>2</v>
          </cell>
          <cell r="G4077">
            <v>3</v>
          </cell>
          <cell r="H4077" t="str">
            <v>Life Sciences</v>
          </cell>
          <cell r="I4077">
            <v>1</v>
          </cell>
          <cell r="J4077" t="str">
            <v>Female</v>
          </cell>
          <cell r="K4077">
            <v>1</v>
          </cell>
          <cell r="L4077" t="str">
            <v>Manager</v>
          </cell>
          <cell r="M4077" t="str">
            <v>Single</v>
          </cell>
          <cell r="N4077">
            <v>39040</v>
          </cell>
          <cell r="O4077">
            <v>1</v>
          </cell>
          <cell r="P4077">
            <v>15</v>
          </cell>
          <cell r="Q4077">
            <v>0</v>
          </cell>
          <cell r="R4077">
            <v>7</v>
          </cell>
          <cell r="S4077">
            <v>2</v>
          </cell>
          <cell r="T4077">
            <v>7</v>
          </cell>
          <cell r="U4077">
            <v>0</v>
          </cell>
          <cell r="V4077">
            <v>7</v>
          </cell>
        </row>
        <row r="4078">
          <cell r="A4078">
            <v>4077</v>
          </cell>
          <cell r="B4078">
            <v>32</v>
          </cell>
          <cell r="C4078" t="str">
            <v>No</v>
          </cell>
          <cell r="D4078" t="str">
            <v>Travel_Rarely</v>
          </cell>
          <cell r="E4078" t="str">
            <v>Research &amp; Development</v>
          </cell>
          <cell r="F4078">
            <v>8</v>
          </cell>
          <cell r="G4078">
            <v>1</v>
          </cell>
          <cell r="H4078" t="str">
            <v>Medical</v>
          </cell>
          <cell r="I4078">
            <v>1</v>
          </cell>
          <cell r="J4078" t="str">
            <v>Female</v>
          </cell>
          <cell r="K4078">
            <v>2</v>
          </cell>
          <cell r="L4078" t="str">
            <v>Research Scientist</v>
          </cell>
          <cell r="M4078" t="str">
            <v>Single</v>
          </cell>
          <cell r="N4078">
            <v>46270</v>
          </cell>
          <cell r="O4078">
            <v>8</v>
          </cell>
          <cell r="P4078">
            <v>17</v>
          </cell>
          <cell r="Q4078">
            <v>1</v>
          </cell>
          <cell r="R4078">
            <v>8</v>
          </cell>
          <cell r="S4078">
            <v>2</v>
          </cell>
          <cell r="T4078">
            <v>1</v>
          </cell>
          <cell r="U4078">
            <v>0</v>
          </cell>
          <cell r="V4078">
            <v>0</v>
          </cell>
        </row>
        <row r="4079">
          <cell r="A4079">
            <v>4078</v>
          </cell>
          <cell r="B4079">
            <v>31</v>
          </cell>
          <cell r="C4079" t="str">
            <v>Yes</v>
          </cell>
          <cell r="D4079" t="str">
            <v>Travel_Frequently</v>
          </cell>
          <cell r="E4079" t="str">
            <v>Research &amp; Development</v>
          </cell>
          <cell r="F4079">
            <v>2</v>
          </cell>
          <cell r="G4079">
            <v>1</v>
          </cell>
          <cell r="H4079" t="str">
            <v>Other</v>
          </cell>
          <cell r="I4079">
            <v>1</v>
          </cell>
          <cell r="J4079" t="str">
            <v>Male</v>
          </cell>
          <cell r="K4079">
            <v>3</v>
          </cell>
          <cell r="L4079" t="str">
            <v>Sales Executive</v>
          </cell>
          <cell r="M4079" t="str">
            <v>Married</v>
          </cell>
          <cell r="N4079">
            <v>70940</v>
          </cell>
          <cell r="O4079">
            <v>1</v>
          </cell>
          <cell r="P4079">
            <v>14</v>
          </cell>
          <cell r="Q4079">
            <v>1</v>
          </cell>
          <cell r="R4079">
            <v>10</v>
          </cell>
          <cell r="S4079">
            <v>2</v>
          </cell>
          <cell r="T4079">
            <v>10</v>
          </cell>
          <cell r="U4079">
            <v>0</v>
          </cell>
          <cell r="V4079">
            <v>8</v>
          </cell>
        </row>
        <row r="4080">
          <cell r="A4080">
            <v>4079</v>
          </cell>
          <cell r="B4080">
            <v>53</v>
          </cell>
          <cell r="C4080" t="str">
            <v>Yes</v>
          </cell>
          <cell r="D4080" t="str">
            <v>Travel_Rarely</v>
          </cell>
          <cell r="E4080" t="str">
            <v>Research &amp; Development</v>
          </cell>
          <cell r="F4080">
            <v>18</v>
          </cell>
          <cell r="G4080">
            <v>3</v>
          </cell>
          <cell r="H4080" t="str">
            <v>Medical</v>
          </cell>
          <cell r="I4080">
            <v>1</v>
          </cell>
          <cell r="J4080" t="str">
            <v>Male</v>
          </cell>
          <cell r="K4080">
            <v>1</v>
          </cell>
          <cell r="L4080" t="str">
            <v>Research Scientist</v>
          </cell>
          <cell r="M4080" t="str">
            <v>Single</v>
          </cell>
          <cell r="N4080">
            <v>34230</v>
          </cell>
          <cell r="O4080">
            <v>6</v>
          </cell>
          <cell r="P4080">
            <v>15</v>
          </cell>
          <cell r="Q4080">
            <v>1</v>
          </cell>
          <cell r="R4080">
            <v>15</v>
          </cell>
          <cell r="S4080">
            <v>4</v>
          </cell>
          <cell r="T4080">
            <v>2</v>
          </cell>
          <cell r="U4080">
            <v>2</v>
          </cell>
          <cell r="V4080">
            <v>2</v>
          </cell>
        </row>
        <row r="4081">
          <cell r="A4081">
            <v>4080</v>
          </cell>
          <cell r="B4081">
            <v>54</v>
          </cell>
          <cell r="C4081" t="str">
            <v>No</v>
          </cell>
          <cell r="D4081" t="str">
            <v>Travel_Rarely</v>
          </cell>
          <cell r="E4081" t="str">
            <v>Research &amp; Development</v>
          </cell>
          <cell r="F4081">
            <v>14</v>
          </cell>
          <cell r="G4081">
            <v>3</v>
          </cell>
          <cell r="H4081" t="str">
            <v>Other</v>
          </cell>
          <cell r="I4081">
            <v>1</v>
          </cell>
          <cell r="J4081" t="str">
            <v>Male</v>
          </cell>
          <cell r="K4081">
            <v>3</v>
          </cell>
          <cell r="L4081" t="str">
            <v>Research Scientist</v>
          </cell>
          <cell r="M4081" t="str">
            <v>Married</v>
          </cell>
          <cell r="N4081">
            <v>66740</v>
          </cell>
          <cell r="O4081">
            <v>3</v>
          </cell>
          <cell r="P4081">
            <v>17</v>
          </cell>
          <cell r="Q4081">
            <v>1</v>
          </cell>
          <cell r="R4081">
            <v>9</v>
          </cell>
          <cell r="S4081">
            <v>2</v>
          </cell>
          <cell r="T4081">
            <v>4</v>
          </cell>
          <cell r="U4081">
            <v>2</v>
          </cell>
          <cell r="V4081">
            <v>3</v>
          </cell>
        </row>
        <row r="4082">
          <cell r="A4082">
            <v>4081</v>
          </cell>
          <cell r="B4082">
            <v>33</v>
          </cell>
          <cell r="C4082" t="str">
            <v>No</v>
          </cell>
          <cell r="D4082" t="str">
            <v>Travel_Frequently</v>
          </cell>
          <cell r="E4082" t="str">
            <v>Research &amp; Development</v>
          </cell>
          <cell r="F4082">
            <v>2</v>
          </cell>
          <cell r="G4082">
            <v>4</v>
          </cell>
          <cell r="H4082" t="str">
            <v>Medical</v>
          </cell>
          <cell r="I4082">
            <v>1</v>
          </cell>
          <cell r="J4082" t="str">
            <v>Female</v>
          </cell>
          <cell r="K4082">
            <v>4</v>
          </cell>
          <cell r="L4082" t="str">
            <v>Sales Executive</v>
          </cell>
          <cell r="M4082" t="str">
            <v>Divorced</v>
          </cell>
          <cell r="N4082">
            <v>168800</v>
          </cell>
          <cell r="O4082">
            <v>1</v>
          </cell>
          <cell r="P4082">
            <v>14</v>
          </cell>
          <cell r="Q4082">
            <v>3</v>
          </cell>
          <cell r="R4082">
            <v>9</v>
          </cell>
          <cell r="S4082">
            <v>2</v>
          </cell>
          <cell r="T4082">
            <v>9</v>
          </cell>
          <cell r="U4082">
            <v>2</v>
          </cell>
          <cell r="V4082">
            <v>8</v>
          </cell>
        </row>
        <row r="4083">
          <cell r="A4083">
            <v>4082</v>
          </cell>
          <cell r="B4083">
            <v>43</v>
          </cell>
          <cell r="C4083" t="str">
            <v>No</v>
          </cell>
          <cell r="D4083" t="str">
            <v>Travel_Rarely</v>
          </cell>
          <cell r="E4083" t="str">
            <v>Research &amp; Development</v>
          </cell>
          <cell r="F4083">
            <v>3</v>
          </cell>
          <cell r="G4083">
            <v>3</v>
          </cell>
          <cell r="H4083" t="str">
            <v>Medical</v>
          </cell>
          <cell r="I4083">
            <v>1</v>
          </cell>
          <cell r="J4083" t="str">
            <v>Male</v>
          </cell>
          <cell r="K4083">
            <v>1</v>
          </cell>
          <cell r="L4083" t="str">
            <v>Research Scientist</v>
          </cell>
          <cell r="M4083" t="str">
            <v>Married</v>
          </cell>
          <cell r="N4083">
            <v>90940</v>
          </cell>
          <cell r="O4083">
            <v>1</v>
          </cell>
          <cell r="P4083">
            <v>12</v>
          </cell>
          <cell r="Q4083">
            <v>1</v>
          </cell>
          <cell r="R4083">
            <v>10</v>
          </cell>
          <cell r="S4083">
            <v>0</v>
          </cell>
          <cell r="T4083">
            <v>10</v>
          </cell>
          <cell r="U4083">
            <v>0</v>
          </cell>
          <cell r="V4083">
            <v>9</v>
          </cell>
        </row>
        <row r="4084">
          <cell r="A4084">
            <v>4083</v>
          </cell>
          <cell r="B4084">
            <v>38</v>
          </cell>
          <cell r="C4084" t="str">
            <v>No</v>
          </cell>
          <cell r="D4084" t="str">
            <v>Travel_Frequently</v>
          </cell>
          <cell r="E4084" t="str">
            <v>Research &amp; Development</v>
          </cell>
          <cell r="F4084">
            <v>2</v>
          </cell>
          <cell r="G4084">
            <v>5</v>
          </cell>
          <cell r="H4084" t="str">
            <v>Medical</v>
          </cell>
          <cell r="I4084">
            <v>1</v>
          </cell>
          <cell r="J4084" t="str">
            <v>Female</v>
          </cell>
          <cell r="K4084">
            <v>4</v>
          </cell>
          <cell r="L4084" t="str">
            <v>Sales Executive</v>
          </cell>
          <cell r="M4084" t="str">
            <v>Married</v>
          </cell>
          <cell r="N4084">
            <v>84460</v>
          </cell>
          <cell r="O4084">
            <v>0</v>
          </cell>
          <cell r="P4084">
            <v>14</v>
          </cell>
          <cell r="Q4084">
            <v>0</v>
          </cell>
          <cell r="R4084">
            <v>7</v>
          </cell>
          <cell r="S4084">
            <v>3</v>
          </cell>
          <cell r="T4084">
            <v>6</v>
          </cell>
          <cell r="U4084">
            <v>1</v>
          </cell>
          <cell r="V4084">
            <v>2</v>
          </cell>
        </row>
        <row r="4085">
          <cell r="A4085">
            <v>4084</v>
          </cell>
          <cell r="B4085">
            <v>55</v>
          </cell>
          <cell r="C4085" t="str">
            <v>No</v>
          </cell>
          <cell r="D4085" t="str">
            <v>Travel_Rarely</v>
          </cell>
          <cell r="E4085" t="str">
            <v>Sales</v>
          </cell>
          <cell r="F4085">
            <v>9</v>
          </cell>
          <cell r="G4085">
            <v>3</v>
          </cell>
          <cell r="H4085" t="str">
            <v>Marketing</v>
          </cell>
          <cell r="I4085">
            <v>1</v>
          </cell>
          <cell r="J4085" t="str">
            <v>Male</v>
          </cell>
          <cell r="K4085">
            <v>2</v>
          </cell>
          <cell r="L4085" t="str">
            <v>Laboratory Technician</v>
          </cell>
          <cell r="M4085" t="str">
            <v>Married</v>
          </cell>
          <cell r="N4085">
            <v>119160</v>
          </cell>
          <cell r="O4085">
            <v>4</v>
          </cell>
          <cell r="P4085">
            <v>15</v>
          </cell>
          <cell r="Q4085">
            <v>1</v>
          </cell>
          <cell r="R4085">
            <v>35</v>
          </cell>
          <cell r="S4085">
            <v>3</v>
          </cell>
          <cell r="T4085">
            <v>10</v>
          </cell>
          <cell r="U4085">
            <v>1</v>
          </cell>
          <cell r="V4085">
            <v>4</v>
          </cell>
        </row>
        <row r="4086">
          <cell r="A4086">
            <v>4085</v>
          </cell>
          <cell r="B4086">
            <v>31</v>
          </cell>
          <cell r="C4086" t="str">
            <v>No</v>
          </cell>
          <cell r="D4086" t="str">
            <v>Travel_Rarely</v>
          </cell>
          <cell r="E4086" t="str">
            <v>Sales</v>
          </cell>
          <cell r="F4086">
            <v>6</v>
          </cell>
          <cell r="G4086">
            <v>3</v>
          </cell>
          <cell r="H4086" t="str">
            <v>Other</v>
          </cell>
          <cell r="I4086">
            <v>1</v>
          </cell>
          <cell r="J4086" t="str">
            <v>Male</v>
          </cell>
          <cell r="K4086">
            <v>1</v>
          </cell>
          <cell r="L4086" t="str">
            <v>Manufacturing Director</v>
          </cell>
          <cell r="M4086" t="str">
            <v>Divorced</v>
          </cell>
          <cell r="N4086">
            <v>45340</v>
          </cell>
          <cell r="O4086">
            <v>1</v>
          </cell>
          <cell r="P4086">
            <v>13</v>
          </cell>
          <cell r="Q4086">
            <v>0</v>
          </cell>
          <cell r="R4086">
            <v>1</v>
          </cell>
          <cell r="S4086">
            <v>2</v>
          </cell>
          <cell r="T4086">
            <v>1</v>
          </cell>
          <cell r="U4086">
            <v>0</v>
          </cell>
          <cell r="V4086">
            <v>0</v>
          </cell>
        </row>
        <row r="4087">
          <cell r="A4087">
            <v>4086</v>
          </cell>
          <cell r="B4087">
            <v>39</v>
          </cell>
          <cell r="C4087" t="str">
            <v>No</v>
          </cell>
          <cell r="D4087" t="str">
            <v>Travel_Rarely</v>
          </cell>
          <cell r="E4087" t="str">
            <v>Research &amp; Development</v>
          </cell>
          <cell r="F4087">
            <v>4</v>
          </cell>
          <cell r="G4087">
            <v>3</v>
          </cell>
          <cell r="H4087" t="str">
            <v>Life Sciences</v>
          </cell>
          <cell r="I4087">
            <v>1</v>
          </cell>
          <cell r="J4087" t="str">
            <v>Male</v>
          </cell>
          <cell r="K4087">
            <v>2</v>
          </cell>
          <cell r="L4087" t="str">
            <v>Sales Executive</v>
          </cell>
          <cell r="M4087" t="str">
            <v>Single</v>
          </cell>
          <cell r="N4087">
            <v>98520</v>
          </cell>
          <cell r="O4087">
            <v>0</v>
          </cell>
          <cell r="P4087">
            <v>12</v>
          </cell>
          <cell r="Q4087">
            <v>1</v>
          </cell>
          <cell r="R4087">
            <v>21</v>
          </cell>
          <cell r="S4087">
            <v>5</v>
          </cell>
          <cell r="T4087">
            <v>20</v>
          </cell>
          <cell r="U4087">
            <v>11</v>
          </cell>
          <cell r="V4087">
            <v>10</v>
          </cell>
        </row>
        <row r="4088">
          <cell r="A4088">
            <v>4087</v>
          </cell>
          <cell r="B4088">
            <v>42</v>
          </cell>
          <cell r="C4088" t="str">
            <v>No</v>
          </cell>
          <cell r="D4088" t="str">
            <v>Non-Travel</v>
          </cell>
          <cell r="E4088" t="str">
            <v>Research &amp; Development</v>
          </cell>
          <cell r="F4088">
            <v>10</v>
          </cell>
          <cell r="G4088">
            <v>4</v>
          </cell>
          <cell r="H4088" t="str">
            <v>Life Sciences</v>
          </cell>
          <cell r="I4088">
            <v>1</v>
          </cell>
          <cell r="J4088" t="str">
            <v>Female</v>
          </cell>
          <cell r="K4088">
            <v>2</v>
          </cell>
          <cell r="L4088" t="str">
            <v>Research Scientist</v>
          </cell>
          <cell r="M4088" t="str">
            <v>Single</v>
          </cell>
          <cell r="N4088">
            <v>61510</v>
          </cell>
          <cell r="O4088">
            <v>1</v>
          </cell>
          <cell r="P4088">
            <v>13</v>
          </cell>
          <cell r="Q4088">
            <v>1</v>
          </cell>
          <cell r="R4088">
            <v>20</v>
          </cell>
          <cell r="S4088">
            <v>3</v>
          </cell>
          <cell r="T4088">
            <v>20</v>
          </cell>
          <cell r="U4088">
            <v>3</v>
          </cell>
          <cell r="V4088">
            <v>7</v>
          </cell>
        </row>
        <row r="4089">
          <cell r="A4089">
            <v>4088</v>
          </cell>
          <cell r="B4089">
            <v>31</v>
          </cell>
          <cell r="C4089" t="str">
            <v>No</v>
          </cell>
          <cell r="D4089" t="str">
            <v>Non-Travel</v>
          </cell>
          <cell r="E4089" t="str">
            <v>Research &amp; Development</v>
          </cell>
          <cell r="F4089">
            <v>14</v>
          </cell>
          <cell r="G4089">
            <v>2</v>
          </cell>
          <cell r="H4089" t="str">
            <v>Life Sciences</v>
          </cell>
          <cell r="I4089">
            <v>1</v>
          </cell>
          <cell r="J4089" t="str">
            <v>Male</v>
          </cell>
          <cell r="K4089">
            <v>2</v>
          </cell>
          <cell r="L4089" t="str">
            <v>Healthcare Representative</v>
          </cell>
          <cell r="M4089" t="str">
            <v>Married</v>
          </cell>
          <cell r="N4089">
            <v>23020</v>
          </cell>
          <cell r="O4089">
            <v>4</v>
          </cell>
          <cell r="P4089">
            <v>14</v>
          </cell>
          <cell r="Q4089">
            <v>0</v>
          </cell>
          <cell r="R4089">
            <v>13</v>
          </cell>
          <cell r="S4089">
            <v>3</v>
          </cell>
          <cell r="T4089">
            <v>11</v>
          </cell>
          <cell r="U4089">
            <v>4</v>
          </cell>
          <cell r="V4089">
            <v>8</v>
          </cell>
        </row>
        <row r="4090">
          <cell r="A4090">
            <v>4089</v>
          </cell>
          <cell r="B4090">
            <v>54</v>
          </cell>
          <cell r="C4090" t="str">
            <v>No</v>
          </cell>
          <cell r="D4090" t="str">
            <v>Travel_Rarely</v>
          </cell>
          <cell r="E4090" t="str">
            <v>Research &amp; Development</v>
          </cell>
          <cell r="F4090">
            <v>1</v>
          </cell>
          <cell r="G4090">
            <v>3</v>
          </cell>
          <cell r="H4090" t="str">
            <v>Medical</v>
          </cell>
          <cell r="I4090">
            <v>1</v>
          </cell>
          <cell r="J4090" t="str">
            <v>Female</v>
          </cell>
          <cell r="K4090">
            <v>2</v>
          </cell>
          <cell r="L4090" t="str">
            <v>Human Resources</v>
          </cell>
          <cell r="M4090" t="str">
            <v>Single</v>
          </cell>
          <cell r="N4090">
            <v>23620</v>
          </cell>
          <cell r="O4090">
            <v>6</v>
          </cell>
          <cell r="P4090">
            <v>13</v>
          </cell>
          <cell r="Q4090">
            <v>1</v>
          </cell>
          <cell r="R4090">
            <v>9</v>
          </cell>
          <cell r="S4090">
            <v>2</v>
          </cell>
          <cell r="T4090">
            <v>5</v>
          </cell>
          <cell r="U4090">
            <v>1</v>
          </cell>
          <cell r="V4090">
            <v>4</v>
          </cell>
        </row>
        <row r="4091">
          <cell r="A4091">
            <v>4090</v>
          </cell>
          <cell r="B4091">
            <v>24</v>
          </cell>
          <cell r="C4091" t="str">
            <v>No</v>
          </cell>
          <cell r="D4091" t="str">
            <v>Travel_Rarely</v>
          </cell>
          <cell r="E4091" t="str">
            <v>Research &amp; Development</v>
          </cell>
          <cell r="F4091">
            <v>5</v>
          </cell>
          <cell r="G4091">
            <v>4</v>
          </cell>
          <cell r="H4091" t="str">
            <v>Other</v>
          </cell>
          <cell r="I4091">
            <v>1</v>
          </cell>
          <cell r="J4091" t="str">
            <v>Male</v>
          </cell>
          <cell r="K4091">
            <v>1</v>
          </cell>
          <cell r="L4091" t="str">
            <v>Manufacturing Director</v>
          </cell>
          <cell r="M4091" t="str">
            <v>Single</v>
          </cell>
          <cell r="N4091">
            <v>178610</v>
          </cell>
          <cell r="O4091">
            <v>1</v>
          </cell>
          <cell r="P4091">
            <v>11</v>
          </cell>
          <cell r="Q4091">
            <v>2</v>
          </cell>
          <cell r="R4091">
            <v>4</v>
          </cell>
          <cell r="S4091">
            <v>5</v>
          </cell>
          <cell r="T4091">
            <v>4</v>
          </cell>
          <cell r="U4091">
            <v>1</v>
          </cell>
          <cell r="V4091">
            <v>2</v>
          </cell>
        </row>
        <row r="4092">
          <cell r="A4092">
            <v>4091</v>
          </cell>
          <cell r="B4092">
            <v>23</v>
          </cell>
          <cell r="C4092" t="str">
            <v>No</v>
          </cell>
          <cell r="D4092" t="str">
            <v>Travel_Rarely</v>
          </cell>
          <cell r="E4092" t="str">
            <v>Research &amp; Development</v>
          </cell>
          <cell r="F4092">
            <v>7</v>
          </cell>
          <cell r="G4092">
            <v>3</v>
          </cell>
          <cell r="H4092" t="str">
            <v>Life Sciences</v>
          </cell>
          <cell r="I4092">
            <v>1</v>
          </cell>
          <cell r="J4092" t="str">
            <v>Male</v>
          </cell>
          <cell r="K4092">
            <v>2</v>
          </cell>
          <cell r="L4092" t="str">
            <v>Research Scientist</v>
          </cell>
          <cell r="M4092" t="str">
            <v>Single</v>
          </cell>
          <cell r="N4092">
            <v>191870</v>
          </cell>
          <cell r="O4092">
            <v>1</v>
          </cell>
          <cell r="P4092">
            <v>11</v>
          </cell>
          <cell r="Q4092">
            <v>1</v>
          </cell>
          <cell r="R4092">
            <v>5</v>
          </cell>
          <cell r="S4092">
            <v>2</v>
          </cell>
          <cell r="T4092">
            <v>5</v>
          </cell>
          <cell r="U4092">
            <v>1</v>
          </cell>
          <cell r="V4092">
            <v>4</v>
          </cell>
        </row>
        <row r="4093">
          <cell r="A4093">
            <v>4092</v>
          </cell>
          <cell r="B4093">
            <v>40</v>
          </cell>
          <cell r="C4093" t="str">
            <v>No</v>
          </cell>
          <cell r="D4093" t="str">
            <v>Travel_Frequently</v>
          </cell>
          <cell r="E4093" t="str">
            <v>Research &amp; Development</v>
          </cell>
          <cell r="F4093">
            <v>21</v>
          </cell>
          <cell r="G4093">
            <v>3</v>
          </cell>
          <cell r="H4093" t="str">
            <v>Medical</v>
          </cell>
          <cell r="I4093">
            <v>1</v>
          </cell>
          <cell r="J4093" t="str">
            <v>Female</v>
          </cell>
          <cell r="K4093">
            <v>3</v>
          </cell>
          <cell r="L4093" t="str">
            <v>Research Scientist</v>
          </cell>
          <cell r="M4093" t="str">
            <v>Married</v>
          </cell>
          <cell r="N4093">
            <v>197170</v>
          </cell>
          <cell r="O4093">
            <v>1</v>
          </cell>
          <cell r="P4093">
            <v>21</v>
          </cell>
          <cell r="Q4093">
            <v>0</v>
          </cell>
          <cell r="R4093">
            <v>10</v>
          </cell>
          <cell r="S4093">
            <v>1</v>
          </cell>
          <cell r="T4093">
            <v>10</v>
          </cell>
          <cell r="U4093">
            <v>9</v>
          </cell>
          <cell r="V4093">
            <v>4</v>
          </cell>
        </row>
        <row r="4094">
          <cell r="A4094">
            <v>4093</v>
          </cell>
          <cell r="B4094">
            <v>40</v>
          </cell>
          <cell r="C4094" t="str">
            <v>No</v>
          </cell>
          <cell r="D4094" t="str">
            <v>Travel_Rarely</v>
          </cell>
          <cell r="E4094" t="str">
            <v>Research &amp; Development</v>
          </cell>
          <cell r="F4094">
            <v>8</v>
          </cell>
          <cell r="G4094">
            <v>1</v>
          </cell>
          <cell r="H4094" t="str">
            <v>Medical</v>
          </cell>
          <cell r="I4094">
            <v>1</v>
          </cell>
          <cell r="J4094" t="str">
            <v>Female</v>
          </cell>
          <cell r="K4094">
            <v>5</v>
          </cell>
          <cell r="L4094" t="str">
            <v>Research Scientist</v>
          </cell>
          <cell r="M4094" t="str">
            <v>Married</v>
          </cell>
          <cell r="N4094">
            <v>35440</v>
          </cell>
          <cell r="O4094">
            <v>3</v>
          </cell>
          <cell r="P4094">
            <v>18</v>
          </cell>
          <cell r="Q4094">
            <v>3</v>
          </cell>
          <cell r="R4094">
            <v>15</v>
          </cell>
          <cell r="S4094">
            <v>3</v>
          </cell>
          <cell r="T4094">
            <v>11</v>
          </cell>
          <cell r="U4094">
            <v>5</v>
          </cell>
          <cell r="V4094">
            <v>10</v>
          </cell>
        </row>
        <row r="4095">
          <cell r="A4095">
            <v>4094</v>
          </cell>
          <cell r="B4095">
            <v>25</v>
          </cell>
          <cell r="C4095" t="str">
            <v>No</v>
          </cell>
          <cell r="D4095" t="str">
            <v>Travel_Rarely</v>
          </cell>
          <cell r="E4095" t="str">
            <v>Sales</v>
          </cell>
          <cell r="F4095">
            <v>20</v>
          </cell>
          <cell r="G4095">
            <v>5</v>
          </cell>
          <cell r="H4095" t="str">
            <v>Medical</v>
          </cell>
          <cell r="I4095">
            <v>1</v>
          </cell>
          <cell r="J4095" t="str">
            <v>Female</v>
          </cell>
          <cell r="K4095">
            <v>2</v>
          </cell>
          <cell r="L4095" t="str">
            <v>Laboratory Technician</v>
          </cell>
          <cell r="M4095" t="str">
            <v>Married</v>
          </cell>
          <cell r="N4095">
            <v>85000</v>
          </cell>
          <cell r="O4095">
            <v>4</v>
          </cell>
          <cell r="P4095">
            <v>12</v>
          </cell>
          <cell r="Q4095">
            <v>0</v>
          </cell>
          <cell r="R4095">
            <v>6</v>
          </cell>
          <cell r="S4095">
            <v>2</v>
          </cell>
          <cell r="T4095">
            <v>2</v>
          </cell>
          <cell r="U4095">
            <v>1</v>
          </cell>
          <cell r="V4095">
            <v>2</v>
          </cell>
        </row>
        <row r="4096">
          <cell r="A4096">
            <v>4095</v>
          </cell>
          <cell r="B4096">
            <v>30</v>
          </cell>
          <cell r="C4096" t="str">
            <v>No</v>
          </cell>
          <cell r="D4096" t="str">
            <v>Travel_Rarely</v>
          </cell>
          <cell r="E4096" t="str">
            <v>Human Resources</v>
          </cell>
          <cell r="F4096">
            <v>20</v>
          </cell>
          <cell r="G4096">
            <v>4</v>
          </cell>
          <cell r="H4096" t="str">
            <v>Life Sciences</v>
          </cell>
          <cell r="I4096">
            <v>1</v>
          </cell>
          <cell r="J4096" t="str">
            <v>Male</v>
          </cell>
          <cell r="K4096">
            <v>2</v>
          </cell>
          <cell r="L4096" t="str">
            <v>Research Scientist</v>
          </cell>
          <cell r="M4096" t="str">
            <v>Married</v>
          </cell>
          <cell r="N4096">
            <v>46610</v>
          </cell>
          <cell r="O4096">
            <v>1</v>
          </cell>
          <cell r="P4096">
            <v>11</v>
          </cell>
          <cell r="Q4096">
            <v>0</v>
          </cell>
          <cell r="R4096">
            <v>12</v>
          </cell>
          <cell r="S4096">
            <v>3</v>
          </cell>
          <cell r="T4096">
            <v>12</v>
          </cell>
          <cell r="U4096">
            <v>1</v>
          </cell>
          <cell r="V4096">
            <v>7</v>
          </cell>
        </row>
        <row r="4097">
          <cell r="A4097">
            <v>4096</v>
          </cell>
          <cell r="B4097">
            <v>25</v>
          </cell>
          <cell r="C4097" t="str">
            <v>No</v>
          </cell>
          <cell r="D4097" t="str">
            <v>Travel_Rarely</v>
          </cell>
          <cell r="E4097" t="str">
            <v>Research &amp; Development</v>
          </cell>
          <cell r="F4097">
            <v>7</v>
          </cell>
          <cell r="G4097">
            <v>2</v>
          </cell>
          <cell r="H4097" t="str">
            <v>Medical</v>
          </cell>
          <cell r="I4097">
            <v>1</v>
          </cell>
          <cell r="J4097" t="str">
            <v>Male</v>
          </cell>
          <cell r="K4097">
            <v>5</v>
          </cell>
          <cell r="L4097" t="str">
            <v>Sales Executive</v>
          </cell>
          <cell r="M4097" t="str">
            <v>Divorced</v>
          </cell>
          <cell r="N4097">
            <v>41030</v>
          </cell>
          <cell r="O4097">
            <v>6</v>
          </cell>
          <cell r="P4097">
            <v>15</v>
          </cell>
          <cell r="Q4097">
            <v>1</v>
          </cell>
          <cell r="R4097">
            <v>7</v>
          </cell>
          <cell r="S4097">
            <v>2</v>
          </cell>
          <cell r="T4097">
            <v>2</v>
          </cell>
          <cell r="U4097">
            <v>0</v>
          </cell>
          <cell r="V4097">
            <v>2</v>
          </cell>
        </row>
        <row r="4098">
          <cell r="A4098">
            <v>4097</v>
          </cell>
          <cell r="B4098">
            <v>47</v>
          </cell>
          <cell r="C4098" t="str">
            <v>No</v>
          </cell>
          <cell r="D4098" t="str">
            <v>Travel_Rarely</v>
          </cell>
          <cell r="E4098" t="str">
            <v>Research &amp; Development</v>
          </cell>
          <cell r="F4098">
            <v>1</v>
          </cell>
          <cell r="G4098">
            <v>4</v>
          </cell>
          <cell r="H4098" t="str">
            <v>Life Sciences</v>
          </cell>
          <cell r="I4098">
            <v>1</v>
          </cell>
          <cell r="J4098" t="str">
            <v>Male</v>
          </cell>
          <cell r="K4098">
            <v>2</v>
          </cell>
          <cell r="L4098" t="str">
            <v>Sales Executive</v>
          </cell>
          <cell r="M4098" t="str">
            <v>Single</v>
          </cell>
          <cell r="N4098">
            <v>42490</v>
          </cell>
          <cell r="O4098">
            <v>2</v>
          </cell>
          <cell r="P4098">
            <v>13</v>
          </cell>
          <cell r="Q4098">
            <v>1</v>
          </cell>
          <cell r="R4098">
            <v>25</v>
          </cell>
          <cell r="S4098">
            <v>2</v>
          </cell>
          <cell r="T4098">
            <v>17</v>
          </cell>
          <cell r="U4098">
            <v>12</v>
          </cell>
          <cell r="V4098">
            <v>11</v>
          </cell>
        </row>
        <row r="4099">
          <cell r="A4099">
            <v>4098</v>
          </cell>
          <cell r="B4099">
            <v>33</v>
          </cell>
          <cell r="C4099" t="str">
            <v>No</v>
          </cell>
          <cell r="D4099" t="str">
            <v>Non-Travel</v>
          </cell>
          <cell r="E4099" t="str">
            <v>Research &amp; Development</v>
          </cell>
          <cell r="F4099">
            <v>1</v>
          </cell>
          <cell r="G4099">
            <v>3</v>
          </cell>
          <cell r="H4099" t="str">
            <v>Life Sciences</v>
          </cell>
          <cell r="I4099">
            <v>1</v>
          </cell>
          <cell r="J4099" t="str">
            <v>Male</v>
          </cell>
          <cell r="K4099">
            <v>2</v>
          </cell>
          <cell r="L4099" t="str">
            <v>Research Scientist</v>
          </cell>
          <cell r="M4099" t="str">
            <v>Divorced</v>
          </cell>
          <cell r="N4099">
            <v>140260</v>
          </cell>
          <cell r="O4099">
            <v>1</v>
          </cell>
          <cell r="P4099">
            <v>12</v>
          </cell>
          <cell r="Q4099">
            <v>0</v>
          </cell>
          <cell r="R4099">
            <v>1</v>
          </cell>
          <cell r="S4099">
            <v>4</v>
          </cell>
          <cell r="T4099">
            <v>1</v>
          </cell>
          <cell r="U4099">
            <v>0</v>
          </cell>
          <cell r="V4099">
            <v>0</v>
          </cell>
        </row>
        <row r="4100">
          <cell r="A4100">
            <v>4099</v>
          </cell>
          <cell r="B4100">
            <v>38</v>
          </cell>
          <cell r="C4100" t="str">
            <v>No</v>
          </cell>
          <cell r="D4100" t="str">
            <v>Travel_Rarely</v>
          </cell>
          <cell r="E4100" t="str">
            <v>Research &amp; Development</v>
          </cell>
          <cell r="F4100">
            <v>19</v>
          </cell>
          <cell r="G4100">
            <v>3</v>
          </cell>
          <cell r="H4100" t="str">
            <v>Life Sciences</v>
          </cell>
          <cell r="I4100">
            <v>1</v>
          </cell>
          <cell r="J4100" t="str">
            <v>Female</v>
          </cell>
          <cell r="K4100">
            <v>2</v>
          </cell>
          <cell r="L4100" t="str">
            <v>Sales Executive</v>
          </cell>
          <cell r="M4100" t="str">
            <v>Married</v>
          </cell>
          <cell r="N4100">
            <v>68930</v>
          </cell>
          <cell r="O4100">
            <v>0</v>
          </cell>
          <cell r="P4100">
            <v>17</v>
          </cell>
          <cell r="Q4100">
            <v>0</v>
          </cell>
          <cell r="R4100">
            <v>16</v>
          </cell>
          <cell r="S4100">
            <v>3</v>
          </cell>
          <cell r="T4100">
            <v>15</v>
          </cell>
          <cell r="U4100">
            <v>5</v>
          </cell>
          <cell r="V4100">
            <v>8</v>
          </cell>
        </row>
        <row r="4101">
          <cell r="A4101">
            <v>4100</v>
          </cell>
          <cell r="B4101">
            <v>31</v>
          </cell>
          <cell r="C4101" t="str">
            <v>No</v>
          </cell>
          <cell r="D4101" t="str">
            <v>Travel_Rarely</v>
          </cell>
          <cell r="E4101" t="str">
            <v>Research &amp; Development</v>
          </cell>
          <cell r="F4101">
            <v>10</v>
          </cell>
          <cell r="G4101">
            <v>4</v>
          </cell>
          <cell r="H4101" t="str">
            <v>Medical</v>
          </cell>
          <cell r="I4101">
            <v>1</v>
          </cell>
          <cell r="J4101" t="str">
            <v>Female</v>
          </cell>
          <cell r="K4101">
            <v>3</v>
          </cell>
          <cell r="L4101" t="str">
            <v>Sales Executive</v>
          </cell>
          <cell r="M4101" t="str">
            <v>Married</v>
          </cell>
          <cell r="N4101">
            <v>61250</v>
          </cell>
          <cell r="O4101">
            <v>0</v>
          </cell>
          <cell r="P4101">
            <v>13</v>
          </cell>
          <cell r="Q4101">
            <v>1</v>
          </cell>
          <cell r="R4101">
            <v>3</v>
          </cell>
          <cell r="S4101">
            <v>3</v>
          </cell>
          <cell r="T4101">
            <v>2</v>
          </cell>
          <cell r="U4101">
            <v>1</v>
          </cell>
          <cell r="V4101">
            <v>2</v>
          </cell>
        </row>
        <row r="4102">
          <cell r="A4102">
            <v>4101</v>
          </cell>
          <cell r="B4102">
            <v>38</v>
          </cell>
          <cell r="C4102" t="str">
            <v>No</v>
          </cell>
          <cell r="D4102" t="str">
            <v>Travel_Frequently</v>
          </cell>
          <cell r="E4102" t="str">
            <v>Research &amp; Development</v>
          </cell>
          <cell r="F4102">
            <v>1</v>
          </cell>
          <cell r="G4102">
            <v>4</v>
          </cell>
          <cell r="H4102" t="str">
            <v>Other</v>
          </cell>
          <cell r="I4102">
            <v>1</v>
          </cell>
          <cell r="J4102" t="str">
            <v>Male</v>
          </cell>
          <cell r="K4102">
            <v>2</v>
          </cell>
          <cell r="L4102" t="str">
            <v>Research Scientist</v>
          </cell>
          <cell r="M4102" t="str">
            <v>Married</v>
          </cell>
          <cell r="N4102">
            <v>36690</v>
          </cell>
          <cell r="O4102">
            <v>2</v>
          </cell>
          <cell r="P4102">
            <v>19</v>
          </cell>
          <cell r="Q4102">
            <v>0</v>
          </cell>
          <cell r="R4102">
            <v>10</v>
          </cell>
          <cell r="S4102">
            <v>2</v>
          </cell>
          <cell r="T4102">
            <v>8</v>
          </cell>
          <cell r="U4102">
            <v>7</v>
          </cell>
          <cell r="V4102">
            <v>7</v>
          </cell>
        </row>
        <row r="4103">
          <cell r="A4103">
            <v>4102</v>
          </cell>
          <cell r="B4103">
            <v>42</v>
          </cell>
          <cell r="C4103" t="str">
            <v>No</v>
          </cell>
          <cell r="D4103" t="str">
            <v>Travel_Rarely</v>
          </cell>
          <cell r="E4103" t="str">
            <v>Research &amp; Development</v>
          </cell>
          <cell r="F4103">
            <v>6</v>
          </cell>
          <cell r="G4103">
            <v>3</v>
          </cell>
          <cell r="H4103" t="str">
            <v>Medical</v>
          </cell>
          <cell r="I4103">
            <v>1</v>
          </cell>
          <cell r="J4103" t="str">
            <v>Male</v>
          </cell>
          <cell r="K4103">
            <v>2</v>
          </cell>
          <cell r="L4103" t="str">
            <v>Laboratory Technician</v>
          </cell>
          <cell r="M4103" t="str">
            <v>Divorced</v>
          </cell>
          <cell r="N4103">
            <v>100080</v>
          </cell>
          <cell r="O4103">
            <v>6</v>
          </cell>
          <cell r="P4103">
            <v>19</v>
          </cell>
          <cell r="Q4103">
            <v>1</v>
          </cell>
          <cell r="R4103">
            <v>9</v>
          </cell>
          <cell r="S4103">
            <v>3</v>
          </cell>
          <cell r="T4103">
            <v>4</v>
          </cell>
          <cell r="U4103">
            <v>1</v>
          </cell>
          <cell r="V4103">
            <v>2</v>
          </cell>
        </row>
        <row r="4104">
          <cell r="A4104">
            <v>4103</v>
          </cell>
          <cell r="B4104">
            <v>41</v>
          </cell>
          <cell r="C4104" t="str">
            <v>No</v>
          </cell>
          <cell r="D4104" t="str">
            <v>Travel_Rarely</v>
          </cell>
          <cell r="E4104" t="str">
            <v>Sales</v>
          </cell>
          <cell r="F4104">
            <v>2</v>
          </cell>
          <cell r="G4104">
            <v>2</v>
          </cell>
          <cell r="H4104" t="str">
            <v>Medical</v>
          </cell>
          <cell r="I4104">
            <v>1</v>
          </cell>
          <cell r="J4104" t="str">
            <v>Male</v>
          </cell>
          <cell r="K4104">
            <v>1</v>
          </cell>
          <cell r="L4104" t="str">
            <v>Healthcare Representative</v>
          </cell>
          <cell r="M4104" t="str">
            <v>Married</v>
          </cell>
          <cell r="N4104">
            <v>23870</v>
          </cell>
          <cell r="O4104">
            <v>3</v>
          </cell>
          <cell r="P4104">
            <v>17</v>
          </cell>
          <cell r="Q4104">
            <v>1</v>
          </cell>
          <cell r="R4104">
            <v>12</v>
          </cell>
          <cell r="S4104">
            <v>1</v>
          </cell>
          <cell r="T4104">
            <v>5</v>
          </cell>
          <cell r="U4104">
            <v>1</v>
          </cell>
          <cell r="V4104">
            <v>0</v>
          </cell>
        </row>
        <row r="4105">
          <cell r="A4105">
            <v>4104</v>
          </cell>
          <cell r="B4105">
            <v>47</v>
          </cell>
          <cell r="C4105" t="str">
            <v>No</v>
          </cell>
          <cell r="D4105" t="str">
            <v>Non-Travel</v>
          </cell>
          <cell r="E4105" t="str">
            <v>Research &amp; Development</v>
          </cell>
          <cell r="F4105">
            <v>21</v>
          </cell>
          <cell r="G4105">
            <v>2</v>
          </cell>
          <cell r="H4105" t="str">
            <v>Medical</v>
          </cell>
          <cell r="I4105">
            <v>1</v>
          </cell>
          <cell r="J4105" t="str">
            <v>Male</v>
          </cell>
          <cell r="K4105">
            <v>1</v>
          </cell>
          <cell r="L4105" t="str">
            <v>Sales Executive</v>
          </cell>
          <cell r="M4105" t="str">
            <v>Married</v>
          </cell>
          <cell r="N4105">
            <v>46390</v>
          </cell>
          <cell r="O4105">
            <v>0</v>
          </cell>
          <cell r="P4105">
            <v>11</v>
          </cell>
          <cell r="Q4105">
            <v>1</v>
          </cell>
          <cell r="R4105">
            <v>14</v>
          </cell>
          <cell r="S4105">
            <v>2</v>
          </cell>
          <cell r="T4105">
            <v>13</v>
          </cell>
          <cell r="U4105">
            <v>5</v>
          </cell>
          <cell r="V4105">
            <v>12</v>
          </cell>
        </row>
        <row r="4106">
          <cell r="A4106">
            <v>4105</v>
          </cell>
          <cell r="B4106">
            <v>35</v>
          </cell>
          <cell r="C4106" t="str">
            <v>No</v>
          </cell>
          <cell r="D4106" t="str">
            <v>Travel_Rarely</v>
          </cell>
          <cell r="E4106" t="str">
            <v>Research &amp; Development</v>
          </cell>
          <cell r="F4106">
            <v>4</v>
          </cell>
          <cell r="G4106">
            <v>3</v>
          </cell>
          <cell r="H4106" t="str">
            <v>Life Sciences</v>
          </cell>
          <cell r="I4106">
            <v>1</v>
          </cell>
          <cell r="J4106" t="str">
            <v>Male</v>
          </cell>
          <cell r="K4106">
            <v>2</v>
          </cell>
          <cell r="L4106" t="str">
            <v>Healthcare Representative</v>
          </cell>
          <cell r="M4106" t="str">
            <v>Married</v>
          </cell>
          <cell r="N4106">
            <v>78980</v>
          </cell>
          <cell r="O4106">
            <v>7</v>
          </cell>
          <cell r="P4106">
            <v>15</v>
          </cell>
          <cell r="Q4106">
            <v>0</v>
          </cell>
          <cell r="R4106">
            <v>5</v>
          </cell>
          <cell r="S4106">
            <v>2</v>
          </cell>
          <cell r="T4106">
            <v>2</v>
          </cell>
          <cell r="U4106">
            <v>2</v>
          </cell>
          <cell r="V4106">
            <v>2</v>
          </cell>
        </row>
        <row r="4107">
          <cell r="A4107">
            <v>4106</v>
          </cell>
          <cell r="B4107">
            <v>22</v>
          </cell>
          <cell r="C4107" t="str">
            <v>No</v>
          </cell>
          <cell r="D4107" t="str">
            <v>Travel_Rarely</v>
          </cell>
          <cell r="E4107" t="str">
            <v>Human Resources</v>
          </cell>
          <cell r="F4107">
            <v>12</v>
          </cell>
          <cell r="G4107">
            <v>1</v>
          </cell>
          <cell r="H4107" t="str">
            <v>Human Resources</v>
          </cell>
          <cell r="I4107">
            <v>1</v>
          </cell>
          <cell r="J4107" t="str">
            <v>Male</v>
          </cell>
          <cell r="K4107">
            <v>2</v>
          </cell>
          <cell r="L4107" t="str">
            <v>Sales Executive</v>
          </cell>
          <cell r="M4107" t="str">
            <v>Single</v>
          </cell>
          <cell r="N4107">
            <v>25340</v>
          </cell>
          <cell r="O4107">
            <v>0</v>
          </cell>
          <cell r="P4107">
            <v>11</v>
          </cell>
          <cell r="Q4107">
            <v>0</v>
          </cell>
          <cell r="R4107">
            <v>4</v>
          </cell>
          <cell r="S4107">
            <v>1</v>
          </cell>
          <cell r="T4107">
            <v>3</v>
          </cell>
          <cell r="U4107">
            <v>1</v>
          </cell>
          <cell r="V4107">
            <v>2</v>
          </cell>
        </row>
        <row r="4108">
          <cell r="A4108">
            <v>4107</v>
          </cell>
          <cell r="B4108">
            <v>35</v>
          </cell>
          <cell r="C4108" t="str">
            <v>No</v>
          </cell>
          <cell r="D4108" t="str">
            <v>Travel_Rarely</v>
          </cell>
          <cell r="E4108" t="str">
            <v>Research &amp; Development</v>
          </cell>
          <cell r="F4108">
            <v>9</v>
          </cell>
          <cell r="G4108">
            <v>3</v>
          </cell>
          <cell r="H4108" t="str">
            <v>Medical</v>
          </cell>
          <cell r="I4108">
            <v>1</v>
          </cell>
          <cell r="J4108" t="str">
            <v>Female</v>
          </cell>
          <cell r="K4108">
            <v>2</v>
          </cell>
          <cell r="L4108" t="str">
            <v>Sales Executive</v>
          </cell>
          <cell r="M4108" t="str">
            <v>Single</v>
          </cell>
          <cell r="N4108">
            <v>131420</v>
          </cell>
          <cell r="O4108">
            <v>1</v>
          </cell>
          <cell r="P4108">
            <v>25</v>
          </cell>
          <cell r="Q4108">
            <v>2</v>
          </cell>
          <cell r="R4108">
            <v>10</v>
          </cell>
          <cell r="S4108">
            <v>4</v>
          </cell>
          <cell r="T4108">
            <v>10</v>
          </cell>
          <cell r="U4108">
            <v>0</v>
          </cell>
          <cell r="V4108">
            <v>8</v>
          </cell>
        </row>
        <row r="4109">
          <cell r="A4109">
            <v>4108</v>
          </cell>
          <cell r="B4109">
            <v>33</v>
          </cell>
          <cell r="C4109" t="str">
            <v>No</v>
          </cell>
          <cell r="D4109" t="str">
            <v>Travel_Rarely</v>
          </cell>
          <cell r="E4109" t="str">
            <v>Sales</v>
          </cell>
          <cell r="F4109">
            <v>3</v>
          </cell>
          <cell r="G4109">
            <v>4</v>
          </cell>
          <cell r="H4109" t="str">
            <v>Medical</v>
          </cell>
          <cell r="I4109">
            <v>1</v>
          </cell>
          <cell r="J4109" t="str">
            <v>Male</v>
          </cell>
          <cell r="K4109">
            <v>3</v>
          </cell>
          <cell r="L4109" t="str">
            <v>Healthcare Representative</v>
          </cell>
          <cell r="M4109" t="str">
            <v>Married</v>
          </cell>
          <cell r="N4109">
            <v>16110</v>
          </cell>
          <cell r="O4109">
            <v>0</v>
          </cell>
          <cell r="P4109">
            <v>14</v>
          </cell>
          <cell r="Q4109">
            <v>0</v>
          </cell>
          <cell r="R4109">
            <v>10</v>
          </cell>
          <cell r="S4109">
            <v>2</v>
          </cell>
          <cell r="T4109">
            <v>9</v>
          </cell>
          <cell r="U4109">
            <v>8</v>
          </cell>
          <cell r="V4109">
            <v>1</v>
          </cell>
        </row>
        <row r="4110">
          <cell r="A4110">
            <v>4109</v>
          </cell>
          <cell r="B4110">
            <v>32</v>
          </cell>
          <cell r="C4110" t="str">
            <v>No</v>
          </cell>
          <cell r="D4110" t="str">
            <v>Travel_Rarely</v>
          </cell>
          <cell r="E4110" t="str">
            <v>Research &amp; Development</v>
          </cell>
          <cell r="F4110">
            <v>3</v>
          </cell>
          <cell r="G4110">
            <v>2</v>
          </cell>
          <cell r="H4110" t="str">
            <v>Technical Degree</v>
          </cell>
          <cell r="I4110">
            <v>1</v>
          </cell>
          <cell r="J4110" t="str">
            <v>Male</v>
          </cell>
          <cell r="K4110">
            <v>3</v>
          </cell>
          <cell r="L4110" t="str">
            <v>Manufacturing Director</v>
          </cell>
          <cell r="M4110" t="str">
            <v>Single</v>
          </cell>
          <cell r="N4110">
            <v>53630</v>
          </cell>
          <cell r="O4110">
            <v>1</v>
          </cell>
          <cell r="P4110">
            <v>13</v>
          </cell>
          <cell r="Q4110">
            <v>0</v>
          </cell>
          <cell r="R4110">
            <v>6</v>
          </cell>
          <cell r="S4110">
            <v>4</v>
          </cell>
          <cell r="T4110">
            <v>6</v>
          </cell>
          <cell r="U4110">
            <v>4</v>
          </cell>
          <cell r="V4110">
            <v>1</v>
          </cell>
        </row>
        <row r="4111">
          <cell r="A4111">
            <v>4110</v>
          </cell>
          <cell r="B4111">
            <v>40</v>
          </cell>
          <cell r="C4111" t="str">
            <v>No</v>
          </cell>
          <cell r="D4111" t="str">
            <v>Travel_Rarely</v>
          </cell>
          <cell r="E4111" t="str">
            <v>Research &amp; Development</v>
          </cell>
          <cell r="F4111">
            <v>1</v>
          </cell>
          <cell r="G4111">
            <v>4</v>
          </cell>
          <cell r="H4111" t="str">
            <v>Medical</v>
          </cell>
          <cell r="I4111">
            <v>1</v>
          </cell>
          <cell r="J4111" t="str">
            <v>Male</v>
          </cell>
          <cell r="K4111">
            <v>2</v>
          </cell>
          <cell r="L4111" t="str">
            <v>Research Director</v>
          </cell>
          <cell r="M4111" t="str">
            <v>Married</v>
          </cell>
          <cell r="N4111">
            <v>50710</v>
          </cell>
          <cell r="O4111">
            <v>8</v>
          </cell>
          <cell r="P4111">
            <v>17</v>
          </cell>
          <cell r="Q4111">
            <v>1</v>
          </cell>
          <cell r="R4111">
            <v>8</v>
          </cell>
          <cell r="S4111">
            <v>3</v>
          </cell>
          <cell r="T4111">
            <v>1</v>
          </cell>
          <cell r="U4111">
            <v>0</v>
          </cell>
          <cell r="V4111">
            <v>0</v>
          </cell>
        </row>
        <row r="4112">
          <cell r="A4112">
            <v>4111</v>
          </cell>
          <cell r="B4112">
            <v>32</v>
          </cell>
          <cell r="C4112" t="str">
            <v>No</v>
          </cell>
          <cell r="D4112" t="str">
            <v>Travel_Rarely</v>
          </cell>
          <cell r="E4112" t="str">
            <v>Research &amp; Development</v>
          </cell>
          <cell r="F4112">
            <v>1</v>
          </cell>
          <cell r="G4112">
            <v>2</v>
          </cell>
          <cell r="H4112" t="str">
            <v>Medical</v>
          </cell>
          <cell r="I4112">
            <v>1</v>
          </cell>
          <cell r="J4112" t="str">
            <v>Male</v>
          </cell>
          <cell r="K4112">
            <v>3</v>
          </cell>
          <cell r="L4112" t="str">
            <v>Sales Executive</v>
          </cell>
          <cell r="M4112" t="str">
            <v>Married</v>
          </cell>
          <cell r="N4112">
            <v>136950</v>
          </cell>
          <cell r="O4112">
            <v>0</v>
          </cell>
          <cell r="P4112">
            <v>13</v>
          </cell>
          <cell r="Q4112">
            <v>0</v>
          </cell>
          <cell r="R4112">
            <v>3</v>
          </cell>
          <cell r="S4112">
            <v>3</v>
          </cell>
          <cell r="T4112">
            <v>2</v>
          </cell>
          <cell r="U4112">
            <v>2</v>
          </cell>
          <cell r="V4112">
            <v>2</v>
          </cell>
        </row>
        <row r="4113">
          <cell r="A4113">
            <v>4112</v>
          </cell>
          <cell r="B4113">
            <v>39</v>
          </cell>
          <cell r="C4113" t="str">
            <v>No</v>
          </cell>
          <cell r="D4113" t="str">
            <v>Travel_Rarely</v>
          </cell>
          <cell r="E4113" t="str">
            <v>Research &amp; Development</v>
          </cell>
          <cell r="F4113">
            <v>4</v>
          </cell>
          <cell r="G4113">
            <v>4</v>
          </cell>
          <cell r="H4113" t="str">
            <v>Life Sciences</v>
          </cell>
          <cell r="I4113">
            <v>1</v>
          </cell>
          <cell r="J4113" t="str">
            <v>Male</v>
          </cell>
          <cell r="K4113">
            <v>1</v>
          </cell>
          <cell r="L4113" t="str">
            <v>Sales Executive</v>
          </cell>
          <cell r="M4113" t="str">
            <v>Single</v>
          </cell>
          <cell r="N4113">
            <v>134020</v>
          </cell>
          <cell r="O4113">
            <v>7</v>
          </cell>
          <cell r="P4113">
            <v>14</v>
          </cell>
          <cell r="Q4113">
            <v>1</v>
          </cell>
          <cell r="R4113">
            <v>18</v>
          </cell>
          <cell r="S4113">
            <v>1</v>
          </cell>
          <cell r="T4113">
            <v>7</v>
          </cell>
          <cell r="U4113">
            <v>1</v>
          </cell>
          <cell r="V4113">
            <v>7</v>
          </cell>
        </row>
        <row r="4114">
          <cell r="A4114">
            <v>4113</v>
          </cell>
          <cell r="B4114">
            <v>38</v>
          </cell>
          <cell r="C4114" t="str">
            <v>No</v>
          </cell>
          <cell r="D4114" t="str">
            <v>Travel_Rarely</v>
          </cell>
          <cell r="E4114" t="str">
            <v>Sales</v>
          </cell>
          <cell r="F4114">
            <v>20</v>
          </cell>
          <cell r="G4114">
            <v>4</v>
          </cell>
          <cell r="H4114" t="str">
            <v>Medical</v>
          </cell>
          <cell r="I4114">
            <v>1</v>
          </cell>
          <cell r="J4114" t="str">
            <v>Female</v>
          </cell>
          <cell r="K4114">
            <v>2</v>
          </cell>
          <cell r="L4114" t="str">
            <v>Research Director</v>
          </cell>
          <cell r="M4114" t="str">
            <v>Married</v>
          </cell>
          <cell r="N4114">
            <v>20290</v>
          </cell>
          <cell r="O4114">
            <v>3</v>
          </cell>
          <cell r="P4114">
            <v>11</v>
          </cell>
          <cell r="Q4114">
            <v>1</v>
          </cell>
          <cell r="R4114">
            <v>20</v>
          </cell>
          <cell r="S4114">
            <v>3</v>
          </cell>
          <cell r="T4114">
            <v>18</v>
          </cell>
          <cell r="U4114">
            <v>1</v>
          </cell>
          <cell r="V4114">
            <v>11</v>
          </cell>
        </row>
        <row r="4115">
          <cell r="A4115">
            <v>4114</v>
          </cell>
          <cell r="B4115">
            <v>32</v>
          </cell>
          <cell r="C4115" t="str">
            <v>No</v>
          </cell>
          <cell r="D4115" t="str">
            <v>Travel_Rarely</v>
          </cell>
          <cell r="E4115" t="str">
            <v>Research &amp; Development</v>
          </cell>
          <cell r="F4115">
            <v>18</v>
          </cell>
          <cell r="G4115">
            <v>3</v>
          </cell>
          <cell r="H4115" t="str">
            <v>Life Sciences</v>
          </cell>
          <cell r="I4115">
            <v>1</v>
          </cell>
          <cell r="J4115" t="str">
            <v>Male</v>
          </cell>
          <cell r="K4115">
            <v>2</v>
          </cell>
          <cell r="L4115" t="str">
            <v>Manager</v>
          </cell>
          <cell r="M4115" t="str">
            <v>Married</v>
          </cell>
          <cell r="N4115">
            <v>63770</v>
          </cell>
          <cell r="O4115">
            <v>1</v>
          </cell>
          <cell r="P4115">
            <v>12</v>
          </cell>
          <cell r="Q4115">
            <v>2</v>
          </cell>
          <cell r="R4115">
            <v>14</v>
          </cell>
          <cell r="S4115">
            <v>3</v>
          </cell>
          <cell r="T4115">
            <v>14</v>
          </cell>
          <cell r="U4115">
            <v>5</v>
          </cell>
          <cell r="V4115">
            <v>7</v>
          </cell>
        </row>
        <row r="4116">
          <cell r="A4116">
            <v>4115</v>
          </cell>
          <cell r="B4116">
            <v>37</v>
          </cell>
          <cell r="C4116" t="str">
            <v>No</v>
          </cell>
          <cell r="D4116" t="str">
            <v>Travel_Rarely</v>
          </cell>
          <cell r="E4116" t="str">
            <v>Research &amp; Development</v>
          </cell>
          <cell r="F4116">
            <v>1</v>
          </cell>
          <cell r="G4116">
            <v>3</v>
          </cell>
          <cell r="H4116" t="str">
            <v>Life Sciences</v>
          </cell>
          <cell r="I4116">
            <v>1</v>
          </cell>
          <cell r="J4116" t="str">
            <v>Female</v>
          </cell>
          <cell r="K4116">
            <v>4</v>
          </cell>
          <cell r="L4116" t="str">
            <v>Sales Executive</v>
          </cell>
          <cell r="M4116" t="str">
            <v>Married</v>
          </cell>
          <cell r="N4116">
            <v>54290</v>
          </cell>
          <cell r="O4116">
            <v>1</v>
          </cell>
          <cell r="P4116">
            <v>17</v>
          </cell>
          <cell r="Q4116">
            <v>1</v>
          </cell>
          <cell r="R4116">
            <v>16</v>
          </cell>
          <cell r="S4116">
            <v>3</v>
          </cell>
          <cell r="T4116">
            <v>16</v>
          </cell>
          <cell r="U4116">
            <v>6</v>
          </cell>
          <cell r="V4116">
            <v>8</v>
          </cell>
        </row>
        <row r="4117">
          <cell r="A4117">
            <v>4116</v>
          </cell>
          <cell r="B4117">
            <v>25</v>
          </cell>
          <cell r="C4117" t="str">
            <v>No</v>
          </cell>
          <cell r="D4117" t="str">
            <v>Travel_Rarely</v>
          </cell>
          <cell r="E4117" t="str">
            <v>Research &amp; Development</v>
          </cell>
          <cell r="F4117">
            <v>2</v>
          </cell>
          <cell r="G4117">
            <v>4</v>
          </cell>
          <cell r="H4117" t="str">
            <v>Medical</v>
          </cell>
          <cell r="I4117">
            <v>1</v>
          </cell>
          <cell r="J4117" t="str">
            <v>Female</v>
          </cell>
          <cell r="K4117">
            <v>2</v>
          </cell>
          <cell r="L4117" t="str">
            <v>Manufacturing Director</v>
          </cell>
          <cell r="M4117" t="str">
            <v>Divorced</v>
          </cell>
          <cell r="N4117">
            <v>27850</v>
          </cell>
          <cell r="O4117">
            <v>0</v>
          </cell>
          <cell r="P4117">
            <v>21</v>
          </cell>
          <cell r="Q4117">
            <v>0</v>
          </cell>
          <cell r="R4117">
            <v>6</v>
          </cell>
          <cell r="S4117">
            <v>2</v>
          </cell>
          <cell r="T4117">
            <v>5</v>
          </cell>
          <cell r="U4117">
            <v>0</v>
          </cell>
          <cell r="V4117">
            <v>4</v>
          </cell>
        </row>
        <row r="4118">
          <cell r="A4118">
            <v>4117</v>
          </cell>
          <cell r="B4118">
            <v>52</v>
          </cell>
          <cell r="C4118" t="str">
            <v>No</v>
          </cell>
          <cell r="D4118" t="str">
            <v>Non-Travel</v>
          </cell>
          <cell r="E4118" t="str">
            <v>Research &amp; Development</v>
          </cell>
          <cell r="F4118">
            <v>2</v>
          </cell>
          <cell r="G4118">
            <v>4</v>
          </cell>
          <cell r="H4118" t="str">
            <v>Other</v>
          </cell>
          <cell r="I4118">
            <v>1</v>
          </cell>
          <cell r="J4118" t="str">
            <v>Male</v>
          </cell>
          <cell r="K4118">
            <v>1</v>
          </cell>
          <cell r="L4118" t="str">
            <v>Manager</v>
          </cell>
          <cell r="M4118" t="str">
            <v>Divorced</v>
          </cell>
          <cell r="N4118">
            <v>46140</v>
          </cell>
          <cell r="O4118">
            <v>2</v>
          </cell>
          <cell r="P4118">
            <v>16</v>
          </cell>
          <cell r="Q4118">
            <v>1</v>
          </cell>
          <cell r="R4118">
            <v>16</v>
          </cell>
          <cell r="S4118">
            <v>3</v>
          </cell>
          <cell r="T4118">
            <v>9</v>
          </cell>
          <cell r="U4118">
            <v>0</v>
          </cell>
          <cell r="V4118">
            <v>0</v>
          </cell>
        </row>
        <row r="4119">
          <cell r="A4119">
            <v>4118</v>
          </cell>
          <cell r="B4119">
            <v>44</v>
          </cell>
          <cell r="C4119" t="str">
            <v>No</v>
          </cell>
          <cell r="D4119" t="str">
            <v>Travel_Rarely</v>
          </cell>
          <cell r="E4119" t="str">
            <v>Research &amp; Development</v>
          </cell>
          <cell r="F4119">
            <v>8</v>
          </cell>
          <cell r="G4119">
            <v>1</v>
          </cell>
          <cell r="H4119" t="str">
            <v>Life Sciences</v>
          </cell>
          <cell r="I4119">
            <v>1</v>
          </cell>
          <cell r="J4119" t="str">
            <v>Female</v>
          </cell>
          <cell r="K4119">
            <v>1</v>
          </cell>
          <cell r="L4119" t="str">
            <v>Sales Representative</v>
          </cell>
          <cell r="M4119" t="str">
            <v>Single</v>
          </cell>
          <cell r="N4119">
            <v>26100</v>
          </cell>
          <cell r="O4119">
            <v>6</v>
          </cell>
          <cell r="P4119">
            <v>15</v>
          </cell>
          <cell r="Q4119">
            <v>0</v>
          </cell>
          <cell r="R4119">
            <v>6</v>
          </cell>
          <cell r="S4119">
            <v>2</v>
          </cell>
          <cell r="T4119">
            <v>4</v>
          </cell>
          <cell r="U4119">
            <v>1</v>
          </cell>
          <cell r="V4119">
            <v>2</v>
          </cell>
        </row>
        <row r="4120">
          <cell r="A4120">
            <v>4119</v>
          </cell>
          <cell r="B4120">
            <v>21</v>
          </cell>
          <cell r="C4120" t="str">
            <v>No</v>
          </cell>
          <cell r="D4120" t="str">
            <v>Travel_Rarely</v>
          </cell>
          <cell r="E4120" t="str">
            <v>Sales</v>
          </cell>
          <cell r="F4120">
            <v>10</v>
          </cell>
          <cell r="G4120">
            <v>5</v>
          </cell>
          <cell r="H4120" t="str">
            <v>Medical</v>
          </cell>
          <cell r="I4120">
            <v>1</v>
          </cell>
          <cell r="J4120" t="str">
            <v>Male</v>
          </cell>
          <cell r="K4120">
            <v>3</v>
          </cell>
          <cell r="L4120" t="str">
            <v>Research Scientist</v>
          </cell>
          <cell r="M4120" t="str">
            <v>Single</v>
          </cell>
          <cell r="N4120">
            <v>66870</v>
          </cell>
          <cell r="O4120">
            <v>1</v>
          </cell>
          <cell r="P4120">
            <v>19</v>
          </cell>
          <cell r="Q4120">
            <v>3</v>
          </cell>
          <cell r="R4120">
            <v>2</v>
          </cell>
          <cell r="S4120">
            <v>0</v>
          </cell>
          <cell r="T4120">
            <v>2</v>
          </cell>
          <cell r="U4120">
            <v>1</v>
          </cell>
          <cell r="V4120">
            <v>2</v>
          </cell>
        </row>
        <row r="4121">
          <cell r="A4121">
            <v>4120</v>
          </cell>
          <cell r="B4121">
            <v>39</v>
          </cell>
          <cell r="C4121" t="str">
            <v>No</v>
          </cell>
          <cell r="D4121" t="str">
            <v>Non-Travel</v>
          </cell>
          <cell r="E4121" t="str">
            <v>Research &amp; Development</v>
          </cell>
          <cell r="F4121">
            <v>3</v>
          </cell>
          <cell r="G4121">
            <v>4</v>
          </cell>
          <cell r="H4121" t="str">
            <v>Life Sciences</v>
          </cell>
          <cell r="I4121">
            <v>1</v>
          </cell>
          <cell r="J4121" t="str">
            <v>Female</v>
          </cell>
          <cell r="K4121">
            <v>2</v>
          </cell>
          <cell r="L4121" t="str">
            <v>Research Director</v>
          </cell>
          <cell r="M4121" t="str">
            <v>Single</v>
          </cell>
          <cell r="N4121">
            <v>47240</v>
          </cell>
          <cell r="O4121">
            <v>2</v>
          </cell>
          <cell r="P4121">
            <v>12</v>
          </cell>
          <cell r="Q4121">
            <v>1</v>
          </cell>
          <cell r="R4121">
            <v>21</v>
          </cell>
          <cell r="S4121">
            <v>4</v>
          </cell>
          <cell r="T4121">
            <v>6</v>
          </cell>
          <cell r="U4121">
            <v>1</v>
          </cell>
          <cell r="V4121">
            <v>3</v>
          </cell>
        </row>
        <row r="4122">
          <cell r="A4122">
            <v>4121</v>
          </cell>
          <cell r="B4122">
            <v>23</v>
          </cell>
          <cell r="C4122" t="str">
            <v>Yes</v>
          </cell>
          <cell r="D4122" t="str">
            <v>Travel_Frequently</v>
          </cell>
          <cell r="E4122" t="str">
            <v>Research &amp; Development</v>
          </cell>
          <cell r="F4122">
            <v>2</v>
          </cell>
          <cell r="G4122">
            <v>4</v>
          </cell>
          <cell r="H4122" t="str">
            <v>Life Sciences</v>
          </cell>
          <cell r="I4122">
            <v>1</v>
          </cell>
          <cell r="J4122" t="str">
            <v>Female</v>
          </cell>
          <cell r="K4122">
            <v>2</v>
          </cell>
          <cell r="L4122" t="str">
            <v>Manufacturing Director</v>
          </cell>
          <cell r="M4122" t="str">
            <v>Married</v>
          </cell>
          <cell r="N4122">
            <v>61790</v>
          </cell>
          <cell r="O4122">
            <v>1</v>
          </cell>
          <cell r="P4122">
            <v>11</v>
          </cell>
          <cell r="Q4122">
            <v>0</v>
          </cell>
          <cell r="R4122">
            <v>1</v>
          </cell>
          <cell r="S4122">
            <v>3</v>
          </cell>
          <cell r="T4122">
            <v>1</v>
          </cell>
          <cell r="U4122">
            <v>1</v>
          </cell>
          <cell r="V4122">
            <v>0</v>
          </cell>
        </row>
        <row r="4123">
          <cell r="A4123">
            <v>4122</v>
          </cell>
          <cell r="B4123">
            <v>36</v>
          </cell>
          <cell r="C4123" t="str">
            <v>No</v>
          </cell>
          <cell r="D4123" t="str">
            <v>Travel_Rarely</v>
          </cell>
          <cell r="E4123" t="str">
            <v>Research &amp; Development</v>
          </cell>
          <cell r="F4123">
            <v>24</v>
          </cell>
          <cell r="G4123">
            <v>3</v>
          </cell>
          <cell r="H4123" t="str">
            <v>Life Sciences</v>
          </cell>
          <cell r="I4123">
            <v>1</v>
          </cell>
          <cell r="J4123" t="str">
            <v>Female</v>
          </cell>
          <cell r="K4123">
            <v>2</v>
          </cell>
          <cell r="L4123" t="str">
            <v>Laboratory Technician</v>
          </cell>
          <cell r="M4123" t="str">
            <v>Married</v>
          </cell>
          <cell r="N4123">
            <v>61200</v>
          </cell>
          <cell r="O4123">
            <v>0</v>
          </cell>
          <cell r="P4123">
            <v>19</v>
          </cell>
          <cell r="Q4123">
            <v>0</v>
          </cell>
          <cell r="R4123">
            <v>10</v>
          </cell>
          <cell r="S4123">
            <v>2</v>
          </cell>
          <cell r="T4123">
            <v>9</v>
          </cell>
          <cell r="U4123">
            <v>3</v>
          </cell>
          <cell r="V4123">
            <v>4</v>
          </cell>
        </row>
        <row r="4124">
          <cell r="A4124">
            <v>4123</v>
          </cell>
          <cell r="B4124">
            <v>36</v>
          </cell>
          <cell r="C4124" t="str">
            <v>No</v>
          </cell>
          <cell r="D4124" t="str">
            <v>Travel_Frequently</v>
          </cell>
          <cell r="E4124" t="str">
            <v>Research &amp; Development</v>
          </cell>
          <cell r="F4124">
            <v>16</v>
          </cell>
          <cell r="G4124">
            <v>1</v>
          </cell>
          <cell r="H4124" t="str">
            <v>Medical</v>
          </cell>
          <cell r="I4124">
            <v>1</v>
          </cell>
          <cell r="J4124" t="str">
            <v>Male</v>
          </cell>
          <cell r="K4124">
            <v>2</v>
          </cell>
          <cell r="L4124" t="str">
            <v>Sales Executive</v>
          </cell>
          <cell r="M4124" t="str">
            <v>Divorced</v>
          </cell>
          <cell r="N4124">
            <v>105960</v>
          </cell>
          <cell r="O4124">
            <v>7</v>
          </cell>
          <cell r="P4124">
            <v>15</v>
          </cell>
          <cell r="Q4124">
            <v>0</v>
          </cell>
          <cell r="R4124">
            <v>18</v>
          </cell>
          <cell r="S4124">
            <v>3</v>
          </cell>
          <cell r="T4124">
            <v>4</v>
          </cell>
          <cell r="U4124">
            <v>0</v>
          </cell>
          <cell r="V4124">
            <v>2</v>
          </cell>
        </row>
        <row r="4125">
          <cell r="A4125">
            <v>4124</v>
          </cell>
          <cell r="B4125">
            <v>56</v>
          </cell>
          <cell r="C4125" t="str">
            <v>No</v>
          </cell>
          <cell r="D4125" t="str">
            <v>Non-Travel</v>
          </cell>
          <cell r="E4125" t="str">
            <v>Research &amp; Development</v>
          </cell>
          <cell r="F4125">
            <v>8</v>
          </cell>
          <cell r="G4125">
            <v>1</v>
          </cell>
          <cell r="H4125" t="str">
            <v>Life Sciences</v>
          </cell>
          <cell r="I4125">
            <v>1</v>
          </cell>
          <cell r="J4125" t="str">
            <v>Male</v>
          </cell>
          <cell r="K4125">
            <v>1</v>
          </cell>
          <cell r="L4125" t="str">
            <v>Sales Executive</v>
          </cell>
          <cell r="M4125" t="str">
            <v>Divorced</v>
          </cell>
          <cell r="N4125">
            <v>54670</v>
          </cell>
          <cell r="O4125">
            <v>1</v>
          </cell>
          <cell r="P4125">
            <v>20</v>
          </cell>
          <cell r="Q4125">
            <v>0</v>
          </cell>
          <cell r="R4125">
            <v>13</v>
          </cell>
          <cell r="S4125">
            <v>6</v>
          </cell>
          <cell r="T4125">
            <v>13</v>
          </cell>
          <cell r="U4125">
            <v>1</v>
          </cell>
          <cell r="V4125">
            <v>9</v>
          </cell>
        </row>
        <row r="4126">
          <cell r="A4126">
            <v>4125</v>
          </cell>
          <cell r="B4126">
            <v>29</v>
          </cell>
          <cell r="C4126" t="str">
            <v>Yes</v>
          </cell>
          <cell r="D4126" t="str">
            <v>Travel_Rarely</v>
          </cell>
          <cell r="E4126" t="str">
            <v>Research &amp; Development</v>
          </cell>
          <cell r="F4126">
            <v>9</v>
          </cell>
          <cell r="G4126">
            <v>4</v>
          </cell>
          <cell r="H4126" t="str">
            <v>Medical</v>
          </cell>
          <cell r="I4126">
            <v>1</v>
          </cell>
          <cell r="J4126" t="str">
            <v>Male</v>
          </cell>
          <cell r="K4126">
            <v>2</v>
          </cell>
          <cell r="L4126" t="str">
            <v>Sales Representative</v>
          </cell>
          <cell r="M4126" t="str">
            <v>Married</v>
          </cell>
          <cell r="N4126">
            <v>29960</v>
          </cell>
          <cell r="O4126">
            <v>9</v>
          </cell>
          <cell r="P4126">
            <v>25</v>
          </cell>
          <cell r="Q4126">
            <v>0</v>
          </cell>
          <cell r="R4126">
            <v>4</v>
          </cell>
          <cell r="S4126">
            <v>4</v>
          </cell>
          <cell r="T4126">
            <v>2</v>
          </cell>
          <cell r="U4126">
            <v>2</v>
          </cell>
          <cell r="V4126">
            <v>2</v>
          </cell>
        </row>
        <row r="4127">
          <cell r="A4127">
            <v>4126</v>
          </cell>
          <cell r="B4127">
            <v>42</v>
          </cell>
          <cell r="C4127" t="str">
            <v>No</v>
          </cell>
          <cell r="D4127" t="str">
            <v>Travel_Rarely</v>
          </cell>
          <cell r="E4127" t="str">
            <v>Research &amp; Development</v>
          </cell>
          <cell r="F4127">
            <v>17</v>
          </cell>
          <cell r="G4127">
            <v>1</v>
          </cell>
          <cell r="H4127" t="str">
            <v>Life Sciences</v>
          </cell>
          <cell r="I4127">
            <v>1</v>
          </cell>
          <cell r="J4127" t="str">
            <v>Male</v>
          </cell>
          <cell r="K4127">
            <v>3</v>
          </cell>
          <cell r="L4127" t="str">
            <v>Research Scientist</v>
          </cell>
          <cell r="M4127" t="str">
            <v>Married</v>
          </cell>
          <cell r="N4127">
            <v>99980</v>
          </cell>
          <cell r="O4127">
            <v>5</v>
          </cell>
          <cell r="P4127">
            <v>24</v>
          </cell>
          <cell r="Q4127">
            <v>2</v>
          </cell>
          <cell r="R4127">
            <v>24</v>
          </cell>
          <cell r="S4127">
            <v>3</v>
          </cell>
          <cell r="T4127">
            <v>22</v>
          </cell>
          <cell r="U4127">
            <v>4</v>
          </cell>
          <cell r="V4127">
            <v>14</v>
          </cell>
        </row>
        <row r="4128">
          <cell r="A4128">
            <v>4127</v>
          </cell>
          <cell r="B4128">
            <v>56</v>
          </cell>
          <cell r="C4128" t="str">
            <v>Yes</v>
          </cell>
          <cell r="D4128" t="str">
            <v>Travel_Rarely</v>
          </cell>
          <cell r="E4128" t="str">
            <v>Sales</v>
          </cell>
          <cell r="F4128">
            <v>10</v>
          </cell>
          <cell r="G4128">
            <v>4</v>
          </cell>
          <cell r="H4128" t="str">
            <v>Other</v>
          </cell>
          <cell r="I4128">
            <v>1</v>
          </cell>
          <cell r="J4128" t="str">
            <v>Male</v>
          </cell>
          <cell r="K4128">
            <v>2</v>
          </cell>
          <cell r="L4128" t="str">
            <v>Sales Executive</v>
          </cell>
          <cell r="M4128" t="str">
            <v>Married</v>
          </cell>
          <cell r="N4128">
            <v>40780</v>
          </cell>
          <cell r="O4128">
            <v>8</v>
          </cell>
          <cell r="P4128">
            <v>24</v>
          </cell>
          <cell r="Q4128">
            <v>1</v>
          </cell>
          <cell r="R4128">
            <v>14</v>
          </cell>
          <cell r="S4128">
            <v>3</v>
          </cell>
          <cell r="T4128">
            <v>10</v>
          </cell>
          <cell r="U4128">
            <v>9</v>
          </cell>
          <cell r="V4128">
            <v>8</v>
          </cell>
        </row>
        <row r="4129">
          <cell r="A4129">
            <v>4128</v>
          </cell>
          <cell r="B4129">
            <v>41</v>
          </cell>
          <cell r="C4129" t="str">
            <v>No</v>
          </cell>
          <cell r="D4129" t="str">
            <v>Travel_Rarely</v>
          </cell>
          <cell r="E4129" t="str">
            <v>Research &amp; Development</v>
          </cell>
          <cell r="F4129">
            <v>13</v>
          </cell>
          <cell r="G4129">
            <v>4</v>
          </cell>
          <cell r="H4129" t="str">
            <v>Life Sciences</v>
          </cell>
          <cell r="I4129">
            <v>1</v>
          </cell>
          <cell r="J4129" t="str">
            <v>Female</v>
          </cell>
          <cell r="K4129">
            <v>1</v>
          </cell>
          <cell r="L4129" t="str">
            <v>Healthcare Representative</v>
          </cell>
          <cell r="M4129" t="str">
            <v>Married</v>
          </cell>
          <cell r="N4129">
            <v>109200</v>
          </cell>
          <cell r="O4129">
            <v>0</v>
          </cell>
          <cell r="P4129">
            <v>15</v>
          </cell>
          <cell r="Q4129">
            <v>1</v>
          </cell>
          <cell r="R4129">
            <v>21</v>
          </cell>
          <cell r="S4129">
            <v>3</v>
          </cell>
          <cell r="T4129">
            <v>20</v>
          </cell>
          <cell r="U4129">
            <v>0</v>
          </cell>
          <cell r="V4129">
            <v>10</v>
          </cell>
        </row>
        <row r="4130">
          <cell r="A4130">
            <v>4129</v>
          </cell>
          <cell r="B4130">
            <v>34</v>
          </cell>
          <cell r="C4130" t="str">
            <v>No</v>
          </cell>
          <cell r="D4130" t="str">
            <v>Travel_Rarely</v>
          </cell>
          <cell r="E4130" t="str">
            <v>Sales</v>
          </cell>
          <cell r="F4130">
            <v>1</v>
          </cell>
          <cell r="G4130">
            <v>3</v>
          </cell>
          <cell r="H4130" t="str">
            <v>Medical</v>
          </cell>
          <cell r="I4130">
            <v>1</v>
          </cell>
          <cell r="J4130" t="str">
            <v>Female</v>
          </cell>
          <cell r="K4130">
            <v>1</v>
          </cell>
          <cell r="L4130" t="str">
            <v>Laboratory Technician</v>
          </cell>
          <cell r="M4130" t="str">
            <v>Married</v>
          </cell>
          <cell r="N4130">
            <v>62320</v>
          </cell>
          <cell r="O4130">
            <v>1</v>
          </cell>
          <cell r="P4130">
            <v>13</v>
          </cell>
          <cell r="Q4130">
            <v>1</v>
          </cell>
          <cell r="R4130">
            <v>8</v>
          </cell>
          <cell r="S4130">
            <v>3</v>
          </cell>
          <cell r="T4130">
            <v>8</v>
          </cell>
          <cell r="U4130">
            <v>1</v>
          </cell>
          <cell r="V4130">
            <v>7</v>
          </cell>
        </row>
        <row r="4131">
          <cell r="A4131">
            <v>4130</v>
          </cell>
          <cell r="B4131">
            <v>36</v>
          </cell>
          <cell r="C4131" t="str">
            <v>No</v>
          </cell>
          <cell r="D4131" t="str">
            <v>Non-Travel</v>
          </cell>
          <cell r="E4131" t="str">
            <v>Sales</v>
          </cell>
          <cell r="F4131">
            <v>1</v>
          </cell>
          <cell r="G4131">
            <v>1</v>
          </cell>
          <cell r="H4131" t="str">
            <v>Medical</v>
          </cell>
          <cell r="I4131">
            <v>1</v>
          </cell>
          <cell r="J4131" t="str">
            <v>Female</v>
          </cell>
          <cell r="K4131">
            <v>1</v>
          </cell>
          <cell r="L4131" t="str">
            <v>Human Resources</v>
          </cell>
          <cell r="M4131" t="str">
            <v>Divorced</v>
          </cell>
          <cell r="N4131">
            <v>132470</v>
          </cell>
          <cell r="O4131">
            <v>1</v>
          </cell>
          <cell r="P4131">
            <v>14</v>
          </cell>
          <cell r="Q4131">
            <v>0</v>
          </cell>
          <cell r="R4131">
            <v>15</v>
          </cell>
          <cell r="S4131">
            <v>3</v>
          </cell>
          <cell r="T4131">
            <v>15</v>
          </cell>
          <cell r="U4131">
            <v>11</v>
          </cell>
          <cell r="V4131">
            <v>11</v>
          </cell>
        </row>
        <row r="4132">
          <cell r="A4132">
            <v>4131</v>
          </cell>
          <cell r="B4132">
            <v>41</v>
          </cell>
          <cell r="C4132" t="str">
            <v>No</v>
          </cell>
          <cell r="D4132" t="str">
            <v>Travel_Rarely</v>
          </cell>
          <cell r="E4132" t="str">
            <v>Research &amp; Development</v>
          </cell>
          <cell r="F4132">
            <v>1</v>
          </cell>
          <cell r="G4132">
            <v>5</v>
          </cell>
          <cell r="H4132" t="str">
            <v>Medical</v>
          </cell>
          <cell r="I4132">
            <v>1</v>
          </cell>
          <cell r="J4132" t="str">
            <v>Male</v>
          </cell>
          <cell r="K4132">
            <v>1</v>
          </cell>
          <cell r="L4132" t="str">
            <v>Healthcare Representative</v>
          </cell>
          <cell r="M4132" t="str">
            <v>Divorced</v>
          </cell>
          <cell r="N4132">
            <v>40810</v>
          </cell>
          <cell r="O4132">
            <v>2</v>
          </cell>
          <cell r="P4132">
            <v>13</v>
          </cell>
          <cell r="Q4132">
            <v>0</v>
          </cell>
          <cell r="R4132">
            <v>14</v>
          </cell>
          <cell r="S4132">
            <v>3</v>
          </cell>
          <cell r="T4132">
            <v>5</v>
          </cell>
          <cell r="U4132">
            <v>0</v>
          </cell>
          <cell r="V4132">
            <v>4</v>
          </cell>
        </row>
        <row r="4133">
          <cell r="A4133">
            <v>4132</v>
          </cell>
          <cell r="B4133">
            <v>32</v>
          </cell>
          <cell r="C4133" t="str">
            <v>No</v>
          </cell>
          <cell r="D4133" t="str">
            <v>Travel_Rarely</v>
          </cell>
          <cell r="E4133" t="str">
            <v>Sales</v>
          </cell>
          <cell r="F4133">
            <v>9</v>
          </cell>
          <cell r="G4133">
            <v>4</v>
          </cell>
          <cell r="H4133" t="str">
            <v>Life Sciences</v>
          </cell>
          <cell r="I4133">
            <v>1</v>
          </cell>
          <cell r="J4133" t="str">
            <v>Female</v>
          </cell>
          <cell r="K4133">
            <v>2</v>
          </cell>
          <cell r="L4133" t="str">
            <v>Research Scientist</v>
          </cell>
          <cell r="M4133" t="str">
            <v>Single</v>
          </cell>
          <cell r="N4133">
            <v>57690</v>
          </cell>
          <cell r="O4133">
            <v>1</v>
          </cell>
          <cell r="P4133">
            <v>11</v>
          </cell>
          <cell r="Q4133">
            <v>0</v>
          </cell>
          <cell r="R4133">
            <v>4</v>
          </cell>
          <cell r="S4133">
            <v>3</v>
          </cell>
          <cell r="T4133">
            <v>4</v>
          </cell>
          <cell r="U4133">
            <v>1</v>
          </cell>
          <cell r="V4133">
            <v>2</v>
          </cell>
        </row>
        <row r="4134">
          <cell r="A4134">
            <v>4133</v>
          </cell>
          <cell r="B4134">
            <v>35</v>
          </cell>
          <cell r="C4134" t="str">
            <v>No</v>
          </cell>
          <cell r="D4134" t="str">
            <v>Travel_Rarely</v>
          </cell>
          <cell r="E4134" t="str">
            <v>Research &amp; Development</v>
          </cell>
          <cell r="F4134">
            <v>16</v>
          </cell>
          <cell r="G4134">
            <v>3</v>
          </cell>
          <cell r="H4134" t="str">
            <v>Medical</v>
          </cell>
          <cell r="I4134">
            <v>1</v>
          </cell>
          <cell r="J4134" t="str">
            <v>Female</v>
          </cell>
          <cell r="K4134">
            <v>2</v>
          </cell>
          <cell r="L4134" t="str">
            <v>Healthcare Representative</v>
          </cell>
          <cell r="M4134" t="str">
            <v>Single</v>
          </cell>
          <cell r="N4134">
            <v>23940</v>
          </cell>
          <cell r="O4134">
            <v>1</v>
          </cell>
          <cell r="P4134">
            <v>16</v>
          </cell>
          <cell r="Q4134">
            <v>1</v>
          </cell>
          <cell r="R4134">
            <v>9</v>
          </cell>
          <cell r="S4134">
            <v>3</v>
          </cell>
          <cell r="T4134">
            <v>9</v>
          </cell>
          <cell r="U4134">
            <v>1</v>
          </cell>
          <cell r="V4134">
            <v>7</v>
          </cell>
        </row>
        <row r="4135">
          <cell r="A4135">
            <v>4134</v>
          </cell>
          <cell r="B4135">
            <v>38</v>
          </cell>
          <cell r="C4135" t="str">
            <v>No</v>
          </cell>
          <cell r="D4135" t="str">
            <v>Travel_Rarely</v>
          </cell>
          <cell r="E4135" t="str">
            <v>Research &amp; Development</v>
          </cell>
          <cell r="F4135">
            <v>23</v>
          </cell>
          <cell r="G4135">
            <v>3</v>
          </cell>
          <cell r="H4135" t="str">
            <v>Medical</v>
          </cell>
          <cell r="I4135">
            <v>1</v>
          </cell>
          <cell r="J4135" t="str">
            <v>Male</v>
          </cell>
          <cell r="K4135">
            <v>3</v>
          </cell>
          <cell r="L4135" t="str">
            <v>Sales Representative</v>
          </cell>
          <cell r="M4135" t="str">
            <v>Married</v>
          </cell>
          <cell r="N4135">
            <v>39040</v>
          </cell>
          <cell r="O4135">
            <v>1</v>
          </cell>
          <cell r="P4135">
            <v>22</v>
          </cell>
          <cell r="Q4135">
            <v>0</v>
          </cell>
          <cell r="R4135">
            <v>10</v>
          </cell>
          <cell r="S4135">
            <v>3</v>
          </cell>
          <cell r="T4135">
            <v>10</v>
          </cell>
          <cell r="U4135">
            <v>1</v>
          </cell>
          <cell r="V4135">
            <v>9</v>
          </cell>
        </row>
        <row r="4136">
          <cell r="A4136">
            <v>4135</v>
          </cell>
          <cell r="B4136">
            <v>50</v>
          </cell>
          <cell r="C4136" t="str">
            <v>Yes</v>
          </cell>
          <cell r="D4136" t="str">
            <v>Travel_Frequently</v>
          </cell>
          <cell r="E4136" t="str">
            <v>Sales</v>
          </cell>
          <cell r="F4136">
            <v>4</v>
          </cell>
          <cell r="G4136">
            <v>2</v>
          </cell>
          <cell r="H4136" t="str">
            <v>Life Sciences</v>
          </cell>
          <cell r="I4136">
            <v>1</v>
          </cell>
          <cell r="J4136" t="str">
            <v>Female</v>
          </cell>
          <cell r="K4136">
            <v>2</v>
          </cell>
          <cell r="L4136" t="str">
            <v>Laboratory Technician</v>
          </cell>
          <cell r="M4136" t="str">
            <v>Divorced</v>
          </cell>
          <cell r="N4136">
            <v>167990</v>
          </cell>
          <cell r="O4136">
            <v>7</v>
          </cell>
          <cell r="P4136">
            <v>14</v>
          </cell>
          <cell r="Q4136">
            <v>1</v>
          </cell>
          <cell r="R4136">
            <v>12</v>
          </cell>
          <cell r="S4136">
            <v>2</v>
          </cell>
          <cell r="T4136">
            <v>6</v>
          </cell>
          <cell r="U4136">
            <v>0</v>
          </cell>
          <cell r="V4136">
            <v>1</v>
          </cell>
        </row>
        <row r="4137">
          <cell r="A4137">
            <v>4136</v>
          </cell>
          <cell r="B4137">
            <v>36</v>
          </cell>
          <cell r="C4137" t="str">
            <v>No</v>
          </cell>
          <cell r="D4137" t="str">
            <v>Travel_Rarely</v>
          </cell>
          <cell r="E4137" t="str">
            <v>Research &amp; Development</v>
          </cell>
          <cell r="F4137">
            <v>22</v>
          </cell>
          <cell r="G4137">
            <v>4</v>
          </cell>
          <cell r="H4137" t="str">
            <v>Life Sciences</v>
          </cell>
          <cell r="I4137">
            <v>1</v>
          </cell>
          <cell r="J4137" t="str">
            <v>Male</v>
          </cell>
          <cell r="K4137">
            <v>1</v>
          </cell>
          <cell r="L4137" t="str">
            <v>Healthcare Representative</v>
          </cell>
          <cell r="M4137" t="str">
            <v>Married</v>
          </cell>
          <cell r="N4137">
            <v>29500</v>
          </cell>
          <cell r="O4137">
            <v>4</v>
          </cell>
          <cell r="P4137">
            <v>14</v>
          </cell>
          <cell r="Q4137">
            <v>0</v>
          </cell>
          <cell r="R4137">
            <v>8</v>
          </cell>
          <cell r="S4137">
            <v>1</v>
          </cell>
          <cell r="T4137">
            <v>6</v>
          </cell>
          <cell r="U4137">
            <v>0</v>
          </cell>
          <cell r="V4137">
            <v>0</v>
          </cell>
        </row>
        <row r="4138">
          <cell r="A4138">
            <v>4137</v>
          </cell>
          <cell r="B4138">
            <v>45</v>
          </cell>
          <cell r="C4138" t="str">
            <v>No</v>
          </cell>
          <cell r="D4138" t="str">
            <v>Travel_Rarely</v>
          </cell>
          <cell r="E4138" t="str">
            <v>Sales</v>
          </cell>
          <cell r="F4138">
            <v>24</v>
          </cell>
          <cell r="G4138">
            <v>3</v>
          </cell>
          <cell r="H4138" t="str">
            <v>Life Sciences</v>
          </cell>
          <cell r="I4138">
            <v>1</v>
          </cell>
          <cell r="J4138" t="str">
            <v>Male</v>
          </cell>
          <cell r="K4138">
            <v>1</v>
          </cell>
          <cell r="L4138" t="str">
            <v>Laboratory Technician</v>
          </cell>
          <cell r="M4138" t="str">
            <v>Single</v>
          </cell>
          <cell r="N4138">
            <v>36290</v>
          </cell>
          <cell r="O4138">
            <v>8</v>
          </cell>
          <cell r="P4138">
            <v>16</v>
          </cell>
          <cell r="Q4138">
            <v>1</v>
          </cell>
          <cell r="R4138">
            <v>8</v>
          </cell>
          <cell r="S4138">
            <v>2</v>
          </cell>
          <cell r="T4138">
            <v>5</v>
          </cell>
          <cell r="U4138">
            <v>0</v>
          </cell>
          <cell r="V4138">
            <v>1</v>
          </cell>
        </row>
        <row r="4139">
          <cell r="A4139">
            <v>4138</v>
          </cell>
          <cell r="B4139">
            <v>40</v>
          </cell>
          <cell r="C4139" t="str">
            <v>No</v>
          </cell>
          <cell r="D4139" t="str">
            <v>Travel_Rarely</v>
          </cell>
          <cell r="E4139" t="str">
            <v>Sales</v>
          </cell>
          <cell r="F4139">
            <v>10</v>
          </cell>
          <cell r="G4139">
            <v>4</v>
          </cell>
          <cell r="H4139" t="str">
            <v>Life Sciences</v>
          </cell>
          <cell r="I4139">
            <v>1</v>
          </cell>
          <cell r="J4139" t="str">
            <v>Male</v>
          </cell>
          <cell r="K4139">
            <v>1</v>
          </cell>
          <cell r="L4139" t="str">
            <v>Research Scientist</v>
          </cell>
          <cell r="M4139" t="str">
            <v>Single</v>
          </cell>
          <cell r="N4139">
            <v>93620</v>
          </cell>
          <cell r="O4139">
            <v>2</v>
          </cell>
          <cell r="P4139">
            <v>11</v>
          </cell>
          <cell r="Q4139">
            <v>1</v>
          </cell>
          <cell r="R4139">
            <v>8</v>
          </cell>
          <cell r="S4139">
            <v>6</v>
          </cell>
          <cell r="T4139">
            <v>2</v>
          </cell>
          <cell r="U4139">
            <v>2</v>
          </cell>
          <cell r="V4139">
            <v>2</v>
          </cell>
        </row>
        <row r="4140">
          <cell r="A4140">
            <v>4139</v>
          </cell>
          <cell r="B4140">
            <v>35</v>
          </cell>
          <cell r="C4140" t="str">
            <v>No</v>
          </cell>
          <cell r="D4140" t="str">
            <v>Travel_Frequently</v>
          </cell>
          <cell r="E4140" t="str">
            <v>Sales</v>
          </cell>
          <cell r="F4140">
            <v>7</v>
          </cell>
          <cell r="G4140">
            <v>2</v>
          </cell>
          <cell r="H4140" t="str">
            <v>Life Sciences</v>
          </cell>
          <cell r="I4140">
            <v>1</v>
          </cell>
          <cell r="J4140" t="str">
            <v>Male</v>
          </cell>
          <cell r="K4140">
            <v>2</v>
          </cell>
          <cell r="L4140" t="str">
            <v>Manufacturing Director</v>
          </cell>
          <cell r="M4140" t="str">
            <v>Married</v>
          </cell>
          <cell r="N4140">
            <v>32290</v>
          </cell>
          <cell r="O4140">
            <v>1</v>
          </cell>
          <cell r="P4140">
            <v>25</v>
          </cell>
          <cell r="Q4140">
            <v>0</v>
          </cell>
          <cell r="R4140">
            <v>10</v>
          </cell>
          <cell r="S4140">
            <v>2</v>
          </cell>
          <cell r="T4140">
            <v>10</v>
          </cell>
          <cell r="U4140">
            <v>0</v>
          </cell>
          <cell r="V4140">
            <v>2</v>
          </cell>
        </row>
        <row r="4141">
          <cell r="A4141">
            <v>4140</v>
          </cell>
          <cell r="B4141">
            <v>40</v>
          </cell>
          <cell r="C4141" t="str">
            <v>No</v>
          </cell>
          <cell r="D4141" t="str">
            <v>Travel_Rarely</v>
          </cell>
          <cell r="E4141" t="str">
            <v>Research &amp; Development</v>
          </cell>
          <cell r="F4141">
            <v>17</v>
          </cell>
          <cell r="G4141">
            <v>4</v>
          </cell>
          <cell r="H4141" t="str">
            <v>Life Sciences</v>
          </cell>
          <cell r="I4141">
            <v>1</v>
          </cell>
          <cell r="J4141" t="str">
            <v>Male</v>
          </cell>
          <cell r="K4141">
            <v>1</v>
          </cell>
          <cell r="L4141" t="str">
            <v>Manager</v>
          </cell>
          <cell r="M4141" t="str">
            <v>Married</v>
          </cell>
          <cell r="N4141">
            <v>35780</v>
          </cell>
          <cell r="O4141">
            <v>2</v>
          </cell>
          <cell r="P4141">
            <v>14</v>
          </cell>
          <cell r="Q4141">
            <v>1</v>
          </cell>
          <cell r="R4141">
            <v>20</v>
          </cell>
          <cell r="S4141">
            <v>2</v>
          </cell>
          <cell r="T4141">
            <v>5</v>
          </cell>
          <cell r="U4141">
            <v>0</v>
          </cell>
          <cell r="V4141">
            <v>2</v>
          </cell>
        </row>
        <row r="4142">
          <cell r="A4142">
            <v>4141</v>
          </cell>
          <cell r="B4142">
            <v>35</v>
          </cell>
          <cell r="C4142" t="str">
            <v>No</v>
          </cell>
          <cell r="D4142" t="str">
            <v>Travel_Rarely</v>
          </cell>
          <cell r="E4142" t="str">
            <v>Human Resources</v>
          </cell>
          <cell r="F4142">
            <v>14</v>
          </cell>
          <cell r="G4142">
            <v>1</v>
          </cell>
          <cell r="H4142" t="str">
            <v>Life Sciences</v>
          </cell>
          <cell r="I4142">
            <v>1</v>
          </cell>
          <cell r="J4142" t="str">
            <v>Male</v>
          </cell>
          <cell r="K4142">
            <v>2</v>
          </cell>
          <cell r="L4142" t="str">
            <v>Research Scientist</v>
          </cell>
          <cell r="M4142" t="str">
            <v>Married</v>
          </cell>
          <cell r="N4142">
            <v>79880</v>
          </cell>
          <cell r="O4142">
            <v>1</v>
          </cell>
          <cell r="P4142">
            <v>18</v>
          </cell>
          <cell r="Q4142">
            <v>0</v>
          </cell>
          <cell r="R4142">
            <v>4</v>
          </cell>
          <cell r="S4142">
            <v>3</v>
          </cell>
          <cell r="T4142">
            <v>4</v>
          </cell>
          <cell r="U4142">
            <v>1</v>
          </cell>
          <cell r="V4142">
            <v>1</v>
          </cell>
        </row>
        <row r="4143">
          <cell r="A4143">
            <v>4142</v>
          </cell>
          <cell r="B4143">
            <v>29</v>
          </cell>
          <cell r="C4143" t="str">
            <v>No</v>
          </cell>
          <cell r="D4143" t="str">
            <v>Travel_Rarely</v>
          </cell>
          <cell r="E4143" t="str">
            <v>Research &amp; Development</v>
          </cell>
          <cell r="F4143">
            <v>1</v>
          </cell>
          <cell r="G4143">
            <v>3</v>
          </cell>
          <cell r="H4143" t="str">
            <v>Medical</v>
          </cell>
          <cell r="I4143">
            <v>1</v>
          </cell>
          <cell r="J4143" t="str">
            <v>Male</v>
          </cell>
          <cell r="K4143">
            <v>3</v>
          </cell>
          <cell r="L4143" t="str">
            <v>Sales Executive</v>
          </cell>
          <cell r="M4143" t="str">
            <v>Married</v>
          </cell>
          <cell r="N4143">
            <v>42840</v>
          </cell>
          <cell r="O4143">
            <v>4</v>
          </cell>
          <cell r="P4143">
            <v>11</v>
          </cell>
          <cell r="Q4143">
            <v>0</v>
          </cell>
          <cell r="R4143">
            <v>10</v>
          </cell>
          <cell r="S4143">
            <v>5</v>
          </cell>
          <cell r="T4143">
            <v>4</v>
          </cell>
          <cell r="U4143">
            <v>0</v>
          </cell>
          <cell r="V4143">
            <v>3</v>
          </cell>
        </row>
        <row r="4144">
          <cell r="A4144">
            <v>4143</v>
          </cell>
          <cell r="B4144">
            <v>29</v>
          </cell>
          <cell r="C4144" t="str">
            <v>No</v>
          </cell>
          <cell r="D4144" t="str">
            <v>Travel_Rarely</v>
          </cell>
          <cell r="E4144" t="str">
            <v>Research &amp; Development</v>
          </cell>
          <cell r="F4144">
            <v>5</v>
          </cell>
          <cell r="G4144">
            <v>3</v>
          </cell>
          <cell r="H4144" t="str">
            <v>Medical</v>
          </cell>
          <cell r="I4144">
            <v>1</v>
          </cell>
          <cell r="J4144" t="str">
            <v>Male</v>
          </cell>
          <cell r="K4144">
            <v>2</v>
          </cell>
          <cell r="L4144" t="str">
            <v>Sales Representative</v>
          </cell>
          <cell r="M4144" t="str">
            <v>Single</v>
          </cell>
          <cell r="N4144">
            <v>75530</v>
          </cell>
          <cell r="O4144">
            <v>1</v>
          </cell>
          <cell r="P4144">
            <v>19</v>
          </cell>
          <cell r="Q4144">
            <v>0</v>
          </cell>
          <cell r="R4144">
            <v>5</v>
          </cell>
          <cell r="S4144">
            <v>3</v>
          </cell>
          <cell r="T4144">
            <v>5</v>
          </cell>
          <cell r="U4144">
            <v>0</v>
          </cell>
          <cell r="V4144">
            <v>4</v>
          </cell>
        </row>
        <row r="4145">
          <cell r="A4145">
            <v>4144</v>
          </cell>
          <cell r="B4145">
            <v>50</v>
          </cell>
          <cell r="C4145" t="str">
            <v>Yes</v>
          </cell>
          <cell r="D4145" t="str">
            <v>Travel_Rarely</v>
          </cell>
          <cell r="E4145" t="str">
            <v>Research &amp; Development</v>
          </cell>
          <cell r="F4145">
            <v>17</v>
          </cell>
          <cell r="G4145">
            <v>3</v>
          </cell>
          <cell r="H4145" t="str">
            <v>Medical</v>
          </cell>
          <cell r="I4145">
            <v>1</v>
          </cell>
          <cell r="J4145" t="str">
            <v>Male</v>
          </cell>
          <cell r="K4145">
            <v>1</v>
          </cell>
          <cell r="L4145" t="str">
            <v>Research Scientist</v>
          </cell>
          <cell r="M4145" t="str">
            <v>Divorced</v>
          </cell>
          <cell r="N4145">
            <v>173280</v>
          </cell>
          <cell r="O4145">
            <v>4</v>
          </cell>
          <cell r="P4145">
            <v>15</v>
          </cell>
          <cell r="Q4145">
            <v>2</v>
          </cell>
          <cell r="R4145">
            <v>20</v>
          </cell>
          <cell r="S4145">
            <v>1</v>
          </cell>
          <cell r="T4145">
            <v>3</v>
          </cell>
          <cell r="U4145">
            <v>2</v>
          </cell>
          <cell r="V4145">
            <v>0</v>
          </cell>
        </row>
        <row r="4146">
          <cell r="A4146">
            <v>4145</v>
          </cell>
          <cell r="B4146">
            <v>39</v>
          </cell>
          <cell r="C4146" t="str">
            <v>No</v>
          </cell>
          <cell r="D4146" t="str">
            <v>Travel_Rarely</v>
          </cell>
          <cell r="E4146" t="str">
            <v>Sales</v>
          </cell>
          <cell r="F4146">
            <v>25</v>
          </cell>
          <cell r="G4146">
            <v>3</v>
          </cell>
          <cell r="H4146" t="str">
            <v>Medical</v>
          </cell>
          <cell r="I4146">
            <v>1</v>
          </cell>
          <cell r="J4146" t="str">
            <v>Male</v>
          </cell>
          <cell r="K4146">
            <v>2</v>
          </cell>
          <cell r="L4146" t="str">
            <v>Sales Executive</v>
          </cell>
          <cell r="M4146" t="str">
            <v>Married</v>
          </cell>
          <cell r="N4146">
            <v>197010</v>
          </cell>
          <cell r="O4146">
            <v>0</v>
          </cell>
          <cell r="P4146">
            <v>11</v>
          </cell>
          <cell r="Q4146">
            <v>0</v>
          </cell>
          <cell r="R4146">
            <v>21</v>
          </cell>
          <cell r="S4146">
            <v>3</v>
          </cell>
          <cell r="T4146">
            <v>20</v>
          </cell>
          <cell r="U4146">
            <v>9</v>
          </cell>
          <cell r="V4146">
            <v>6</v>
          </cell>
        </row>
        <row r="4147">
          <cell r="A4147">
            <v>4146</v>
          </cell>
          <cell r="B4147">
            <v>31</v>
          </cell>
          <cell r="C4147" t="str">
            <v>No</v>
          </cell>
          <cell r="D4147" t="str">
            <v>Non-Travel</v>
          </cell>
          <cell r="E4147" t="str">
            <v>Research &amp; Development</v>
          </cell>
          <cell r="F4147">
            <v>8</v>
          </cell>
          <cell r="G4147">
            <v>4</v>
          </cell>
          <cell r="H4147" t="str">
            <v>Life Sciences</v>
          </cell>
          <cell r="I4147">
            <v>1</v>
          </cell>
          <cell r="J4147" t="str">
            <v>Female</v>
          </cell>
          <cell r="K4147">
            <v>4</v>
          </cell>
          <cell r="L4147" t="str">
            <v>Sales Executive</v>
          </cell>
          <cell r="M4147" t="str">
            <v>Single</v>
          </cell>
          <cell r="N4147">
            <v>147320</v>
          </cell>
          <cell r="O4147">
            <v>0</v>
          </cell>
          <cell r="P4147">
            <v>12</v>
          </cell>
          <cell r="Q4147">
            <v>0</v>
          </cell>
          <cell r="R4147">
            <v>10</v>
          </cell>
          <cell r="S4147">
            <v>3</v>
          </cell>
          <cell r="T4147">
            <v>9</v>
          </cell>
          <cell r="U4147">
            <v>1</v>
          </cell>
          <cell r="V4147">
            <v>7</v>
          </cell>
        </row>
        <row r="4148">
          <cell r="A4148">
            <v>4147</v>
          </cell>
          <cell r="B4148">
            <v>26</v>
          </cell>
          <cell r="C4148" t="str">
            <v>No</v>
          </cell>
          <cell r="D4148" t="str">
            <v>Travel_Rarely</v>
          </cell>
          <cell r="E4148" t="str">
            <v>Research &amp; Development</v>
          </cell>
          <cell r="F4148">
            <v>11</v>
          </cell>
          <cell r="G4148">
            <v>4</v>
          </cell>
          <cell r="H4148" t="str">
            <v>Medical</v>
          </cell>
          <cell r="I4148">
            <v>1</v>
          </cell>
          <cell r="J4148" t="str">
            <v>Male</v>
          </cell>
          <cell r="K4148">
            <v>2</v>
          </cell>
          <cell r="L4148" t="str">
            <v>Manager</v>
          </cell>
          <cell r="M4148" t="str">
            <v>Single</v>
          </cell>
          <cell r="N4148">
            <v>92780</v>
          </cell>
          <cell r="O4148">
            <v>0</v>
          </cell>
          <cell r="P4148">
            <v>20</v>
          </cell>
          <cell r="Q4148">
            <v>0</v>
          </cell>
          <cell r="R4148">
            <v>5</v>
          </cell>
          <cell r="S4148">
            <v>3</v>
          </cell>
          <cell r="T4148">
            <v>4</v>
          </cell>
          <cell r="U4148">
            <v>0</v>
          </cell>
          <cell r="V4148">
            <v>0</v>
          </cell>
        </row>
        <row r="4149">
          <cell r="A4149">
            <v>4148</v>
          </cell>
          <cell r="B4149">
            <v>36</v>
          </cell>
          <cell r="C4149" t="str">
            <v>No</v>
          </cell>
          <cell r="D4149" t="str">
            <v>Travel_Frequently</v>
          </cell>
          <cell r="E4149" t="str">
            <v>Research &amp; Development</v>
          </cell>
          <cell r="F4149">
            <v>5</v>
          </cell>
          <cell r="G4149">
            <v>1</v>
          </cell>
          <cell r="H4149" t="str">
            <v>Technical Degree</v>
          </cell>
          <cell r="I4149">
            <v>1</v>
          </cell>
          <cell r="J4149" t="str">
            <v>Male</v>
          </cell>
          <cell r="K4149">
            <v>1</v>
          </cell>
          <cell r="L4149" t="str">
            <v>Sales Executive</v>
          </cell>
          <cell r="M4149" t="str">
            <v>Married</v>
          </cell>
          <cell r="N4149">
            <v>13590</v>
          </cell>
          <cell r="O4149">
            <v>4</v>
          </cell>
          <cell r="P4149">
            <v>12</v>
          </cell>
          <cell r="Q4149">
            <v>0</v>
          </cell>
          <cell r="R4149">
            <v>17</v>
          </cell>
          <cell r="S4149">
            <v>2</v>
          </cell>
          <cell r="T4149">
            <v>5</v>
          </cell>
          <cell r="U4149">
            <v>0</v>
          </cell>
          <cell r="V4149">
            <v>3</v>
          </cell>
        </row>
        <row r="4150">
          <cell r="A4150">
            <v>4149</v>
          </cell>
          <cell r="B4150">
            <v>39</v>
          </cell>
          <cell r="C4150" t="str">
            <v>No</v>
          </cell>
          <cell r="D4150" t="str">
            <v>Travel_Rarely</v>
          </cell>
          <cell r="E4150" t="str">
            <v>Research &amp; Development</v>
          </cell>
          <cell r="F4150">
            <v>2</v>
          </cell>
          <cell r="G4150">
            <v>1</v>
          </cell>
          <cell r="H4150" t="str">
            <v>Medical</v>
          </cell>
          <cell r="I4150">
            <v>1</v>
          </cell>
          <cell r="J4150" t="str">
            <v>Female</v>
          </cell>
          <cell r="K4150">
            <v>1</v>
          </cell>
          <cell r="L4150" t="str">
            <v>Research Scientist</v>
          </cell>
          <cell r="M4150" t="str">
            <v>Married</v>
          </cell>
          <cell r="N4150">
            <v>47790</v>
          </cell>
          <cell r="O4150">
            <v>4</v>
          </cell>
          <cell r="P4150">
            <v>14</v>
          </cell>
          <cell r="Q4150">
            <v>2</v>
          </cell>
          <cell r="R4150">
            <v>9</v>
          </cell>
          <cell r="S4150">
            <v>3</v>
          </cell>
          <cell r="T4150">
            <v>7</v>
          </cell>
          <cell r="U4150">
            <v>1</v>
          </cell>
          <cell r="V4150">
            <v>7</v>
          </cell>
        </row>
        <row r="4151">
          <cell r="A4151">
            <v>4150</v>
          </cell>
          <cell r="B4151">
            <v>27</v>
          </cell>
          <cell r="C4151" t="str">
            <v>No</v>
          </cell>
          <cell r="D4151" t="str">
            <v>Travel_Rarely</v>
          </cell>
          <cell r="E4151" t="str">
            <v>Research &amp; Development</v>
          </cell>
          <cell r="F4151">
            <v>8</v>
          </cell>
          <cell r="G4151">
            <v>2</v>
          </cell>
          <cell r="H4151" t="str">
            <v>Medical</v>
          </cell>
          <cell r="I4151">
            <v>1</v>
          </cell>
          <cell r="J4151" t="str">
            <v>Male</v>
          </cell>
          <cell r="K4151">
            <v>1</v>
          </cell>
          <cell r="L4151" t="str">
            <v>Laboratory Technician</v>
          </cell>
          <cell r="M4151" t="str">
            <v>Married</v>
          </cell>
          <cell r="N4151">
            <v>164220</v>
          </cell>
          <cell r="O4151">
            <v>1</v>
          </cell>
          <cell r="P4151">
            <v>20</v>
          </cell>
          <cell r="Q4151">
            <v>1</v>
          </cell>
          <cell r="R4151">
            <v>6</v>
          </cell>
          <cell r="S4151">
            <v>3</v>
          </cell>
          <cell r="T4151">
            <v>6</v>
          </cell>
          <cell r="U4151">
            <v>0</v>
          </cell>
          <cell r="V4151">
            <v>3</v>
          </cell>
        </row>
        <row r="4152">
          <cell r="A4152">
            <v>4151</v>
          </cell>
          <cell r="B4152">
            <v>49</v>
          </cell>
          <cell r="C4152" t="str">
            <v>No</v>
          </cell>
          <cell r="D4152" t="str">
            <v>Travel_Frequently</v>
          </cell>
          <cell r="E4152" t="str">
            <v>Research &amp; Development</v>
          </cell>
          <cell r="F4152">
            <v>6</v>
          </cell>
          <cell r="G4152">
            <v>1</v>
          </cell>
          <cell r="H4152" t="str">
            <v>Medical</v>
          </cell>
          <cell r="I4152">
            <v>1</v>
          </cell>
          <cell r="J4152" t="str">
            <v>Male</v>
          </cell>
          <cell r="K4152">
            <v>3</v>
          </cell>
          <cell r="L4152" t="str">
            <v>Healthcare Representative</v>
          </cell>
          <cell r="M4152" t="str">
            <v>Married</v>
          </cell>
          <cell r="N4152">
            <v>29960</v>
          </cell>
          <cell r="O4152">
            <v>2</v>
          </cell>
          <cell r="P4152">
            <v>18</v>
          </cell>
          <cell r="Q4152">
            <v>1</v>
          </cell>
          <cell r="R4152">
            <v>17</v>
          </cell>
          <cell r="S4152">
            <v>2</v>
          </cell>
          <cell r="T4152">
            <v>9</v>
          </cell>
          <cell r="U4152">
            <v>0</v>
          </cell>
          <cell r="V4152">
            <v>8</v>
          </cell>
        </row>
        <row r="4153">
          <cell r="A4153">
            <v>4152</v>
          </cell>
          <cell r="B4153">
            <v>34</v>
          </cell>
          <cell r="C4153" t="str">
            <v>No</v>
          </cell>
          <cell r="D4153" t="str">
            <v>Travel_Rarely</v>
          </cell>
          <cell r="E4153" t="str">
            <v>Sales</v>
          </cell>
          <cell r="F4153">
            <v>4</v>
          </cell>
          <cell r="G4153">
            <v>3</v>
          </cell>
          <cell r="H4153" t="str">
            <v>Medical</v>
          </cell>
          <cell r="I4153">
            <v>1</v>
          </cell>
          <cell r="J4153" t="str">
            <v>Female</v>
          </cell>
          <cell r="K4153">
            <v>1</v>
          </cell>
          <cell r="L4153" t="str">
            <v>Sales Executive</v>
          </cell>
          <cell r="M4153" t="str">
            <v>Married</v>
          </cell>
          <cell r="N4153">
            <v>12610</v>
          </cell>
          <cell r="O4153">
            <v>2</v>
          </cell>
          <cell r="P4153">
            <v>14</v>
          </cell>
          <cell r="Q4153">
            <v>1</v>
          </cell>
          <cell r="R4153">
            <v>6</v>
          </cell>
          <cell r="S4153">
            <v>6</v>
          </cell>
          <cell r="T4153">
            <v>4</v>
          </cell>
          <cell r="U4153">
            <v>1</v>
          </cell>
          <cell r="V4153">
            <v>2</v>
          </cell>
        </row>
        <row r="4154">
          <cell r="A4154">
            <v>4153</v>
          </cell>
          <cell r="B4154">
            <v>41</v>
          </cell>
          <cell r="C4154" t="str">
            <v>Yes</v>
          </cell>
          <cell r="D4154" t="str">
            <v>Travel_Rarely</v>
          </cell>
          <cell r="E4154" t="str">
            <v>Research &amp; Development</v>
          </cell>
          <cell r="F4154">
            <v>7</v>
          </cell>
          <cell r="G4154">
            <v>2</v>
          </cell>
          <cell r="H4154" t="str">
            <v>Life Sciences</v>
          </cell>
          <cell r="I4154">
            <v>1</v>
          </cell>
          <cell r="J4154" t="str">
            <v>Female</v>
          </cell>
          <cell r="K4154">
            <v>1</v>
          </cell>
          <cell r="L4154" t="str">
            <v>Research Scientist</v>
          </cell>
          <cell r="M4154" t="str">
            <v>Single</v>
          </cell>
          <cell r="N4154">
            <v>20990</v>
          </cell>
          <cell r="O4154">
            <v>8</v>
          </cell>
          <cell r="P4154">
            <v>12</v>
          </cell>
          <cell r="Q4154">
            <v>1</v>
          </cell>
          <cell r="R4154">
            <v>8</v>
          </cell>
          <cell r="S4154">
            <v>2</v>
          </cell>
          <cell r="T4154">
            <v>6</v>
          </cell>
          <cell r="U4154">
            <v>0</v>
          </cell>
          <cell r="V4154">
            <v>5</v>
          </cell>
        </row>
        <row r="4155">
          <cell r="A4155">
            <v>4154</v>
          </cell>
          <cell r="B4155">
            <v>49</v>
          </cell>
          <cell r="C4155" t="str">
            <v>No</v>
          </cell>
          <cell r="D4155" t="str">
            <v>Travel_Frequently</v>
          </cell>
          <cell r="E4155" t="str">
            <v>Sales</v>
          </cell>
          <cell r="F4155">
            <v>1</v>
          </cell>
          <cell r="G4155">
            <v>4</v>
          </cell>
          <cell r="H4155" t="str">
            <v>Life Sciences</v>
          </cell>
          <cell r="I4155">
            <v>1</v>
          </cell>
          <cell r="J4155" t="str">
            <v>Female</v>
          </cell>
          <cell r="K4155">
            <v>2</v>
          </cell>
          <cell r="L4155" t="str">
            <v>Manufacturing Director</v>
          </cell>
          <cell r="M4155" t="str">
            <v>Married</v>
          </cell>
          <cell r="N4155">
            <v>58100</v>
          </cell>
          <cell r="O4155">
            <v>1</v>
          </cell>
          <cell r="P4155">
            <v>21</v>
          </cell>
          <cell r="Q4155">
            <v>1</v>
          </cell>
          <cell r="R4155">
            <v>10</v>
          </cell>
          <cell r="S4155">
            <v>2</v>
          </cell>
          <cell r="T4155">
            <v>10</v>
          </cell>
          <cell r="U4155">
            <v>1</v>
          </cell>
          <cell r="V4155">
            <v>7</v>
          </cell>
        </row>
        <row r="4156">
          <cell r="A4156">
            <v>4155</v>
          </cell>
          <cell r="B4156">
            <v>37</v>
          </cell>
          <cell r="C4156" t="str">
            <v>Yes</v>
          </cell>
          <cell r="D4156" t="str">
            <v>Travel_Rarely</v>
          </cell>
          <cell r="E4156" t="str">
            <v>Research &amp; Development</v>
          </cell>
          <cell r="F4156">
            <v>2</v>
          </cell>
          <cell r="G4156">
            <v>3</v>
          </cell>
          <cell r="H4156" t="str">
            <v>Life Sciences</v>
          </cell>
          <cell r="I4156">
            <v>1</v>
          </cell>
          <cell r="J4156" t="str">
            <v>Male</v>
          </cell>
          <cell r="K4156">
            <v>1</v>
          </cell>
          <cell r="L4156" t="str">
            <v>Sales Executive</v>
          </cell>
          <cell r="M4156" t="str">
            <v>Single</v>
          </cell>
          <cell r="N4156">
            <v>56470</v>
          </cell>
          <cell r="O4156">
            <v>6</v>
          </cell>
          <cell r="P4156">
            <v>19</v>
          </cell>
          <cell r="Q4156">
            <v>0</v>
          </cell>
          <cell r="R4156">
            <v>7</v>
          </cell>
          <cell r="S4156">
            <v>2</v>
          </cell>
          <cell r="T4156">
            <v>0</v>
          </cell>
          <cell r="U4156">
            <v>0</v>
          </cell>
          <cell r="V4156">
            <v>0</v>
          </cell>
        </row>
        <row r="4157">
          <cell r="A4157">
            <v>4156</v>
          </cell>
          <cell r="B4157">
            <v>33</v>
          </cell>
          <cell r="C4157" t="str">
            <v>No</v>
          </cell>
          <cell r="D4157" t="str">
            <v>Travel_Frequently</v>
          </cell>
          <cell r="E4157" t="str">
            <v>Research &amp; Development</v>
          </cell>
          <cell r="F4157">
            <v>10</v>
          </cell>
          <cell r="G4157">
            <v>2</v>
          </cell>
          <cell r="H4157" t="str">
            <v>Medical</v>
          </cell>
          <cell r="I4157">
            <v>1</v>
          </cell>
          <cell r="J4157" t="str">
            <v>Male</v>
          </cell>
          <cell r="K4157">
            <v>2</v>
          </cell>
          <cell r="L4157" t="str">
            <v>Research Scientist</v>
          </cell>
          <cell r="M4157" t="str">
            <v>Married</v>
          </cell>
          <cell r="N4157">
            <v>34200</v>
          </cell>
          <cell r="O4157">
            <v>1</v>
          </cell>
          <cell r="P4157">
            <v>14</v>
          </cell>
          <cell r="Q4157">
            <v>0</v>
          </cell>
          <cell r="R4157">
            <v>8</v>
          </cell>
          <cell r="S4157">
            <v>3</v>
          </cell>
          <cell r="T4157">
            <v>8</v>
          </cell>
          <cell r="U4157">
            <v>3</v>
          </cell>
          <cell r="V4157">
            <v>0</v>
          </cell>
        </row>
        <row r="4158">
          <cell r="A4158">
            <v>4157</v>
          </cell>
          <cell r="B4158">
            <v>27</v>
          </cell>
          <cell r="C4158" t="str">
            <v>No</v>
          </cell>
          <cell r="D4158" t="str">
            <v>Travel_Rarely</v>
          </cell>
          <cell r="E4158" t="str">
            <v>Sales</v>
          </cell>
          <cell r="F4158">
            <v>5</v>
          </cell>
          <cell r="G4158">
            <v>4</v>
          </cell>
          <cell r="H4158" t="str">
            <v>Medical</v>
          </cell>
          <cell r="I4158">
            <v>1</v>
          </cell>
          <cell r="J4158" t="str">
            <v>Female</v>
          </cell>
          <cell r="K4158">
            <v>4</v>
          </cell>
          <cell r="L4158" t="str">
            <v>Manufacturing Director</v>
          </cell>
          <cell r="M4158" t="str">
            <v>Married</v>
          </cell>
          <cell r="N4158">
            <v>44000</v>
          </cell>
          <cell r="O4158">
            <v>9</v>
          </cell>
          <cell r="P4158">
            <v>17</v>
          </cell>
          <cell r="Q4158">
            <v>1</v>
          </cell>
          <cell r="R4158">
            <v>6</v>
          </cell>
          <cell r="S4158">
            <v>3</v>
          </cell>
          <cell r="T4158">
            <v>2</v>
          </cell>
          <cell r="U4158">
            <v>2</v>
          </cell>
          <cell r="V4158">
            <v>2</v>
          </cell>
        </row>
        <row r="4159">
          <cell r="A4159">
            <v>4158</v>
          </cell>
          <cell r="B4159">
            <v>32</v>
          </cell>
          <cell r="C4159" t="str">
            <v>No</v>
          </cell>
          <cell r="D4159" t="str">
            <v>Travel_Frequently</v>
          </cell>
          <cell r="E4159" t="str">
            <v>Research &amp; Development</v>
          </cell>
          <cell r="F4159">
            <v>9</v>
          </cell>
          <cell r="G4159">
            <v>2</v>
          </cell>
          <cell r="H4159" t="str">
            <v>Medical</v>
          </cell>
          <cell r="I4159">
            <v>1</v>
          </cell>
          <cell r="J4159" t="str">
            <v>Female</v>
          </cell>
          <cell r="K4159">
            <v>2</v>
          </cell>
          <cell r="L4159" t="str">
            <v>Research Scientist</v>
          </cell>
          <cell r="M4159" t="str">
            <v>Single</v>
          </cell>
          <cell r="N4159">
            <v>35000</v>
          </cell>
          <cell r="O4159">
            <v>0</v>
          </cell>
          <cell r="P4159">
            <v>16</v>
          </cell>
          <cell r="Q4159">
            <v>1</v>
          </cell>
          <cell r="R4159">
            <v>8</v>
          </cell>
          <cell r="S4159">
            <v>2</v>
          </cell>
          <cell r="T4159">
            <v>7</v>
          </cell>
          <cell r="U4159">
            <v>3</v>
          </cell>
          <cell r="V4159">
            <v>6</v>
          </cell>
        </row>
        <row r="4160">
          <cell r="A4160">
            <v>4159</v>
          </cell>
          <cell r="B4160">
            <v>59</v>
          </cell>
          <cell r="C4160" t="str">
            <v>No</v>
          </cell>
          <cell r="D4160" t="str">
            <v>Travel_Rarely</v>
          </cell>
          <cell r="E4160" t="str">
            <v>Sales</v>
          </cell>
          <cell r="F4160">
            <v>2</v>
          </cell>
          <cell r="G4160">
            <v>2</v>
          </cell>
          <cell r="H4160" t="str">
            <v>Marketing</v>
          </cell>
          <cell r="I4160">
            <v>1</v>
          </cell>
          <cell r="J4160" t="str">
            <v>Female</v>
          </cell>
          <cell r="K4160">
            <v>5</v>
          </cell>
          <cell r="L4160" t="str">
            <v>Sales Representative</v>
          </cell>
          <cell r="M4160" t="str">
            <v>Married</v>
          </cell>
          <cell r="N4160">
            <v>20660</v>
          </cell>
          <cell r="O4160">
            <v>4</v>
          </cell>
          <cell r="P4160">
            <v>12</v>
          </cell>
          <cell r="Q4160">
            <v>1</v>
          </cell>
          <cell r="R4160">
            <v>12</v>
          </cell>
          <cell r="S4160">
            <v>3</v>
          </cell>
          <cell r="T4160">
            <v>1</v>
          </cell>
          <cell r="U4160">
            <v>0</v>
          </cell>
          <cell r="V4160">
            <v>0</v>
          </cell>
        </row>
        <row r="4161">
          <cell r="A4161">
            <v>4160</v>
          </cell>
          <cell r="B4161">
            <v>30</v>
          </cell>
          <cell r="C4161" t="str">
            <v>No</v>
          </cell>
          <cell r="D4161" t="str">
            <v>Travel_Rarely</v>
          </cell>
          <cell r="E4161" t="str">
            <v>Research &amp; Development</v>
          </cell>
          <cell r="F4161">
            <v>11</v>
          </cell>
          <cell r="G4161">
            <v>4</v>
          </cell>
          <cell r="H4161" t="str">
            <v>Medical</v>
          </cell>
          <cell r="I4161">
            <v>1</v>
          </cell>
          <cell r="J4161" t="str">
            <v>Male</v>
          </cell>
          <cell r="K4161">
            <v>2</v>
          </cell>
          <cell r="L4161" t="str">
            <v>Laboratory Technician</v>
          </cell>
          <cell r="M4161" t="str">
            <v>Divorced</v>
          </cell>
          <cell r="N4161">
            <v>171690</v>
          </cell>
          <cell r="O4161">
            <v>1</v>
          </cell>
          <cell r="P4161">
            <v>17</v>
          </cell>
          <cell r="Q4161">
            <v>2</v>
          </cell>
          <cell r="R4161">
            <v>1</v>
          </cell>
          <cell r="S4161">
            <v>2</v>
          </cell>
          <cell r="T4161">
            <v>1</v>
          </cell>
          <cell r="U4161">
            <v>0</v>
          </cell>
          <cell r="V4161">
            <v>0</v>
          </cell>
        </row>
        <row r="4162">
          <cell r="A4162">
            <v>4161</v>
          </cell>
          <cell r="B4162">
            <v>38</v>
          </cell>
          <cell r="C4162" t="str">
            <v>No</v>
          </cell>
          <cell r="D4162" t="str">
            <v>Travel_Frequently</v>
          </cell>
          <cell r="E4162" t="str">
            <v>Sales</v>
          </cell>
          <cell r="F4162">
            <v>18</v>
          </cell>
          <cell r="G4162">
            <v>4</v>
          </cell>
          <cell r="H4162" t="str">
            <v>Life Sciences</v>
          </cell>
          <cell r="I4162">
            <v>1</v>
          </cell>
          <cell r="J4162" t="str">
            <v>Male</v>
          </cell>
          <cell r="K4162">
            <v>2</v>
          </cell>
          <cell r="L4162" t="str">
            <v>Healthcare Representative</v>
          </cell>
          <cell r="M4162" t="str">
            <v>Single</v>
          </cell>
          <cell r="N4162">
            <v>41620</v>
          </cell>
          <cell r="O4162">
            <v>0</v>
          </cell>
          <cell r="P4162">
            <v>15</v>
          </cell>
          <cell r="Q4162">
            <v>1</v>
          </cell>
          <cell r="R4162">
            <v>10</v>
          </cell>
          <cell r="S4162">
            <v>1</v>
          </cell>
          <cell r="T4162">
            <v>9</v>
          </cell>
          <cell r="U4162">
            <v>1</v>
          </cell>
          <cell r="V4162">
            <v>8</v>
          </cell>
        </row>
        <row r="4163">
          <cell r="A4163">
            <v>4162</v>
          </cell>
          <cell r="B4163">
            <v>36</v>
          </cell>
          <cell r="C4163" t="str">
            <v>No</v>
          </cell>
          <cell r="D4163" t="str">
            <v>Travel_Rarely</v>
          </cell>
          <cell r="E4163" t="str">
            <v>Research &amp; Development</v>
          </cell>
          <cell r="F4163">
            <v>7</v>
          </cell>
          <cell r="G4163">
            <v>3</v>
          </cell>
          <cell r="H4163" t="str">
            <v>Life Sciences</v>
          </cell>
          <cell r="I4163">
            <v>1</v>
          </cell>
          <cell r="J4163" t="str">
            <v>Male</v>
          </cell>
          <cell r="K4163">
            <v>1</v>
          </cell>
          <cell r="L4163" t="str">
            <v>Sales Executive</v>
          </cell>
          <cell r="M4163" t="str">
            <v>Married</v>
          </cell>
          <cell r="N4163">
            <v>92040</v>
          </cell>
          <cell r="O4163">
            <v>6</v>
          </cell>
          <cell r="P4163">
            <v>23</v>
          </cell>
          <cell r="Q4163">
            <v>1</v>
          </cell>
          <cell r="R4163">
            <v>17</v>
          </cell>
          <cell r="S4163">
            <v>2</v>
          </cell>
          <cell r="T4163">
            <v>7</v>
          </cell>
          <cell r="U4163">
            <v>7</v>
          </cell>
          <cell r="V4163">
            <v>7</v>
          </cell>
        </row>
        <row r="4164">
          <cell r="A4164">
            <v>4163</v>
          </cell>
          <cell r="B4164">
            <v>35</v>
          </cell>
          <cell r="C4164" t="str">
            <v>No</v>
          </cell>
          <cell r="D4164" t="str">
            <v>Travel_Rarely</v>
          </cell>
          <cell r="E4164" t="str">
            <v>Human Resources</v>
          </cell>
          <cell r="F4164">
            <v>3</v>
          </cell>
          <cell r="G4164">
            <v>4</v>
          </cell>
          <cell r="H4164" t="str">
            <v>Human Resources</v>
          </cell>
          <cell r="I4164">
            <v>1</v>
          </cell>
          <cell r="J4164" t="str">
            <v>Male</v>
          </cell>
          <cell r="K4164">
            <v>2</v>
          </cell>
          <cell r="L4164" t="str">
            <v>Manager</v>
          </cell>
          <cell r="M4164" t="str">
            <v>Married</v>
          </cell>
          <cell r="N4164">
            <v>32940</v>
          </cell>
          <cell r="O4164">
            <v>0</v>
          </cell>
          <cell r="P4164">
            <v>11</v>
          </cell>
          <cell r="Q4164">
            <v>0</v>
          </cell>
          <cell r="R4164">
            <v>6</v>
          </cell>
          <cell r="S4164">
            <v>2</v>
          </cell>
          <cell r="T4164">
            <v>5</v>
          </cell>
          <cell r="U4164">
            <v>0</v>
          </cell>
          <cell r="V4164">
            <v>3</v>
          </cell>
        </row>
        <row r="4165">
          <cell r="A4165">
            <v>4164</v>
          </cell>
          <cell r="B4165">
            <v>29</v>
          </cell>
          <cell r="C4165" t="str">
            <v>No</v>
          </cell>
          <cell r="D4165" t="str">
            <v>Travel_Rarely</v>
          </cell>
          <cell r="E4165" t="str">
            <v>Sales</v>
          </cell>
          <cell r="F4165">
            <v>29</v>
          </cell>
          <cell r="G4165">
            <v>4</v>
          </cell>
          <cell r="H4165" t="str">
            <v>Life Sciences</v>
          </cell>
          <cell r="I4165">
            <v>1</v>
          </cell>
          <cell r="J4165" t="str">
            <v>Male</v>
          </cell>
          <cell r="K4165">
            <v>2</v>
          </cell>
          <cell r="L4165" t="str">
            <v>Laboratory Technician</v>
          </cell>
          <cell r="M4165" t="str">
            <v>Single</v>
          </cell>
          <cell r="N4165">
            <v>21270</v>
          </cell>
          <cell r="O4165">
            <v>0</v>
          </cell>
          <cell r="P4165">
            <v>11</v>
          </cell>
          <cell r="Q4165">
            <v>1</v>
          </cell>
          <cell r="R4165">
            <v>10</v>
          </cell>
          <cell r="S4165">
            <v>3</v>
          </cell>
          <cell r="T4165">
            <v>9</v>
          </cell>
          <cell r="U4165">
            <v>0</v>
          </cell>
          <cell r="V4165">
            <v>8</v>
          </cell>
        </row>
        <row r="4166">
          <cell r="A4166">
            <v>4165</v>
          </cell>
          <cell r="B4166">
            <v>31</v>
          </cell>
          <cell r="C4166" t="str">
            <v>No</v>
          </cell>
          <cell r="D4166" t="str">
            <v>Travel_Rarely</v>
          </cell>
          <cell r="E4166" t="str">
            <v>Research &amp; Development</v>
          </cell>
          <cell r="F4166">
            <v>2</v>
          </cell>
          <cell r="G4166">
            <v>2</v>
          </cell>
          <cell r="H4166" t="str">
            <v>Medical</v>
          </cell>
          <cell r="I4166">
            <v>1</v>
          </cell>
          <cell r="J4166" t="str">
            <v>Male</v>
          </cell>
          <cell r="K4166">
            <v>2</v>
          </cell>
          <cell r="L4166" t="str">
            <v>Laboratory Technician</v>
          </cell>
          <cell r="M4166" t="str">
            <v>Divorced</v>
          </cell>
          <cell r="N4166">
            <v>39750</v>
          </cell>
          <cell r="O4166">
            <v>1</v>
          </cell>
          <cell r="P4166">
            <v>15</v>
          </cell>
          <cell r="Q4166">
            <v>1</v>
          </cell>
          <cell r="R4166">
            <v>5</v>
          </cell>
          <cell r="S4166">
            <v>3</v>
          </cell>
          <cell r="T4166">
            <v>5</v>
          </cell>
          <cell r="U4166">
            <v>4</v>
          </cell>
          <cell r="V4166">
            <v>3</v>
          </cell>
        </row>
        <row r="4167">
          <cell r="A4167">
            <v>4166</v>
          </cell>
          <cell r="B4167">
            <v>34</v>
          </cell>
          <cell r="C4167" t="str">
            <v>No</v>
          </cell>
          <cell r="D4167" t="str">
            <v>Travel_Rarely</v>
          </cell>
          <cell r="E4167" t="str">
            <v>Research &amp; Development</v>
          </cell>
          <cell r="F4167">
            <v>28</v>
          </cell>
          <cell r="G4167">
            <v>3</v>
          </cell>
          <cell r="H4167" t="str">
            <v>Technical Degree</v>
          </cell>
          <cell r="I4167">
            <v>1</v>
          </cell>
          <cell r="J4167" t="str">
            <v>Male</v>
          </cell>
          <cell r="K4167">
            <v>1</v>
          </cell>
          <cell r="L4167" t="str">
            <v>Laboratory Technician</v>
          </cell>
          <cell r="M4167" t="str">
            <v>Divorced</v>
          </cell>
          <cell r="N4167">
            <v>107930</v>
          </cell>
          <cell r="O4167">
            <v>0</v>
          </cell>
          <cell r="P4167">
            <v>11</v>
          </cell>
          <cell r="Q4167">
            <v>3</v>
          </cell>
          <cell r="R4167">
            <v>3</v>
          </cell>
          <cell r="S4167">
            <v>1</v>
          </cell>
          <cell r="T4167">
            <v>2</v>
          </cell>
          <cell r="U4167">
            <v>1</v>
          </cell>
          <cell r="V4167">
            <v>2</v>
          </cell>
        </row>
        <row r="4168">
          <cell r="A4168">
            <v>4167</v>
          </cell>
          <cell r="B4168">
            <v>28</v>
          </cell>
          <cell r="C4168" t="str">
            <v>Yes</v>
          </cell>
          <cell r="D4168" t="str">
            <v>Travel_Rarely</v>
          </cell>
          <cell r="E4168" t="str">
            <v>Research &amp; Development</v>
          </cell>
          <cell r="F4168">
            <v>1</v>
          </cell>
          <cell r="G4168">
            <v>4</v>
          </cell>
          <cell r="H4168" t="str">
            <v>Life Sciences</v>
          </cell>
          <cell r="I4168">
            <v>1</v>
          </cell>
          <cell r="J4168" t="str">
            <v>Male</v>
          </cell>
          <cell r="K4168">
            <v>5</v>
          </cell>
          <cell r="L4168" t="str">
            <v>Research Director</v>
          </cell>
          <cell r="M4168" t="str">
            <v>Single</v>
          </cell>
          <cell r="N4168">
            <v>100960</v>
          </cell>
          <cell r="O4168">
            <v>5</v>
          </cell>
          <cell r="P4168">
            <v>13</v>
          </cell>
          <cell r="Q4168">
            <v>0</v>
          </cell>
          <cell r="R4168">
            <v>6</v>
          </cell>
          <cell r="S4168">
            <v>2</v>
          </cell>
          <cell r="T4168">
            <v>4</v>
          </cell>
          <cell r="U4168">
            <v>0</v>
          </cell>
          <cell r="V4168">
            <v>3</v>
          </cell>
        </row>
        <row r="4169">
          <cell r="A4169">
            <v>4168</v>
          </cell>
          <cell r="B4169">
            <v>29</v>
          </cell>
          <cell r="C4169" t="str">
            <v>No</v>
          </cell>
          <cell r="D4169" t="str">
            <v>Travel_Rarely</v>
          </cell>
          <cell r="E4169" t="str">
            <v>Research &amp; Development</v>
          </cell>
          <cell r="F4169">
            <v>16</v>
          </cell>
          <cell r="G4169">
            <v>2</v>
          </cell>
          <cell r="H4169" t="str">
            <v>Life Sciences</v>
          </cell>
          <cell r="I4169">
            <v>1</v>
          </cell>
          <cell r="J4169" t="str">
            <v>Female</v>
          </cell>
          <cell r="K4169">
            <v>4</v>
          </cell>
          <cell r="L4169" t="str">
            <v>Laboratory Technician</v>
          </cell>
          <cell r="M4169" t="str">
            <v>Divorced</v>
          </cell>
          <cell r="N4169">
            <v>36460</v>
          </cell>
          <cell r="O4169">
            <v>1</v>
          </cell>
          <cell r="P4169">
            <v>14</v>
          </cell>
          <cell r="Q4169">
            <v>0</v>
          </cell>
          <cell r="R4169">
            <v>10</v>
          </cell>
          <cell r="S4169">
            <v>3</v>
          </cell>
          <cell r="T4169">
            <v>10</v>
          </cell>
          <cell r="U4169">
            <v>8</v>
          </cell>
          <cell r="V4169">
            <v>8</v>
          </cell>
        </row>
        <row r="4170">
          <cell r="A4170">
            <v>4169</v>
          </cell>
          <cell r="B4170">
            <v>32</v>
          </cell>
          <cell r="C4170" t="str">
            <v>No</v>
          </cell>
          <cell r="D4170" t="str">
            <v>Travel_Rarely</v>
          </cell>
          <cell r="E4170" t="str">
            <v>Human Resources</v>
          </cell>
          <cell r="F4170">
            <v>22</v>
          </cell>
          <cell r="G4170">
            <v>3</v>
          </cell>
          <cell r="H4170" t="str">
            <v>Human Resources</v>
          </cell>
          <cell r="I4170">
            <v>1</v>
          </cell>
          <cell r="J4170" t="str">
            <v>Female</v>
          </cell>
          <cell r="K4170">
            <v>2</v>
          </cell>
          <cell r="L4170" t="str">
            <v>Research Director</v>
          </cell>
          <cell r="M4170" t="str">
            <v>Divorced</v>
          </cell>
          <cell r="N4170">
            <v>74460</v>
          </cell>
          <cell r="O4170">
            <v>0</v>
          </cell>
          <cell r="P4170">
            <v>19</v>
          </cell>
          <cell r="Q4170">
            <v>0</v>
          </cell>
          <cell r="R4170">
            <v>7</v>
          </cell>
          <cell r="S4170">
            <v>3</v>
          </cell>
          <cell r="T4170">
            <v>6</v>
          </cell>
          <cell r="U4170">
            <v>0</v>
          </cell>
          <cell r="V4170">
            <v>5</v>
          </cell>
        </row>
        <row r="4171">
          <cell r="A4171">
            <v>4170</v>
          </cell>
          <cell r="B4171">
            <v>22</v>
          </cell>
          <cell r="C4171" t="str">
            <v>No</v>
          </cell>
          <cell r="D4171" t="str">
            <v>Non-Travel</v>
          </cell>
          <cell r="E4171" t="str">
            <v>Research &amp; Development</v>
          </cell>
          <cell r="F4171">
            <v>8</v>
          </cell>
          <cell r="G4171">
            <v>3</v>
          </cell>
          <cell r="H4171" t="str">
            <v>Life Sciences</v>
          </cell>
          <cell r="I4171">
            <v>1</v>
          </cell>
          <cell r="J4171" t="str">
            <v>Female</v>
          </cell>
          <cell r="K4171">
            <v>3</v>
          </cell>
          <cell r="L4171" t="str">
            <v>Sales Executive</v>
          </cell>
          <cell r="M4171" t="str">
            <v>Divorced</v>
          </cell>
          <cell r="N4171">
            <v>108510</v>
          </cell>
          <cell r="O4171">
            <v>1</v>
          </cell>
          <cell r="P4171">
            <v>16</v>
          </cell>
          <cell r="Q4171">
            <v>1</v>
          </cell>
          <cell r="R4171">
            <v>1</v>
          </cell>
          <cell r="S4171">
            <v>2</v>
          </cell>
          <cell r="T4171">
            <v>1</v>
          </cell>
          <cell r="U4171">
            <v>0</v>
          </cell>
          <cell r="V4171">
            <v>0</v>
          </cell>
        </row>
        <row r="4172">
          <cell r="A4172">
            <v>4171</v>
          </cell>
          <cell r="B4172">
            <v>53</v>
          </cell>
          <cell r="C4172" t="str">
            <v>No</v>
          </cell>
          <cell r="D4172" t="str">
            <v>Travel_Rarely</v>
          </cell>
          <cell r="E4172" t="str">
            <v>Research &amp; Development</v>
          </cell>
          <cell r="F4172">
            <v>11</v>
          </cell>
          <cell r="G4172">
            <v>3</v>
          </cell>
          <cell r="H4172" t="str">
            <v>Medical</v>
          </cell>
          <cell r="I4172">
            <v>1</v>
          </cell>
          <cell r="J4172" t="str">
            <v>Male</v>
          </cell>
          <cell r="K4172">
            <v>2</v>
          </cell>
          <cell r="L4172" t="str">
            <v>Manager</v>
          </cell>
          <cell r="M4172" t="str">
            <v>Married</v>
          </cell>
          <cell r="N4172">
            <v>21090</v>
          </cell>
          <cell r="O4172">
            <v>2</v>
          </cell>
          <cell r="P4172">
            <v>13</v>
          </cell>
          <cell r="Q4172">
            <v>0</v>
          </cell>
          <cell r="R4172">
            <v>31</v>
          </cell>
          <cell r="S4172">
            <v>3</v>
          </cell>
          <cell r="T4172">
            <v>25</v>
          </cell>
          <cell r="U4172">
            <v>3</v>
          </cell>
          <cell r="V4172">
            <v>7</v>
          </cell>
        </row>
        <row r="4173">
          <cell r="A4173">
            <v>4172</v>
          </cell>
          <cell r="B4173">
            <v>38</v>
          </cell>
          <cell r="C4173" t="str">
            <v>No</v>
          </cell>
          <cell r="D4173" t="str">
            <v>Travel_Rarely</v>
          </cell>
          <cell r="E4173" t="str">
            <v>Research &amp; Development</v>
          </cell>
          <cell r="F4173">
            <v>29</v>
          </cell>
          <cell r="G4173">
            <v>3</v>
          </cell>
          <cell r="H4173" t="str">
            <v>Life Sciences</v>
          </cell>
          <cell r="I4173">
            <v>1</v>
          </cell>
          <cell r="J4173" t="str">
            <v>Female</v>
          </cell>
          <cell r="K4173">
            <v>1</v>
          </cell>
          <cell r="L4173" t="str">
            <v>Manufacturing Director</v>
          </cell>
          <cell r="M4173" t="str">
            <v>Single</v>
          </cell>
          <cell r="N4173">
            <v>37220</v>
          </cell>
          <cell r="O4173">
            <v>5</v>
          </cell>
          <cell r="P4173">
            <v>14</v>
          </cell>
          <cell r="Q4173">
            <v>0</v>
          </cell>
          <cell r="R4173">
            <v>6</v>
          </cell>
          <cell r="S4173">
            <v>0</v>
          </cell>
          <cell r="T4173">
            <v>3</v>
          </cell>
          <cell r="U4173">
            <v>1</v>
          </cell>
          <cell r="V4173">
            <v>2</v>
          </cell>
        </row>
        <row r="4174">
          <cell r="A4174">
            <v>4173</v>
          </cell>
          <cell r="B4174">
            <v>24</v>
          </cell>
          <cell r="C4174" t="str">
            <v>No</v>
          </cell>
          <cell r="D4174" t="str">
            <v>Non-Travel</v>
          </cell>
          <cell r="E4174" t="str">
            <v>Research &amp; Development</v>
          </cell>
          <cell r="F4174">
            <v>1</v>
          </cell>
          <cell r="G4174">
            <v>5</v>
          </cell>
          <cell r="H4174" t="str">
            <v>Life Sciences</v>
          </cell>
          <cell r="I4174">
            <v>1</v>
          </cell>
          <cell r="J4174" t="str">
            <v>Male</v>
          </cell>
          <cell r="K4174">
            <v>3</v>
          </cell>
          <cell r="L4174" t="str">
            <v>Research Scientist</v>
          </cell>
          <cell r="M4174" t="str">
            <v>Divorced</v>
          </cell>
          <cell r="N4174">
            <v>93800</v>
          </cell>
          <cell r="O4174">
            <v>0</v>
          </cell>
          <cell r="P4174">
            <v>16</v>
          </cell>
          <cell r="Q4174">
            <v>0</v>
          </cell>
          <cell r="R4174">
            <v>5</v>
          </cell>
          <cell r="S4174">
            <v>2</v>
          </cell>
          <cell r="T4174">
            <v>4</v>
          </cell>
          <cell r="U4174">
            <v>1</v>
          </cell>
          <cell r="V4174">
            <v>3</v>
          </cell>
        </row>
        <row r="4175">
          <cell r="A4175">
            <v>4174</v>
          </cell>
          <cell r="B4175">
            <v>36</v>
          </cell>
          <cell r="C4175" t="str">
            <v>Yes</v>
          </cell>
          <cell r="D4175" t="str">
            <v>Travel_Rarely</v>
          </cell>
          <cell r="E4175" t="str">
            <v>Research &amp; Development</v>
          </cell>
          <cell r="F4175">
            <v>1</v>
          </cell>
          <cell r="G4175">
            <v>3</v>
          </cell>
          <cell r="H4175" t="str">
            <v>Life Sciences</v>
          </cell>
          <cell r="I4175">
            <v>1</v>
          </cell>
          <cell r="J4175" t="str">
            <v>Male</v>
          </cell>
          <cell r="K4175">
            <v>1</v>
          </cell>
          <cell r="L4175" t="str">
            <v>Research Director</v>
          </cell>
          <cell r="M4175" t="str">
            <v>Single</v>
          </cell>
          <cell r="N4175">
            <v>54860</v>
          </cell>
          <cell r="O4175">
            <v>7</v>
          </cell>
          <cell r="P4175">
            <v>12</v>
          </cell>
          <cell r="Q4175">
            <v>1</v>
          </cell>
          <cell r="R4175">
            <v>10</v>
          </cell>
          <cell r="S4175">
            <v>2</v>
          </cell>
          <cell r="T4175">
            <v>5</v>
          </cell>
          <cell r="U4175">
            <v>0</v>
          </cell>
          <cell r="V4175">
            <v>3</v>
          </cell>
        </row>
        <row r="4176">
          <cell r="A4176">
            <v>4175</v>
          </cell>
          <cell r="B4176">
            <v>34</v>
          </cell>
          <cell r="C4176" t="str">
            <v>No</v>
          </cell>
          <cell r="D4176" t="str">
            <v>Travel_Rarely</v>
          </cell>
          <cell r="E4176" t="str">
            <v>Sales</v>
          </cell>
          <cell r="F4176">
            <v>24</v>
          </cell>
          <cell r="G4176">
            <v>3</v>
          </cell>
          <cell r="H4176" t="str">
            <v>Marketing</v>
          </cell>
          <cell r="I4176">
            <v>1</v>
          </cell>
          <cell r="J4176" t="str">
            <v>Male</v>
          </cell>
          <cell r="K4176">
            <v>4</v>
          </cell>
          <cell r="L4176" t="str">
            <v>Research Scientist</v>
          </cell>
          <cell r="M4176" t="str">
            <v>Single</v>
          </cell>
          <cell r="N4176">
            <v>27420</v>
          </cell>
          <cell r="O4176">
            <v>0</v>
          </cell>
          <cell r="P4176">
            <v>11</v>
          </cell>
          <cell r="Q4176">
            <v>1</v>
          </cell>
          <cell r="R4176">
            <v>13</v>
          </cell>
          <cell r="S4176">
            <v>2</v>
          </cell>
          <cell r="T4176">
            <v>12</v>
          </cell>
          <cell r="U4176">
            <v>2</v>
          </cell>
          <cell r="V4176">
            <v>11</v>
          </cell>
        </row>
        <row r="4177">
          <cell r="A4177">
            <v>4176</v>
          </cell>
          <cell r="B4177">
            <v>21</v>
          </cell>
          <cell r="C4177" t="str">
            <v>No</v>
          </cell>
          <cell r="D4177" t="str">
            <v>Travel_Rarely</v>
          </cell>
          <cell r="E4177" t="str">
            <v>Sales</v>
          </cell>
          <cell r="F4177">
            <v>2</v>
          </cell>
          <cell r="G4177">
            <v>3</v>
          </cell>
          <cell r="H4177" t="str">
            <v>Life Sciences</v>
          </cell>
          <cell r="I4177">
            <v>1</v>
          </cell>
          <cell r="J4177" t="str">
            <v>Male</v>
          </cell>
          <cell r="K4177">
            <v>2</v>
          </cell>
          <cell r="L4177" t="str">
            <v>Manufacturing Director</v>
          </cell>
          <cell r="M4177" t="str">
            <v>Single</v>
          </cell>
          <cell r="N4177">
            <v>137570</v>
          </cell>
          <cell r="O4177">
            <v>1</v>
          </cell>
          <cell r="P4177">
            <v>12</v>
          </cell>
          <cell r="Q4177">
            <v>1</v>
          </cell>
          <cell r="R4177">
            <v>0</v>
          </cell>
          <cell r="S4177">
            <v>3</v>
          </cell>
          <cell r="T4177">
            <v>0</v>
          </cell>
          <cell r="U4177">
            <v>0</v>
          </cell>
          <cell r="V4177">
            <v>0</v>
          </cell>
        </row>
        <row r="4178">
          <cell r="A4178">
            <v>4177</v>
          </cell>
          <cell r="B4178">
            <v>34</v>
          </cell>
          <cell r="C4178" t="str">
            <v>Yes</v>
          </cell>
          <cell r="D4178" t="str">
            <v>Travel_Rarely</v>
          </cell>
          <cell r="E4178" t="str">
            <v>Sales</v>
          </cell>
          <cell r="F4178">
            <v>15</v>
          </cell>
          <cell r="G4178">
            <v>2</v>
          </cell>
          <cell r="H4178" t="str">
            <v>Marketing</v>
          </cell>
          <cell r="I4178">
            <v>1</v>
          </cell>
          <cell r="J4178" t="str">
            <v>Female</v>
          </cell>
          <cell r="K4178">
            <v>2</v>
          </cell>
          <cell r="L4178" t="str">
            <v>Research Scientist</v>
          </cell>
          <cell r="M4178" t="str">
            <v>Single</v>
          </cell>
          <cell r="N4178">
            <v>84630</v>
          </cell>
          <cell r="O4178">
            <v>2</v>
          </cell>
          <cell r="P4178">
            <v>13</v>
          </cell>
          <cell r="Q4178">
            <v>0</v>
          </cell>
          <cell r="R4178">
            <v>8</v>
          </cell>
          <cell r="S4178">
            <v>2</v>
          </cell>
          <cell r="T4178">
            <v>4</v>
          </cell>
          <cell r="U4178">
            <v>1</v>
          </cell>
          <cell r="V4178">
            <v>3</v>
          </cell>
        </row>
        <row r="4179">
          <cell r="A4179">
            <v>4178</v>
          </cell>
          <cell r="B4179">
            <v>53</v>
          </cell>
          <cell r="C4179" t="str">
            <v>No</v>
          </cell>
          <cell r="D4179" t="str">
            <v>Travel_Rarely</v>
          </cell>
          <cell r="E4179" t="str">
            <v>Sales</v>
          </cell>
          <cell r="F4179">
            <v>2</v>
          </cell>
          <cell r="G4179">
            <v>1</v>
          </cell>
          <cell r="H4179" t="str">
            <v>Life Sciences</v>
          </cell>
          <cell r="I4179">
            <v>1</v>
          </cell>
          <cell r="J4179" t="str">
            <v>Male</v>
          </cell>
          <cell r="K4179">
            <v>5</v>
          </cell>
          <cell r="L4179" t="str">
            <v>Human Resources</v>
          </cell>
          <cell r="M4179" t="str">
            <v>Divorced</v>
          </cell>
          <cell r="N4179">
            <v>31620</v>
          </cell>
          <cell r="O4179">
            <v>4</v>
          </cell>
          <cell r="P4179">
            <v>15</v>
          </cell>
          <cell r="Q4179">
            <v>0</v>
          </cell>
          <cell r="R4179">
            <v>26</v>
          </cell>
          <cell r="S4179">
            <v>4</v>
          </cell>
          <cell r="T4179">
            <v>14</v>
          </cell>
          <cell r="U4179">
            <v>4</v>
          </cell>
          <cell r="V4179">
            <v>8</v>
          </cell>
        </row>
        <row r="4180">
          <cell r="A4180">
            <v>4179</v>
          </cell>
          <cell r="B4180">
            <v>32</v>
          </cell>
          <cell r="C4180" t="str">
            <v>Yes</v>
          </cell>
          <cell r="D4180" t="str">
            <v>Travel_Frequently</v>
          </cell>
          <cell r="E4180" t="str">
            <v>Research &amp; Development</v>
          </cell>
          <cell r="F4180">
            <v>10</v>
          </cell>
          <cell r="G4180">
            <v>3</v>
          </cell>
          <cell r="H4180" t="str">
            <v>Medical</v>
          </cell>
          <cell r="I4180">
            <v>1</v>
          </cell>
          <cell r="J4180" t="str">
            <v>Female</v>
          </cell>
          <cell r="K4180">
            <v>2</v>
          </cell>
          <cell r="L4180" t="str">
            <v>Manufacturing Director</v>
          </cell>
          <cell r="M4180" t="str">
            <v>Single</v>
          </cell>
          <cell r="N4180">
            <v>165980</v>
          </cell>
          <cell r="O4180">
            <v>1</v>
          </cell>
          <cell r="P4180">
            <v>13</v>
          </cell>
          <cell r="Q4180">
            <v>0</v>
          </cell>
          <cell r="R4180">
            <v>10</v>
          </cell>
          <cell r="S4180">
            <v>2</v>
          </cell>
          <cell r="T4180">
            <v>10</v>
          </cell>
          <cell r="U4180">
            <v>6</v>
          </cell>
          <cell r="V4180">
            <v>7</v>
          </cell>
        </row>
        <row r="4181">
          <cell r="A4181">
            <v>4180</v>
          </cell>
          <cell r="B4181">
            <v>42</v>
          </cell>
          <cell r="C4181" t="str">
            <v>No</v>
          </cell>
          <cell r="D4181" t="str">
            <v>Travel_Rarely</v>
          </cell>
          <cell r="E4181" t="str">
            <v>Research &amp; Development</v>
          </cell>
          <cell r="F4181">
            <v>10</v>
          </cell>
          <cell r="G4181">
            <v>3</v>
          </cell>
          <cell r="H4181" t="str">
            <v>Technical Degree</v>
          </cell>
          <cell r="I4181">
            <v>1</v>
          </cell>
          <cell r="J4181" t="str">
            <v>Male</v>
          </cell>
          <cell r="K4181">
            <v>2</v>
          </cell>
          <cell r="L4181" t="str">
            <v>Laboratory Technician</v>
          </cell>
          <cell r="M4181" t="str">
            <v>Married</v>
          </cell>
          <cell r="N4181">
            <v>66510</v>
          </cell>
          <cell r="O4181">
            <v>0</v>
          </cell>
          <cell r="P4181">
            <v>20</v>
          </cell>
          <cell r="Q4181">
            <v>0</v>
          </cell>
          <cell r="R4181">
            <v>10</v>
          </cell>
          <cell r="S4181">
            <v>5</v>
          </cell>
          <cell r="T4181">
            <v>9</v>
          </cell>
          <cell r="U4181">
            <v>4</v>
          </cell>
          <cell r="V4181">
            <v>2</v>
          </cell>
        </row>
        <row r="4182">
          <cell r="A4182">
            <v>4181</v>
          </cell>
          <cell r="B4182">
            <v>44</v>
          </cell>
          <cell r="C4182" t="str">
            <v>No</v>
          </cell>
          <cell r="D4182" t="str">
            <v>Travel_Rarely</v>
          </cell>
          <cell r="E4182" t="str">
            <v>Research &amp; Development</v>
          </cell>
          <cell r="F4182">
            <v>3</v>
          </cell>
          <cell r="G4182">
            <v>1</v>
          </cell>
          <cell r="H4182" t="str">
            <v>Life Sciences</v>
          </cell>
          <cell r="I4182">
            <v>1</v>
          </cell>
          <cell r="J4182" t="str">
            <v>Female</v>
          </cell>
          <cell r="K4182">
            <v>1</v>
          </cell>
          <cell r="L4182" t="str">
            <v>Manufacturing Director</v>
          </cell>
          <cell r="M4182" t="str">
            <v>Married</v>
          </cell>
          <cell r="N4182">
            <v>23450</v>
          </cell>
          <cell r="O4182">
            <v>3</v>
          </cell>
          <cell r="P4182">
            <v>15</v>
          </cell>
          <cell r="Q4182">
            <v>2</v>
          </cell>
          <cell r="R4182">
            <v>24</v>
          </cell>
          <cell r="S4182">
            <v>0</v>
          </cell>
          <cell r="T4182">
            <v>22</v>
          </cell>
          <cell r="U4182">
            <v>5</v>
          </cell>
          <cell r="V4182">
            <v>17</v>
          </cell>
        </row>
        <row r="4183">
          <cell r="A4183">
            <v>4182</v>
          </cell>
          <cell r="B4183">
            <v>46</v>
          </cell>
          <cell r="C4183" t="str">
            <v>No</v>
          </cell>
          <cell r="D4183" t="str">
            <v>Travel_Rarely</v>
          </cell>
          <cell r="E4183" t="str">
            <v>Sales</v>
          </cell>
          <cell r="F4183">
            <v>2</v>
          </cell>
          <cell r="G4183">
            <v>3</v>
          </cell>
          <cell r="H4183" t="str">
            <v>Life Sciences</v>
          </cell>
          <cell r="I4183">
            <v>1</v>
          </cell>
          <cell r="J4183" t="str">
            <v>Female</v>
          </cell>
          <cell r="K4183">
            <v>1</v>
          </cell>
          <cell r="L4183" t="str">
            <v>Research Scientist</v>
          </cell>
          <cell r="M4183" t="str">
            <v>Single</v>
          </cell>
          <cell r="N4183">
            <v>34200</v>
          </cell>
          <cell r="O4183">
            <v>3</v>
          </cell>
          <cell r="P4183">
            <v>13</v>
          </cell>
          <cell r="Q4183">
            <v>2</v>
          </cell>
          <cell r="R4183">
            <v>22</v>
          </cell>
          <cell r="S4183">
            <v>3</v>
          </cell>
          <cell r="T4183">
            <v>2</v>
          </cell>
          <cell r="U4183">
            <v>2</v>
          </cell>
          <cell r="V4183">
            <v>1</v>
          </cell>
        </row>
        <row r="4184">
          <cell r="A4184">
            <v>4183</v>
          </cell>
          <cell r="B4184">
            <v>33</v>
          </cell>
          <cell r="C4184" t="str">
            <v>No</v>
          </cell>
          <cell r="D4184" t="str">
            <v>Travel_Rarely</v>
          </cell>
          <cell r="E4184" t="str">
            <v>Sales</v>
          </cell>
          <cell r="F4184">
            <v>3</v>
          </cell>
          <cell r="G4184">
            <v>3</v>
          </cell>
          <cell r="H4184" t="str">
            <v>Medical</v>
          </cell>
          <cell r="I4184">
            <v>1</v>
          </cell>
          <cell r="J4184" t="str">
            <v>Male</v>
          </cell>
          <cell r="K4184">
            <v>1</v>
          </cell>
          <cell r="L4184" t="str">
            <v>Manufacturing Director</v>
          </cell>
          <cell r="M4184" t="str">
            <v>Single</v>
          </cell>
          <cell r="N4184">
            <v>43730</v>
          </cell>
          <cell r="O4184">
            <v>4</v>
          </cell>
          <cell r="P4184">
            <v>14</v>
          </cell>
          <cell r="Q4184">
            <v>0</v>
          </cell>
          <cell r="R4184">
            <v>7</v>
          </cell>
          <cell r="S4184">
            <v>3</v>
          </cell>
          <cell r="T4184">
            <v>1</v>
          </cell>
          <cell r="U4184">
            <v>0</v>
          </cell>
          <cell r="V4184">
            <v>0</v>
          </cell>
        </row>
        <row r="4185">
          <cell r="A4185">
            <v>4184</v>
          </cell>
          <cell r="B4185">
            <v>44</v>
          </cell>
          <cell r="C4185" t="str">
            <v>No</v>
          </cell>
          <cell r="D4185" t="str">
            <v>Travel_Rarely</v>
          </cell>
          <cell r="E4185" t="str">
            <v>Human Resources</v>
          </cell>
          <cell r="F4185">
            <v>26</v>
          </cell>
          <cell r="G4185">
            <v>3</v>
          </cell>
          <cell r="H4185" t="str">
            <v>Life Sciences</v>
          </cell>
          <cell r="I4185">
            <v>1</v>
          </cell>
          <cell r="J4185" t="str">
            <v>Male</v>
          </cell>
          <cell r="K4185">
            <v>5</v>
          </cell>
          <cell r="L4185" t="str">
            <v>Healthcare Representative</v>
          </cell>
          <cell r="M4185" t="str">
            <v>Married</v>
          </cell>
          <cell r="N4185">
            <v>47590</v>
          </cell>
          <cell r="O4185">
            <v>2</v>
          </cell>
          <cell r="P4185">
            <v>21</v>
          </cell>
          <cell r="Q4185">
            <v>0</v>
          </cell>
          <cell r="R4185">
            <v>9</v>
          </cell>
          <cell r="S4185">
            <v>2</v>
          </cell>
          <cell r="T4185">
            <v>4</v>
          </cell>
          <cell r="U4185">
            <v>1</v>
          </cell>
          <cell r="V4185">
            <v>3</v>
          </cell>
        </row>
        <row r="4186">
          <cell r="A4186">
            <v>4185</v>
          </cell>
          <cell r="B4186">
            <v>30</v>
          </cell>
          <cell r="C4186" t="str">
            <v>No</v>
          </cell>
          <cell r="D4186" t="str">
            <v>Travel_Rarely</v>
          </cell>
          <cell r="E4186" t="str">
            <v>Research &amp; Development</v>
          </cell>
          <cell r="F4186">
            <v>1</v>
          </cell>
          <cell r="G4186">
            <v>4</v>
          </cell>
          <cell r="H4186" t="str">
            <v>Technical Degree</v>
          </cell>
          <cell r="I4186">
            <v>1</v>
          </cell>
          <cell r="J4186" t="str">
            <v>Female</v>
          </cell>
          <cell r="K4186">
            <v>1</v>
          </cell>
          <cell r="L4186" t="str">
            <v>Research Scientist</v>
          </cell>
          <cell r="M4186" t="str">
            <v>Single</v>
          </cell>
          <cell r="N4186">
            <v>53010</v>
          </cell>
          <cell r="O4186">
            <v>1</v>
          </cell>
          <cell r="P4186">
            <v>16</v>
          </cell>
          <cell r="Q4186">
            <v>1</v>
          </cell>
          <cell r="R4186">
            <v>10</v>
          </cell>
          <cell r="S4186">
            <v>3</v>
          </cell>
          <cell r="T4186">
            <v>10</v>
          </cell>
          <cell r="U4186">
            <v>1</v>
          </cell>
          <cell r="V4186">
            <v>8</v>
          </cell>
        </row>
        <row r="4187">
          <cell r="A4187">
            <v>4186</v>
          </cell>
          <cell r="B4187">
            <v>39</v>
          </cell>
          <cell r="C4187" t="str">
            <v>Yes</v>
          </cell>
          <cell r="D4187" t="str">
            <v>Travel_Rarely</v>
          </cell>
          <cell r="E4187" t="str">
            <v>Human Resources</v>
          </cell>
          <cell r="F4187">
            <v>1</v>
          </cell>
          <cell r="G4187">
            <v>4</v>
          </cell>
          <cell r="H4187" t="str">
            <v>Medical</v>
          </cell>
          <cell r="I4187">
            <v>1</v>
          </cell>
          <cell r="J4187" t="str">
            <v>Male</v>
          </cell>
          <cell r="K4187">
            <v>1</v>
          </cell>
          <cell r="L4187" t="str">
            <v>Sales Executive</v>
          </cell>
          <cell r="M4187" t="str">
            <v>Married</v>
          </cell>
          <cell r="N4187">
            <v>36730</v>
          </cell>
          <cell r="O4187">
            <v>3</v>
          </cell>
          <cell r="P4187">
            <v>14</v>
          </cell>
          <cell r="Q4187">
            <v>1</v>
          </cell>
          <cell r="R4187">
            <v>19</v>
          </cell>
          <cell r="S4187">
            <v>3</v>
          </cell>
          <cell r="T4187">
            <v>1</v>
          </cell>
          <cell r="U4187">
            <v>0</v>
          </cell>
          <cell r="V4187">
            <v>0</v>
          </cell>
        </row>
        <row r="4188">
          <cell r="A4188">
            <v>4187</v>
          </cell>
          <cell r="B4188">
            <v>24</v>
          </cell>
          <cell r="C4188" t="str">
            <v>Yes</v>
          </cell>
          <cell r="D4188" t="str">
            <v>Travel_Rarely</v>
          </cell>
          <cell r="E4188" t="str">
            <v>Human Resources</v>
          </cell>
          <cell r="F4188">
            <v>2</v>
          </cell>
          <cell r="G4188">
            <v>5</v>
          </cell>
          <cell r="H4188" t="str">
            <v>Human Resources</v>
          </cell>
          <cell r="I4188">
            <v>1</v>
          </cell>
          <cell r="J4188" t="str">
            <v>Male</v>
          </cell>
          <cell r="K4188">
            <v>3</v>
          </cell>
          <cell r="L4188" t="str">
            <v>Sales Executive</v>
          </cell>
          <cell r="M4188" t="str">
            <v>Married</v>
          </cell>
          <cell r="N4188">
            <v>47680</v>
          </cell>
          <cell r="O4188">
            <v>2</v>
          </cell>
          <cell r="P4188">
            <v>11</v>
          </cell>
          <cell r="Q4188">
            <v>1</v>
          </cell>
          <cell r="R4188">
            <v>6</v>
          </cell>
          <cell r="S4188">
            <v>2</v>
          </cell>
          <cell r="T4188">
            <v>2</v>
          </cell>
          <cell r="U4188">
            <v>2</v>
          </cell>
          <cell r="V4188">
            <v>0</v>
          </cell>
        </row>
        <row r="4189">
          <cell r="A4189">
            <v>4188</v>
          </cell>
          <cell r="B4189">
            <v>43</v>
          </cell>
          <cell r="C4189" t="str">
            <v>No</v>
          </cell>
          <cell r="D4189" t="str">
            <v>Travel_Rarely</v>
          </cell>
          <cell r="E4189" t="str">
            <v>Sales</v>
          </cell>
          <cell r="F4189">
            <v>9</v>
          </cell>
          <cell r="G4189">
            <v>5</v>
          </cell>
          <cell r="H4189" t="str">
            <v>Technical Degree</v>
          </cell>
          <cell r="I4189">
            <v>1</v>
          </cell>
          <cell r="J4189" t="str">
            <v>Female</v>
          </cell>
          <cell r="K4189">
            <v>1</v>
          </cell>
          <cell r="L4189" t="str">
            <v>Research Director</v>
          </cell>
          <cell r="M4189" t="str">
            <v>Divorced</v>
          </cell>
          <cell r="N4189">
            <v>12740</v>
          </cell>
          <cell r="O4189">
            <v>1</v>
          </cell>
          <cell r="P4189">
            <v>19</v>
          </cell>
          <cell r="Q4189">
            <v>0</v>
          </cell>
          <cell r="R4189">
            <v>6</v>
          </cell>
          <cell r="S4189">
            <v>3</v>
          </cell>
          <cell r="T4189">
            <v>5</v>
          </cell>
          <cell r="U4189">
            <v>1</v>
          </cell>
          <cell r="V4189">
            <v>4</v>
          </cell>
        </row>
        <row r="4190">
          <cell r="A4190">
            <v>4189</v>
          </cell>
          <cell r="B4190">
            <v>50</v>
          </cell>
          <cell r="C4190" t="str">
            <v>Yes</v>
          </cell>
          <cell r="D4190" t="str">
            <v>Travel_Rarely</v>
          </cell>
          <cell r="E4190" t="str">
            <v>Research &amp; Development</v>
          </cell>
          <cell r="F4190">
            <v>12</v>
          </cell>
          <cell r="G4190">
            <v>4</v>
          </cell>
          <cell r="H4190" t="str">
            <v>Medical</v>
          </cell>
          <cell r="I4190">
            <v>1</v>
          </cell>
          <cell r="J4190" t="str">
            <v>Male</v>
          </cell>
          <cell r="K4190">
            <v>1</v>
          </cell>
          <cell r="L4190" t="str">
            <v>Research Director</v>
          </cell>
          <cell r="M4190" t="str">
            <v>Married</v>
          </cell>
          <cell r="N4190">
            <v>49000</v>
          </cell>
          <cell r="O4190">
            <v>1</v>
          </cell>
          <cell r="P4190">
            <v>11</v>
          </cell>
          <cell r="Q4190">
            <v>0</v>
          </cell>
          <cell r="R4190">
            <v>3</v>
          </cell>
          <cell r="S4190">
            <v>3</v>
          </cell>
          <cell r="T4190">
            <v>3</v>
          </cell>
          <cell r="U4190">
            <v>0</v>
          </cell>
          <cell r="V4190">
            <v>2</v>
          </cell>
        </row>
        <row r="4191">
          <cell r="A4191">
            <v>4190</v>
          </cell>
          <cell r="B4191">
            <v>35</v>
          </cell>
          <cell r="C4191" t="str">
            <v>No</v>
          </cell>
          <cell r="D4191" t="str">
            <v>Travel_Rarely</v>
          </cell>
          <cell r="E4191" t="str">
            <v>Sales</v>
          </cell>
          <cell r="F4191">
            <v>2</v>
          </cell>
          <cell r="G4191">
            <v>4</v>
          </cell>
          <cell r="H4191" t="str">
            <v>Marketing</v>
          </cell>
          <cell r="I4191">
            <v>1</v>
          </cell>
          <cell r="J4191" t="str">
            <v>Male</v>
          </cell>
          <cell r="K4191">
            <v>3</v>
          </cell>
          <cell r="L4191" t="str">
            <v>Manufacturing Director</v>
          </cell>
          <cell r="M4191" t="str">
            <v>Married</v>
          </cell>
          <cell r="N4191">
            <v>104660</v>
          </cell>
          <cell r="O4191">
            <v>1</v>
          </cell>
          <cell r="P4191">
            <v>13</v>
          </cell>
          <cell r="Q4191">
            <v>0</v>
          </cell>
          <cell r="R4191">
            <v>2</v>
          </cell>
          <cell r="S4191">
            <v>1</v>
          </cell>
          <cell r="T4191">
            <v>2</v>
          </cell>
          <cell r="U4191">
            <v>2</v>
          </cell>
          <cell r="V4191">
            <v>2</v>
          </cell>
        </row>
        <row r="4192">
          <cell r="A4192">
            <v>4191</v>
          </cell>
          <cell r="B4192">
            <v>36</v>
          </cell>
          <cell r="C4192" t="str">
            <v>No</v>
          </cell>
          <cell r="D4192" t="str">
            <v>Travel_Rarely</v>
          </cell>
          <cell r="E4192" t="str">
            <v>Research &amp; Development</v>
          </cell>
          <cell r="F4192">
            <v>25</v>
          </cell>
          <cell r="G4192">
            <v>1</v>
          </cell>
          <cell r="H4192" t="str">
            <v>Life Sciences</v>
          </cell>
          <cell r="I4192">
            <v>1</v>
          </cell>
          <cell r="J4192" t="str">
            <v>Female</v>
          </cell>
          <cell r="K4192">
            <v>4</v>
          </cell>
          <cell r="L4192" t="str">
            <v>Sales Executive</v>
          </cell>
          <cell r="M4192" t="str">
            <v>Married</v>
          </cell>
          <cell r="N4192">
            <v>170070</v>
          </cell>
          <cell r="O4192">
            <v>9</v>
          </cell>
          <cell r="P4192">
            <v>12</v>
          </cell>
          <cell r="Q4192">
            <v>1</v>
          </cell>
          <cell r="R4192">
            <v>6</v>
          </cell>
          <cell r="S4192">
            <v>2</v>
          </cell>
          <cell r="T4192">
            <v>1</v>
          </cell>
          <cell r="U4192">
            <v>0</v>
          </cell>
          <cell r="V4192">
            <v>0</v>
          </cell>
        </row>
        <row r="4193">
          <cell r="A4193">
            <v>4192</v>
          </cell>
          <cell r="B4193">
            <v>33</v>
          </cell>
          <cell r="C4193" t="str">
            <v>No</v>
          </cell>
          <cell r="D4193" t="str">
            <v>Travel_Frequently</v>
          </cell>
          <cell r="E4193" t="str">
            <v>Sales</v>
          </cell>
          <cell r="F4193">
            <v>9</v>
          </cell>
          <cell r="G4193">
            <v>2</v>
          </cell>
          <cell r="H4193" t="str">
            <v>Marketing</v>
          </cell>
          <cell r="I4193">
            <v>1</v>
          </cell>
          <cell r="J4193" t="str">
            <v>Male</v>
          </cell>
          <cell r="K4193">
            <v>4</v>
          </cell>
          <cell r="L4193" t="str">
            <v>Human Resources</v>
          </cell>
          <cell r="M4193" t="str">
            <v>Married</v>
          </cell>
          <cell r="N4193">
            <v>29090</v>
          </cell>
          <cell r="O4193">
            <v>2</v>
          </cell>
          <cell r="P4193">
            <v>11</v>
          </cell>
          <cell r="Q4193">
            <v>0</v>
          </cell>
          <cell r="R4193">
            <v>10</v>
          </cell>
          <cell r="S4193">
            <v>2</v>
          </cell>
          <cell r="T4193">
            <v>5</v>
          </cell>
          <cell r="U4193">
            <v>1</v>
          </cell>
          <cell r="V4193">
            <v>3</v>
          </cell>
        </row>
        <row r="4194">
          <cell r="A4194">
            <v>4193</v>
          </cell>
          <cell r="B4194">
            <v>35</v>
          </cell>
          <cell r="C4194" t="str">
            <v>No</v>
          </cell>
          <cell r="D4194" t="str">
            <v>Travel_Rarely</v>
          </cell>
          <cell r="E4194" t="str">
            <v>Research &amp; Development</v>
          </cell>
          <cell r="F4194">
            <v>10</v>
          </cell>
          <cell r="G4194">
            <v>1</v>
          </cell>
          <cell r="H4194" t="str">
            <v>Medical</v>
          </cell>
          <cell r="I4194">
            <v>1</v>
          </cell>
          <cell r="J4194" t="str">
            <v>Male</v>
          </cell>
          <cell r="K4194">
            <v>1</v>
          </cell>
          <cell r="L4194" t="str">
            <v>Research Scientist</v>
          </cell>
          <cell r="M4194" t="str">
            <v>Divorced</v>
          </cell>
          <cell r="N4194">
            <v>57650</v>
          </cell>
          <cell r="O4194">
            <v>1</v>
          </cell>
          <cell r="P4194">
            <v>14</v>
          </cell>
          <cell r="Q4194">
            <v>1</v>
          </cell>
          <cell r="R4194">
            <v>1</v>
          </cell>
          <cell r="S4194">
            <v>2</v>
          </cell>
          <cell r="T4194">
            <v>1</v>
          </cell>
          <cell r="U4194">
            <v>0</v>
          </cell>
          <cell r="V4194">
            <v>0</v>
          </cell>
        </row>
        <row r="4195">
          <cell r="A4195">
            <v>4194</v>
          </cell>
          <cell r="B4195">
            <v>27</v>
          </cell>
          <cell r="C4195" t="str">
            <v>No</v>
          </cell>
          <cell r="D4195" t="str">
            <v>Travel_Rarely</v>
          </cell>
          <cell r="E4195" t="str">
            <v>Sales</v>
          </cell>
          <cell r="F4195">
            <v>8</v>
          </cell>
          <cell r="G4195">
            <v>2</v>
          </cell>
          <cell r="H4195" t="str">
            <v>Marketing</v>
          </cell>
          <cell r="I4195">
            <v>1</v>
          </cell>
          <cell r="J4195" t="str">
            <v>Female</v>
          </cell>
          <cell r="K4195">
            <v>3</v>
          </cell>
          <cell r="L4195" t="str">
            <v>Research Scientist</v>
          </cell>
          <cell r="M4195" t="str">
            <v>Divorced</v>
          </cell>
          <cell r="N4195">
            <v>45990</v>
          </cell>
          <cell r="O4195">
            <v>1</v>
          </cell>
          <cell r="P4195">
            <v>15</v>
          </cell>
          <cell r="Q4195">
            <v>1</v>
          </cell>
          <cell r="R4195">
            <v>1</v>
          </cell>
          <cell r="S4195">
            <v>3</v>
          </cell>
          <cell r="T4195">
            <v>1</v>
          </cell>
          <cell r="U4195">
            <v>0</v>
          </cell>
          <cell r="V4195">
            <v>0</v>
          </cell>
        </row>
        <row r="4196">
          <cell r="A4196">
            <v>4195</v>
          </cell>
          <cell r="B4196">
            <v>26</v>
          </cell>
          <cell r="C4196" t="str">
            <v>Yes</v>
          </cell>
          <cell r="D4196" t="str">
            <v>Travel_Rarely</v>
          </cell>
          <cell r="E4196" t="str">
            <v>Sales</v>
          </cell>
          <cell r="F4196">
            <v>4</v>
          </cell>
          <cell r="G4196">
            <v>3</v>
          </cell>
          <cell r="H4196" t="str">
            <v>Marketing</v>
          </cell>
          <cell r="I4196">
            <v>1</v>
          </cell>
          <cell r="J4196" t="str">
            <v>Male</v>
          </cell>
          <cell r="K4196">
            <v>2</v>
          </cell>
          <cell r="L4196" t="str">
            <v>Manager</v>
          </cell>
          <cell r="M4196" t="str">
            <v>Single</v>
          </cell>
          <cell r="N4196">
            <v>24040</v>
          </cell>
          <cell r="O4196">
            <v>1</v>
          </cell>
          <cell r="P4196">
            <v>12</v>
          </cell>
          <cell r="Q4196">
            <v>0</v>
          </cell>
          <cell r="R4196">
            <v>1</v>
          </cell>
          <cell r="S4196">
            <v>6</v>
          </cell>
          <cell r="T4196">
            <v>1</v>
          </cell>
          <cell r="U4196">
            <v>0</v>
          </cell>
          <cell r="V4196">
            <v>1</v>
          </cell>
        </row>
        <row r="4197">
          <cell r="A4197">
            <v>4196</v>
          </cell>
          <cell r="B4197">
            <v>27</v>
          </cell>
          <cell r="C4197" t="str">
            <v>No</v>
          </cell>
          <cell r="D4197" t="str">
            <v>Travel_Frequently</v>
          </cell>
          <cell r="E4197" t="str">
            <v>Sales</v>
          </cell>
          <cell r="F4197">
            <v>24</v>
          </cell>
          <cell r="G4197">
            <v>3</v>
          </cell>
          <cell r="H4197" t="str">
            <v>Life Sciences</v>
          </cell>
          <cell r="I4197">
            <v>1</v>
          </cell>
          <cell r="J4197" t="str">
            <v>Male</v>
          </cell>
          <cell r="K4197">
            <v>4</v>
          </cell>
          <cell r="L4197" t="str">
            <v>Healthcare Representative</v>
          </cell>
          <cell r="M4197" t="str">
            <v>Single</v>
          </cell>
          <cell r="N4197">
            <v>31720</v>
          </cell>
          <cell r="O4197">
            <v>1</v>
          </cell>
          <cell r="P4197">
            <v>20</v>
          </cell>
          <cell r="Q4197">
            <v>1</v>
          </cell>
          <cell r="R4197">
            <v>9</v>
          </cell>
          <cell r="S4197">
            <v>1</v>
          </cell>
          <cell r="T4197">
            <v>9</v>
          </cell>
          <cell r="U4197">
            <v>1</v>
          </cell>
          <cell r="V4197">
            <v>7</v>
          </cell>
        </row>
        <row r="4198">
          <cell r="A4198">
            <v>4197</v>
          </cell>
          <cell r="B4198">
            <v>30</v>
          </cell>
          <cell r="C4198" t="str">
            <v>No</v>
          </cell>
          <cell r="D4198" t="str">
            <v>Travel_Frequently</v>
          </cell>
          <cell r="E4198" t="str">
            <v>Research &amp; Development</v>
          </cell>
          <cell r="F4198">
            <v>1</v>
          </cell>
          <cell r="G4198">
            <v>4</v>
          </cell>
          <cell r="H4198" t="str">
            <v>Medical</v>
          </cell>
          <cell r="I4198">
            <v>1</v>
          </cell>
          <cell r="J4198" t="str">
            <v>Male</v>
          </cell>
          <cell r="K4198">
            <v>1</v>
          </cell>
          <cell r="L4198" t="str">
            <v>Research Scientist</v>
          </cell>
          <cell r="M4198" t="str">
            <v>Single</v>
          </cell>
          <cell r="N4198">
            <v>20330</v>
          </cell>
          <cell r="O4198">
            <v>1</v>
          </cell>
          <cell r="P4198">
            <v>14</v>
          </cell>
          <cell r="Q4198">
            <v>1</v>
          </cell>
          <cell r="R4198">
            <v>12</v>
          </cell>
          <cell r="S4198">
            <v>3</v>
          </cell>
          <cell r="T4198">
            <v>12</v>
          </cell>
          <cell r="U4198">
            <v>3</v>
          </cell>
          <cell r="V4198">
            <v>7</v>
          </cell>
        </row>
        <row r="4199">
          <cell r="A4199">
            <v>4198</v>
          </cell>
          <cell r="B4199">
            <v>41</v>
          </cell>
          <cell r="C4199" t="str">
            <v>Yes</v>
          </cell>
          <cell r="D4199" t="str">
            <v>Travel_Rarely</v>
          </cell>
          <cell r="E4199" t="str">
            <v>Sales</v>
          </cell>
          <cell r="F4199">
            <v>20</v>
          </cell>
          <cell r="G4199">
            <v>4</v>
          </cell>
          <cell r="H4199" t="str">
            <v>Marketing</v>
          </cell>
          <cell r="I4199">
            <v>1</v>
          </cell>
          <cell r="J4199" t="str">
            <v>Male</v>
          </cell>
          <cell r="K4199">
            <v>2</v>
          </cell>
          <cell r="L4199" t="str">
            <v>Sales Executive</v>
          </cell>
          <cell r="M4199" t="str">
            <v>Married</v>
          </cell>
          <cell r="N4199">
            <v>102090</v>
          </cell>
          <cell r="O4199">
            <v>1</v>
          </cell>
          <cell r="P4199">
            <v>13</v>
          </cell>
          <cell r="Q4199">
            <v>1</v>
          </cell>
          <cell r="R4199">
            <v>23</v>
          </cell>
          <cell r="S4199">
            <v>2</v>
          </cell>
          <cell r="T4199">
            <v>22</v>
          </cell>
          <cell r="U4199">
            <v>15</v>
          </cell>
          <cell r="V4199">
            <v>8</v>
          </cell>
        </row>
        <row r="4200">
          <cell r="A4200">
            <v>4199</v>
          </cell>
          <cell r="B4200">
            <v>34</v>
          </cell>
          <cell r="C4200" t="str">
            <v>No</v>
          </cell>
          <cell r="D4200" t="str">
            <v>Non-Travel</v>
          </cell>
          <cell r="E4200" t="str">
            <v>Research &amp; Development</v>
          </cell>
          <cell r="F4200">
            <v>7</v>
          </cell>
          <cell r="G4200">
            <v>2</v>
          </cell>
          <cell r="H4200" t="str">
            <v>Technical Degree</v>
          </cell>
          <cell r="I4200">
            <v>1</v>
          </cell>
          <cell r="J4200" t="str">
            <v>Female</v>
          </cell>
          <cell r="K4200">
            <v>1</v>
          </cell>
          <cell r="L4200" t="str">
            <v>Research Scientist</v>
          </cell>
          <cell r="M4200" t="str">
            <v>Single</v>
          </cell>
          <cell r="N4200">
            <v>86200</v>
          </cell>
          <cell r="O4200">
            <v>0</v>
          </cell>
          <cell r="P4200">
            <v>13</v>
          </cell>
          <cell r="Q4200">
            <v>1</v>
          </cell>
          <cell r="R4200">
            <v>10</v>
          </cell>
          <cell r="S4200">
            <v>2</v>
          </cell>
          <cell r="T4200">
            <v>9</v>
          </cell>
          <cell r="U4200">
            <v>8</v>
          </cell>
          <cell r="V4200">
            <v>7</v>
          </cell>
        </row>
        <row r="4201">
          <cell r="A4201">
            <v>4200</v>
          </cell>
          <cell r="B4201">
            <v>37</v>
          </cell>
          <cell r="C4201" t="str">
            <v>No</v>
          </cell>
          <cell r="D4201" t="str">
            <v>Travel_Rarely</v>
          </cell>
          <cell r="E4201" t="str">
            <v>Research &amp; Development</v>
          </cell>
          <cell r="F4201">
            <v>17</v>
          </cell>
          <cell r="G4201">
            <v>3</v>
          </cell>
          <cell r="H4201" t="str">
            <v>Life Sciences</v>
          </cell>
          <cell r="I4201">
            <v>1</v>
          </cell>
          <cell r="J4201" t="str">
            <v>Female</v>
          </cell>
          <cell r="K4201">
            <v>3</v>
          </cell>
          <cell r="L4201" t="str">
            <v>Sales Executive</v>
          </cell>
          <cell r="M4201" t="str">
            <v>Married</v>
          </cell>
          <cell r="N4201">
            <v>20640</v>
          </cell>
          <cell r="O4201">
            <v>4</v>
          </cell>
          <cell r="P4201">
            <v>16</v>
          </cell>
          <cell r="Q4201">
            <v>0</v>
          </cell>
          <cell r="R4201">
            <v>8</v>
          </cell>
          <cell r="S4201">
            <v>3</v>
          </cell>
          <cell r="T4201">
            <v>1</v>
          </cell>
          <cell r="U4201">
            <v>0</v>
          </cell>
          <cell r="V4201">
            <v>0</v>
          </cell>
        </row>
        <row r="4202">
          <cell r="A4202">
            <v>4201</v>
          </cell>
          <cell r="B4202">
            <v>46</v>
          </cell>
          <cell r="C4202" t="str">
            <v>No</v>
          </cell>
          <cell r="D4202" t="str">
            <v>Travel_Frequently</v>
          </cell>
          <cell r="E4202" t="str">
            <v>Research &amp; Development</v>
          </cell>
          <cell r="F4202">
            <v>20</v>
          </cell>
          <cell r="G4202">
            <v>3</v>
          </cell>
          <cell r="H4202" t="str">
            <v>Technical Degree</v>
          </cell>
          <cell r="I4202">
            <v>1</v>
          </cell>
          <cell r="J4202" t="str">
            <v>Male</v>
          </cell>
          <cell r="K4202">
            <v>3</v>
          </cell>
          <cell r="L4202" t="str">
            <v>Sales Executive</v>
          </cell>
          <cell r="M4202" t="str">
            <v>Single</v>
          </cell>
          <cell r="N4202">
            <v>40350</v>
          </cell>
          <cell r="O4202">
            <v>4</v>
          </cell>
          <cell r="P4202">
            <v>14</v>
          </cell>
          <cell r="Q4202">
            <v>1</v>
          </cell>
          <cell r="R4202">
            <v>14</v>
          </cell>
          <cell r="S4202">
            <v>2</v>
          </cell>
          <cell r="T4202">
            <v>9</v>
          </cell>
          <cell r="U4202">
            <v>0</v>
          </cell>
          <cell r="V4202">
            <v>8</v>
          </cell>
        </row>
        <row r="4203">
          <cell r="A4203">
            <v>4202</v>
          </cell>
          <cell r="B4203">
            <v>35</v>
          </cell>
          <cell r="C4203" t="str">
            <v>No</v>
          </cell>
          <cell r="D4203" t="str">
            <v>Travel_Rarely</v>
          </cell>
          <cell r="E4203" t="str">
            <v>Research &amp; Development</v>
          </cell>
          <cell r="F4203">
            <v>8</v>
          </cell>
          <cell r="G4203">
            <v>4</v>
          </cell>
          <cell r="H4203" t="str">
            <v>Medical</v>
          </cell>
          <cell r="I4203">
            <v>1</v>
          </cell>
          <cell r="J4203" t="str">
            <v>Female</v>
          </cell>
          <cell r="K4203">
            <v>3</v>
          </cell>
          <cell r="L4203" t="str">
            <v>Research Scientist</v>
          </cell>
          <cell r="M4203" t="str">
            <v>Married</v>
          </cell>
          <cell r="N4203">
            <v>38380</v>
          </cell>
          <cell r="O4203">
            <v>1</v>
          </cell>
          <cell r="P4203">
            <v>16</v>
          </cell>
          <cell r="Q4203">
            <v>1</v>
          </cell>
          <cell r="R4203">
            <v>1</v>
          </cell>
          <cell r="S4203">
            <v>2</v>
          </cell>
          <cell r="T4203">
            <v>1</v>
          </cell>
          <cell r="U4203">
            <v>0</v>
          </cell>
          <cell r="V4203">
            <v>1</v>
          </cell>
        </row>
        <row r="4204">
          <cell r="A4204">
            <v>4203</v>
          </cell>
          <cell r="B4204">
            <v>48</v>
          </cell>
          <cell r="C4204" t="str">
            <v>Yes</v>
          </cell>
          <cell r="D4204" t="str">
            <v>Travel_Rarely</v>
          </cell>
          <cell r="E4204" t="str">
            <v>Research &amp; Development</v>
          </cell>
          <cell r="F4204">
            <v>2</v>
          </cell>
          <cell r="G4204">
            <v>4</v>
          </cell>
          <cell r="H4204" t="str">
            <v>Technical Degree</v>
          </cell>
          <cell r="I4204">
            <v>1</v>
          </cell>
          <cell r="J4204" t="str">
            <v>Female</v>
          </cell>
          <cell r="K4204">
            <v>1</v>
          </cell>
          <cell r="L4204" t="str">
            <v>Sales Executive</v>
          </cell>
          <cell r="M4204" t="str">
            <v>Single</v>
          </cell>
          <cell r="N4204">
            <v>45910</v>
          </cell>
          <cell r="O4204">
            <v>9</v>
          </cell>
          <cell r="P4204">
            <v>16</v>
          </cell>
          <cell r="Q4204">
            <v>0</v>
          </cell>
          <cell r="R4204">
            <v>23</v>
          </cell>
          <cell r="S4204">
            <v>6</v>
          </cell>
          <cell r="T4204">
            <v>1</v>
          </cell>
          <cell r="U4204">
            <v>0</v>
          </cell>
          <cell r="V4204">
            <v>0</v>
          </cell>
        </row>
        <row r="4205">
          <cell r="A4205">
            <v>4204</v>
          </cell>
          <cell r="B4205">
            <v>28</v>
          </cell>
          <cell r="C4205" t="str">
            <v>Yes</v>
          </cell>
          <cell r="D4205" t="str">
            <v>Travel_Rarely</v>
          </cell>
          <cell r="E4205" t="str">
            <v>Research &amp; Development</v>
          </cell>
          <cell r="F4205">
            <v>10</v>
          </cell>
          <cell r="G4205">
            <v>1</v>
          </cell>
          <cell r="H4205" t="str">
            <v>Medical</v>
          </cell>
          <cell r="I4205">
            <v>1</v>
          </cell>
          <cell r="J4205" t="str">
            <v>Male</v>
          </cell>
          <cell r="K4205">
            <v>1</v>
          </cell>
          <cell r="L4205" t="str">
            <v>Sales Executive</v>
          </cell>
          <cell r="M4205" t="str">
            <v>Single</v>
          </cell>
          <cell r="N4205">
            <v>25610</v>
          </cell>
          <cell r="O4205">
            <v>1</v>
          </cell>
          <cell r="P4205">
            <v>22</v>
          </cell>
          <cell r="Q4205">
            <v>1</v>
          </cell>
          <cell r="R4205">
            <v>2</v>
          </cell>
          <cell r="S4205">
            <v>3</v>
          </cell>
          <cell r="T4205">
            <v>2</v>
          </cell>
          <cell r="U4205">
            <v>2</v>
          </cell>
          <cell r="V4205">
            <v>2</v>
          </cell>
        </row>
        <row r="4206">
          <cell r="A4206">
            <v>4205</v>
          </cell>
          <cell r="B4206">
            <v>44</v>
          </cell>
          <cell r="C4206" t="str">
            <v>No</v>
          </cell>
          <cell r="D4206" t="str">
            <v>Travel_Rarely</v>
          </cell>
          <cell r="E4206" t="str">
            <v>Research &amp; Development</v>
          </cell>
          <cell r="F4206">
            <v>1</v>
          </cell>
          <cell r="G4206">
            <v>1</v>
          </cell>
          <cell r="H4206" t="str">
            <v>Medical</v>
          </cell>
          <cell r="I4206">
            <v>1</v>
          </cell>
          <cell r="J4206" t="str">
            <v>Female</v>
          </cell>
          <cell r="K4206">
            <v>3</v>
          </cell>
          <cell r="L4206" t="str">
            <v>Research Scientist</v>
          </cell>
          <cell r="M4206" t="str">
            <v>Divorced</v>
          </cell>
          <cell r="N4206">
            <v>15630</v>
          </cell>
          <cell r="O4206">
            <v>5</v>
          </cell>
          <cell r="P4206">
            <v>12</v>
          </cell>
          <cell r="Q4206">
            <v>2</v>
          </cell>
          <cell r="R4206">
            <v>9</v>
          </cell>
          <cell r="S4206">
            <v>3</v>
          </cell>
          <cell r="T4206">
            <v>4</v>
          </cell>
          <cell r="U4206">
            <v>1</v>
          </cell>
          <cell r="V4206">
            <v>3</v>
          </cell>
        </row>
        <row r="4207">
          <cell r="A4207">
            <v>4206</v>
          </cell>
          <cell r="B4207">
            <v>35</v>
          </cell>
          <cell r="C4207" t="str">
            <v>No</v>
          </cell>
          <cell r="D4207" t="str">
            <v>Non-Travel</v>
          </cell>
          <cell r="E4207" t="str">
            <v>Research &amp; Development</v>
          </cell>
          <cell r="F4207">
            <v>5</v>
          </cell>
          <cell r="G4207">
            <v>4</v>
          </cell>
          <cell r="H4207" t="str">
            <v>Technical Degree</v>
          </cell>
          <cell r="I4207">
            <v>1</v>
          </cell>
          <cell r="J4207" t="str">
            <v>Female</v>
          </cell>
          <cell r="K4207">
            <v>3</v>
          </cell>
          <cell r="L4207" t="str">
            <v>Manufacturing Director</v>
          </cell>
          <cell r="M4207" t="str">
            <v>Married</v>
          </cell>
          <cell r="N4207">
            <v>48980</v>
          </cell>
          <cell r="O4207">
            <v>2</v>
          </cell>
          <cell r="P4207">
            <v>15</v>
          </cell>
          <cell r="Q4207">
            <v>2</v>
          </cell>
          <cell r="R4207">
            <v>10</v>
          </cell>
          <cell r="S4207">
            <v>2</v>
          </cell>
          <cell r="T4207">
            <v>4</v>
          </cell>
          <cell r="U4207">
            <v>2</v>
          </cell>
          <cell r="V4207">
            <v>3</v>
          </cell>
        </row>
        <row r="4208">
          <cell r="A4208">
            <v>4207</v>
          </cell>
          <cell r="B4208">
            <v>26</v>
          </cell>
          <cell r="C4208" t="str">
            <v>No</v>
          </cell>
          <cell r="D4208" t="str">
            <v>Travel_Rarely</v>
          </cell>
          <cell r="E4208" t="str">
            <v>Research &amp; Development</v>
          </cell>
          <cell r="F4208">
            <v>4</v>
          </cell>
          <cell r="G4208">
            <v>4</v>
          </cell>
          <cell r="H4208" t="str">
            <v>Life Sciences</v>
          </cell>
          <cell r="I4208">
            <v>1</v>
          </cell>
          <cell r="J4208" t="str">
            <v>Female</v>
          </cell>
          <cell r="K4208">
            <v>3</v>
          </cell>
          <cell r="L4208" t="str">
            <v>Sales Executive</v>
          </cell>
          <cell r="M4208" t="str">
            <v>Married</v>
          </cell>
          <cell r="N4208">
            <v>47890</v>
          </cell>
          <cell r="O4208">
            <v>7</v>
          </cell>
          <cell r="P4208">
            <v>20</v>
          </cell>
          <cell r="Q4208">
            <v>1</v>
          </cell>
          <cell r="R4208">
            <v>5</v>
          </cell>
          <cell r="S4208">
            <v>2</v>
          </cell>
          <cell r="T4208">
            <v>2</v>
          </cell>
          <cell r="U4208">
            <v>0</v>
          </cell>
          <cell r="V4208">
            <v>0</v>
          </cell>
        </row>
        <row r="4209">
          <cell r="A4209">
            <v>4208</v>
          </cell>
          <cell r="B4209">
            <v>33</v>
          </cell>
          <cell r="C4209" t="str">
            <v>No</v>
          </cell>
          <cell r="D4209" t="str">
            <v>Travel_Frequently</v>
          </cell>
          <cell r="E4209" t="str">
            <v>Sales</v>
          </cell>
          <cell r="F4209">
            <v>29</v>
          </cell>
          <cell r="G4209">
            <v>4</v>
          </cell>
          <cell r="H4209" t="str">
            <v>Life Sciences</v>
          </cell>
          <cell r="I4209">
            <v>1</v>
          </cell>
          <cell r="J4209" t="str">
            <v>Female</v>
          </cell>
          <cell r="K4209">
            <v>1</v>
          </cell>
          <cell r="L4209" t="str">
            <v>Human Resources</v>
          </cell>
          <cell r="M4209" t="str">
            <v>Single</v>
          </cell>
          <cell r="N4209">
            <v>31800</v>
          </cell>
          <cell r="O4209">
            <v>1</v>
          </cell>
          <cell r="P4209">
            <v>14</v>
          </cell>
          <cell r="Q4209">
            <v>1</v>
          </cell>
          <cell r="R4209">
            <v>15</v>
          </cell>
          <cell r="S4209">
            <v>2</v>
          </cell>
          <cell r="T4209">
            <v>15</v>
          </cell>
          <cell r="U4209">
            <v>8</v>
          </cell>
          <cell r="V4209">
            <v>12</v>
          </cell>
        </row>
        <row r="4210">
          <cell r="A4210">
            <v>4209</v>
          </cell>
          <cell r="B4210">
            <v>35</v>
          </cell>
          <cell r="C4210" t="str">
            <v>No</v>
          </cell>
          <cell r="D4210" t="str">
            <v>Travel_Frequently</v>
          </cell>
          <cell r="E4210" t="str">
            <v>Research &amp; Development</v>
          </cell>
          <cell r="F4210">
            <v>15</v>
          </cell>
          <cell r="G4210">
            <v>3</v>
          </cell>
          <cell r="H4210" t="str">
            <v>Medical</v>
          </cell>
          <cell r="I4210">
            <v>1</v>
          </cell>
          <cell r="J4210" t="str">
            <v>Male</v>
          </cell>
          <cell r="K4210">
            <v>3</v>
          </cell>
          <cell r="L4210" t="str">
            <v>Manufacturing Director</v>
          </cell>
          <cell r="M4210" t="str">
            <v>Married</v>
          </cell>
          <cell r="N4210">
            <v>65490</v>
          </cell>
          <cell r="O4210">
            <v>1</v>
          </cell>
          <cell r="P4210">
            <v>20</v>
          </cell>
          <cell r="Q4210">
            <v>0</v>
          </cell>
          <cell r="R4210">
            <v>9</v>
          </cell>
          <cell r="S4210">
            <v>3</v>
          </cell>
          <cell r="T4210">
            <v>9</v>
          </cell>
          <cell r="U4210">
            <v>1</v>
          </cell>
          <cell r="V4210">
            <v>8</v>
          </cell>
        </row>
        <row r="4211">
          <cell r="A4211">
            <v>4210</v>
          </cell>
          <cell r="B4211">
            <v>35</v>
          </cell>
          <cell r="C4211" t="str">
            <v>No</v>
          </cell>
          <cell r="D4211" t="str">
            <v>Travel_Rarely</v>
          </cell>
          <cell r="E4211" t="str">
            <v>Human Resources</v>
          </cell>
          <cell r="F4211">
            <v>3</v>
          </cell>
          <cell r="G4211">
            <v>2</v>
          </cell>
          <cell r="H4211" t="str">
            <v>Life Sciences</v>
          </cell>
          <cell r="I4211">
            <v>1</v>
          </cell>
          <cell r="J4211" t="str">
            <v>Female</v>
          </cell>
          <cell r="K4211">
            <v>1</v>
          </cell>
          <cell r="L4211" t="str">
            <v>Laboratory Technician</v>
          </cell>
          <cell r="M4211" t="str">
            <v>Married</v>
          </cell>
          <cell r="N4211">
            <v>63880</v>
          </cell>
          <cell r="O4211">
            <v>3</v>
          </cell>
          <cell r="P4211">
            <v>13</v>
          </cell>
          <cell r="Q4211">
            <v>0</v>
          </cell>
          <cell r="R4211">
            <v>4</v>
          </cell>
          <cell r="S4211">
            <v>6</v>
          </cell>
          <cell r="T4211">
            <v>2</v>
          </cell>
          <cell r="U4211">
            <v>2</v>
          </cell>
          <cell r="V4211">
            <v>2</v>
          </cell>
        </row>
        <row r="4212">
          <cell r="A4212">
            <v>4211</v>
          </cell>
          <cell r="B4212">
            <v>31</v>
          </cell>
          <cell r="C4212" t="str">
            <v>No</v>
          </cell>
          <cell r="D4212" t="str">
            <v>Travel_Rarely</v>
          </cell>
          <cell r="E4212" t="str">
            <v>Sales</v>
          </cell>
          <cell r="F4212">
            <v>10</v>
          </cell>
          <cell r="G4212">
            <v>2</v>
          </cell>
          <cell r="H4212" t="str">
            <v>Life Sciences</v>
          </cell>
          <cell r="I4212">
            <v>1</v>
          </cell>
          <cell r="J4212" t="str">
            <v>Female</v>
          </cell>
          <cell r="K4212">
            <v>2</v>
          </cell>
          <cell r="L4212" t="str">
            <v>Research Scientist</v>
          </cell>
          <cell r="M4212" t="str">
            <v>Divorced</v>
          </cell>
          <cell r="N4212">
            <v>112440</v>
          </cell>
          <cell r="O4212">
            <v>3</v>
          </cell>
          <cell r="P4212">
            <v>12</v>
          </cell>
          <cell r="Q4212">
            <v>1</v>
          </cell>
          <cell r="R4212">
            <v>10</v>
          </cell>
          <cell r="S4212">
            <v>3</v>
          </cell>
          <cell r="T4212">
            <v>7</v>
          </cell>
          <cell r="U4212">
            <v>1</v>
          </cell>
          <cell r="V4212">
            <v>7</v>
          </cell>
        </row>
        <row r="4213">
          <cell r="A4213">
            <v>4212</v>
          </cell>
          <cell r="B4213">
            <v>37</v>
          </cell>
          <cell r="C4213" t="str">
            <v>No</v>
          </cell>
          <cell r="D4213" t="str">
            <v>Travel_Rarely</v>
          </cell>
          <cell r="E4213" t="str">
            <v>Sales</v>
          </cell>
          <cell r="F4213">
            <v>4</v>
          </cell>
          <cell r="G4213">
            <v>3</v>
          </cell>
          <cell r="H4213" t="str">
            <v>Marketing</v>
          </cell>
          <cell r="I4213">
            <v>1</v>
          </cell>
          <cell r="J4213" t="str">
            <v>Male</v>
          </cell>
          <cell r="K4213">
            <v>4</v>
          </cell>
          <cell r="L4213" t="str">
            <v>Human Resources</v>
          </cell>
          <cell r="M4213" t="str">
            <v>Divorced</v>
          </cell>
          <cell r="N4213">
            <v>160320</v>
          </cell>
          <cell r="O4213">
            <v>1</v>
          </cell>
          <cell r="P4213">
            <v>13</v>
          </cell>
          <cell r="Q4213">
            <v>0</v>
          </cell>
          <cell r="R4213">
            <v>7</v>
          </cell>
          <cell r="S4213">
            <v>2</v>
          </cell>
          <cell r="T4213">
            <v>7</v>
          </cell>
          <cell r="U4213">
            <v>0</v>
          </cell>
          <cell r="V4213">
            <v>7</v>
          </cell>
        </row>
        <row r="4214">
          <cell r="A4214">
            <v>4213</v>
          </cell>
          <cell r="B4214">
            <v>32</v>
          </cell>
          <cell r="C4214" t="str">
            <v>No</v>
          </cell>
          <cell r="D4214" t="str">
            <v>Travel_Rarely</v>
          </cell>
          <cell r="E4214" t="str">
            <v>Research &amp; Development</v>
          </cell>
          <cell r="F4214">
            <v>21</v>
          </cell>
          <cell r="G4214">
            <v>3</v>
          </cell>
          <cell r="H4214" t="str">
            <v>Other</v>
          </cell>
          <cell r="I4214">
            <v>1</v>
          </cell>
          <cell r="J4214" t="str">
            <v>Male</v>
          </cell>
          <cell r="K4214">
            <v>2</v>
          </cell>
          <cell r="L4214" t="str">
            <v>Sales Executive</v>
          </cell>
          <cell r="M4214" t="str">
            <v>Married</v>
          </cell>
          <cell r="N4214">
            <v>23620</v>
          </cell>
          <cell r="O4214">
            <v>1</v>
          </cell>
          <cell r="P4214">
            <v>11</v>
          </cell>
          <cell r="Q4214">
            <v>0</v>
          </cell>
          <cell r="R4214">
            <v>9</v>
          </cell>
          <cell r="S4214">
            <v>2</v>
          </cell>
          <cell r="T4214">
            <v>9</v>
          </cell>
          <cell r="U4214">
            <v>7</v>
          </cell>
          <cell r="V4214">
            <v>8</v>
          </cell>
        </row>
        <row r="4215">
          <cell r="A4215">
            <v>4214</v>
          </cell>
          <cell r="B4215">
            <v>38</v>
          </cell>
          <cell r="C4215" t="str">
            <v>No</v>
          </cell>
          <cell r="D4215" t="str">
            <v>Travel_Frequently</v>
          </cell>
          <cell r="E4215" t="str">
            <v>Research &amp; Development</v>
          </cell>
          <cell r="F4215">
            <v>25</v>
          </cell>
          <cell r="G4215">
            <v>3</v>
          </cell>
          <cell r="H4215" t="str">
            <v>Medical</v>
          </cell>
          <cell r="I4215">
            <v>1</v>
          </cell>
          <cell r="J4215" t="str">
            <v>Male</v>
          </cell>
          <cell r="K4215">
            <v>2</v>
          </cell>
          <cell r="L4215" t="str">
            <v>Manufacturing Director</v>
          </cell>
          <cell r="M4215" t="str">
            <v>Single</v>
          </cell>
          <cell r="N4215">
            <v>163280</v>
          </cell>
          <cell r="O4215">
            <v>1</v>
          </cell>
          <cell r="P4215">
            <v>17</v>
          </cell>
          <cell r="Q4215">
            <v>3</v>
          </cell>
          <cell r="R4215">
            <v>10</v>
          </cell>
          <cell r="S4215">
            <v>2</v>
          </cell>
          <cell r="T4215">
            <v>10</v>
          </cell>
          <cell r="U4215">
            <v>9</v>
          </cell>
          <cell r="V4215">
            <v>9</v>
          </cell>
        </row>
        <row r="4216">
          <cell r="A4216">
            <v>4215</v>
          </cell>
          <cell r="B4216">
            <v>50</v>
          </cell>
          <cell r="C4216" t="str">
            <v>No</v>
          </cell>
          <cell r="D4216" t="str">
            <v>Travel_Rarely</v>
          </cell>
          <cell r="E4216" t="str">
            <v>Sales</v>
          </cell>
          <cell r="F4216">
            <v>2</v>
          </cell>
          <cell r="G4216">
            <v>4</v>
          </cell>
          <cell r="H4216" t="str">
            <v>Marketing</v>
          </cell>
          <cell r="I4216">
            <v>1</v>
          </cell>
          <cell r="J4216" t="str">
            <v>Female</v>
          </cell>
          <cell r="K4216">
            <v>4</v>
          </cell>
          <cell r="L4216" t="str">
            <v>Research Scientist</v>
          </cell>
          <cell r="M4216" t="str">
            <v>Divorced</v>
          </cell>
          <cell r="N4216">
            <v>83760</v>
          </cell>
          <cell r="O4216">
            <v>5</v>
          </cell>
          <cell r="P4216">
            <v>14</v>
          </cell>
          <cell r="Q4216">
            <v>3</v>
          </cell>
          <cell r="R4216">
            <v>29</v>
          </cell>
          <cell r="S4216">
            <v>2</v>
          </cell>
          <cell r="T4216">
            <v>27</v>
          </cell>
          <cell r="U4216">
            <v>13</v>
          </cell>
          <cell r="V4216">
            <v>8</v>
          </cell>
        </row>
        <row r="4217">
          <cell r="A4217">
            <v>4216</v>
          </cell>
          <cell r="B4217">
            <v>59</v>
          </cell>
          <cell r="C4217" t="str">
            <v>No</v>
          </cell>
          <cell r="D4217" t="str">
            <v>Travel_Rarely</v>
          </cell>
          <cell r="E4217" t="str">
            <v>Research &amp; Development</v>
          </cell>
          <cell r="F4217">
            <v>1</v>
          </cell>
          <cell r="G4217">
            <v>3</v>
          </cell>
          <cell r="H4217" t="str">
            <v>Technical Degree</v>
          </cell>
          <cell r="I4217">
            <v>1</v>
          </cell>
          <cell r="J4217" t="str">
            <v>Male</v>
          </cell>
          <cell r="K4217">
            <v>1</v>
          </cell>
          <cell r="L4217" t="str">
            <v>Laboratory Technician</v>
          </cell>
          <cell r="M4217" t="str">
            <v>Single</v>
          </cell>
          <cell r="N4217">
            <v>166060</v>
          </cell>
          <cell r="O4217">
            <v>7</v>
          </cell>
          <cell r="P4217">
            <v>11</v>
          </cell>
          <cell r="Q4217">
            <v>0</v>
          </cell>
          <cell r="R4217">
            <v>28</v>
          </cell>
          <cell r="S4217">
            <v>6</v>
          </cell>
          <cell r="T4217">
            <v>21</v>
          </cell>
          <cell r="U4217">
            <v>7</v>
          </cell>
          <cell r="V4217">
            <v>9</v>
          </cell>
        </row>
        <row r="4218">
          <cell r="A4218">
            <v>4217</v>
          </cell>
          <cell r="B4218">
            <v>36</v>
          </cell>
          <cell r="C4218" t="str">
            <v>No</v>
          </cell>
          <cell r="D4218" t="str">
            <v>Travel_Rarely</v>
          </cell>
          <cell r="E4218" t="str">
            <v>Sales</v>
          </cell>
          <cell r="F4218">
            <v>1</v>
          </cell>
          <cell r="G4218">
            <v>2</v>
          </cell>
          <cell r="H4218" t="str">
            <v>Marketing</v>
          </cell>
          <cell r="I4218">
            <v>1</v>
          </cell>
          <cell r="J4218" t="str">
            <v>Female</v>
          </cell>
          <cell r="K4218">
            <v>2</v>
          </cell>
          <cell r="L4218" t="str">
            <v>Sales Executive</v>
          </cell>
          <cell r="M4218" t="str">
            <v>Divorced</v>
          </cell>
          <cell r="N4218">
            <v>86060</v>
          </cell>
          <cell r="O4218">
            <v>1</v>
          </cell>
          <cell r="P4218">
            <v>14</v>
          </cell>
          <cell r="Q4218">
            <v>2</v>
          </cell>
          <cell r="R4218">
            <v>17</v>
          </cell>
          <cell r="S4218">
            <v>3</v>
          </cell>
          <cell r="T4218">
            <v>17</v>
          </cell>
          <cell r="U4218">
            <v>12</v>
          </cell>
          <cell r="V4218">
            <v>8</v>
          </cell>
        </row>
        <row r="4219">
          <cell r="A4219">
            <v>4218</v>
          </cell>
          <cell r="B4219">
            <v>55</v>
          </cell>
          <cell r="C4219" t="str">
            <v>No</v>
          </cell>
          <cell r="D4219" t="str">
            <v>Travel_Rarely</v>
          </cell>
          <cell r="E4219" t="str">
            <v>Research &amp; Development</v>
          </cell>
          <cell r="F4219">
            <v>7</v>
          </cell>
          <cell r="G4219">
            <v>3</v>
          </cell>
          <cell r="H4219" t="str">
            <v>Medical</v>
          </cell>
          <cell r="I4219">
            <v>1</v>
          </cell>
          <cell r="J4219" t="str">
            <v>Male</v>
          </cell>
          <cell r="K4219">
            <v>3</v>
          </cell>
          <cell r="L4219" t="str">
            <v>Research Scientist</v>
          </cell>
          <cell r="M4219" t="str">
            <v>Divorced</v>
          </cell>
          <cell r="N4219">
            <v>22720</v>
          </cell>
          <cell r="O4219">
            <v>2</v>
          </cell>
          <cell r="P4219">
            <v>17</v>
          </cell>
          <cell r="Q4219">
            <v>1</v>
          </cell>
          <cell r="R4219">
            <v>21</v>
          </cell>
          <cell r="S4219">
            <v>2</v>
          </cell>
          <cell r="T4219">
            <v>5</v>
          </cell>
          <cell r="U4219">
            <v>0</v>
          </cell>
          <cell r="V4219">
            <v>2</v>
          </cell>
        </row>
        <row r="4220">
          <cell r="A4220">
            <v>4219</v>
          </cell>
          <cell r="B4220">
            <v>36</v>
          </cell>
          <cell r="C4220" t="str">
            <v>No</v>
          </cell>
          <cell r="D4220" t="str">
            <v>Travel_Frequently</v>
          </cell>
          <cell r="E4220" t="str">
            <v>Research &amp; Development</v>
          </cell>
          <cell r="F4220">
            <v>3</v>
          </cell>
          <cell r="G4220">
            <v>3</v>
          </cell>
          <cell r="H4220" t="str">
            <v>Life Sciences</v>
          </cell>
          <cell r="I4220">
            <v>1</v>
          </cell>
          <cell r="J4220" t="str">
            <v>Female</v>
          </cell>
          <cell r="K4220">
            <v>2</v>
          </cell>
          <cell r="L4220" t="str">
            <v>Laboratory Technician</v>
          </cell>
          <cell r="M4220" t="str">
            <v>Single</v>
          </cell>
          <cell r="N4220">
            <v>20180</v>
          </cell>
          <cell r="O4220">
            <v>1</v>
          </cell>
          <cell r="P4220">
            <v>13</v>
          </cell>
          <cell r="Q4220">
            <v>0</v>
          </cell>
          <cell r="R4220">
            <v>6</v>
          </cell>
          <cell r="S4220">
            <v>5</v>
          </cell>
          <cell r="T4220">
            <v>6</v>
          </cell>
          <cell r="U4220">
            <v>0</v>
          </cell>
          <cell r="V4220">
            <v>3</v>
          </cell>
        </row>
        <row r="4221">
          <cell r="A4221">
            <v>4220</v>
          </cell>
          <cell r="B4221">
            <v>45</v>
          </cell>
          <cell r="C4221" t="str">
            <v>No</v>
          </cell>
          <cell r="D4221" t="str">
            <v>Travel_Rarely</v>
          </cell>
          <cell r="E4221" t="str">
            <v>Research &amp; Development</v>
          </cell>
          <cell r="F4221">
            <v>1</v>
          </cell>
          <cell r="G4221">
            <v>2</v>
          </cell>
          <cell r="H4221" t="str">
            <v>Medical</v>
          </cell>
          <cell r="I4221">
            <v>1</v>
          </cell>
          <cell r="J4221" t="str">
            <v>Female</v>
          </cell>
          <cell r="K4221">
            <v>1</v>
          </cell>
          <cell r="L4221" t="str">
            <v>Sales Executive</v>
          </cell>
          <cell r="M4221" t="str">
            <v>Divorced</v>
          </cell>
          <cell r="N4221">
            <v>70830</v>
          </cell>
          <cell r="O4221">
            <v>2</v>
          </cell>
          <cell r="P4221">
            <v>12</v>
          </cell>
          <cell r="Q4221">
            <v>1</v>
          </cell>
          <cell r="R4221">
            <v>25</v>
          </cell>
          <cell r="S4221">
            <v>5</v>
          </cell>
          <cell r="T4221">
            <v>1</v>
          </cell>
          <cell r="U4221">
            <v>0</v>
          </cell>
          <cell r="V4221">
            <v>0</v>
          </cell>
        </row>
        <row r="4222">
          <cell r="A4222">
            <v>4221</v>
          </cell>
          <cell r="B4222">
            <v>35</v>
          </cell>
          <cell r="C4222" t="str">
            <v>No</v>
          </cell>
          <cell r="D4222" t="str">
            <v>Travel_Frequently</v>
          </cell>
          <cell r="E4222" t="str">
            <v>Human Resources</v>
          </cell>
          <cell r="F4222">
            <v>9</v>
          </cell>
          <cell r="G4222">
            <v>3</v>
          </cell>
          <cell r="H4222" t="str">
            <v>Other</v>
          </cell>
          <cell r="I4222">
            <v>1</v>
          </cell>
          <cell r="J4222" t="str">
            <v>Female</v>
          </cell>
          <cell r="K4222">
            <v>2</v>
          </cell>
          <cell r="L4222" t="str">
            <v>Sales Representative</v>
          </cell>
          <cell r="M4222" t="str">
            <v>Married</v>
          </cell>
          <cell r="N4222">
            <v>40840</v>
          </cell>
          <cell r="O4222">
            <v>4</v>
          </cell>
          <cell r="P4222">
            <v>13</v>
          </cell>
          <cell r="Q4222">
            <v>1</v>
          </cell>
          <cell r="R4222">
            <v>5</v>
          </cell>
          <cell r="S4222">
            <v>3</v>
          </cell>
          <cell r="T4222">
            <v>3</v>
          </cell>
          <cell r="U4222">
            <v>1</v>
          </cell>
          <cell r="V4222">
            <v>2</v>
          </cell>
        </row>
        <row r="4223">
          <cell r="A4223">
            <v>4222</v>
          </cell>
          <cell r="B4223">
            <v>36</v>
          </cell>
          <cell r="C4223" t="str">
            <v>Yes</v>
          </cell>
          <cell r="D4223" t="str">
            <v>Travel_Rarely</v>
          </cell>
          <cell r="E4223" t="str">
            <v>Sales</v>
          </cell>
          <cell r="F4223">
            <v>7</v>
          </cell>
          <cell r="G4223">
            <v>2</v>
          </cell>
          <cell r="H4223" t="str">
            <v>Life Sciences</v>
          </cell>
          <cell r="I4223">
            <v>1</v>
          </cell>
          <cell r="J4223" t="str">
            <v>Male</v>
          </cell>
          <cell r="K4223">
            <v>4</v>
          </cell>
          <cell r="L4223" t="str">
            <v>Laboratory Technician</v>
          </cell>
          <cell r="M4223" t="str">
            <v>Married</v>
          </cell>
          <cell r="N4223">
            <v>144110</v>
          </cell>
          <cell r="O4223">
            <v>0</v>
          </cell>
          <cell r="P4223">
            <v>18</v>
          </cell>
          <cell r="Q4223">
            <v>3</v>
          </cell>
          <cell r="R4223">
            <v>2</v>
          </cell>
          <cell r="S4223">
            <v>2</v>
          </cell>
          <cell r="T4223">
            <v>1</v>
          </cell>
          <cell r="U4223">
            <v>0</v>
          </cell>
          <cell r="V4223">
            <v>0</v>
          </cell>
        </row>
        <row r="4224">
          <cell r="A4224">
            <v>4223</v>
          </cell>
          <cell r="B4224">
            <v>59</v>
          </cell>
          <cell r="C4224" t="str">
            <v>No</v>
          </cell>
          <cell r="D4224" t="str">
            <v>Travel_Frequently</v>
          </cell>
          <cell r="E4224" t="str">
            <v>Research &amp; Development</v>
          </cell>
          <cell r="F4224">
            <v>10</v>
          </cell>
          <cell r="G4224">
            <v>4</v>
          </cell>
          <cell r="H4224" t="str">
            <v>Life Sciences</v>
          </cell>
          <cell r="I4224">
            <v>1</v>
          </cell>
          <cell r="J4224" t="str">
            <v>Male</v>
          </cell>
          <cell r="K4224">
            <v>3</v>
          </cell>
          <cell r="L4224" t="str">
            <v>Research Scientist</v>
          </cell>
          <cell r="M4224" t="str">
            <v>Single</v>
          </cell>
          <cell r="N4224">
            <v>23080</v>
          </cell>
          <cell r="O4224">
            <v>7</v>
          </cell>
          <cell r="P4224">
            <v>19</v>
          </cell>
          <cell r="Q4224">
            <v>1</v>
          </cell>
          <cell r="R4224">
            <v>20</v>
          </cell>
          <cell r="S4224">
            <v>4</v>
          </cell>
          <cell r="T4224">
            <v>4</v>
          </cell>
          <cell r="U4224">
            <v>1</v>
          </cell>
          <cell r="V4224">
            <v>3</v>
          </cell>
        </row>
        <row r="4225">
          <cell r="A4225">
            <v>4224</v>
          </cell>
          <cell r="B4225">
            <v>29</v>
          </cell>
          <cell r="C4225" t="str">
            <v>No</v>
          </cell>
          <cell r="D4225" t="str">
            <v>Travel_Rarely</v>
          </cell>
          <cell r="E4225" t="str">
            <v>Research &amp; Development</v>
          </cell>
          <cell r="F4225">
            <v>28</v>
          </cell>
          <cell r="G4225">
            <v>4</v>
          </cell>
          <cell r="H4225" t="str">
            <v>Life Sciences</v>
          </cell>
          <cell r="I4225">
            <v>1</v>
          </cell>
          <cell r="J4225" t="str">
            <v>Female</v>
          </cell>
          <cell r="K4225">
            <v>1</v>
          </cell>
          <cell r="L4225" t="str">
            <v>Sales Representative</v>
          </cell>
          <cell r="M4225" t="str">
            <v>Married</v>
          </cell>
          <cell r="N4225">
            <v>48410</v>
          </cell>
          <cell r="O4225">
            <v>0</v>
          </cell>
          <cell r="P4225">
            <v>11</v>
          </cell>
          <cell r="Q4225">
            <v>0</v>
          </cell>
          <cell r="R4225">
            <v>6</v>
          </cell>
          <cell r="S4225">
            <v>3</v>
          </cell>
          <cell r="T4225">
            <v>5</v>
          </cell>
          <cell r="U4225">
            <v>0</v>
          </cell>
          <cell r="V4225">
            <v>4</v>
          </cell>
        </row>
        <row r="4226">
          <cell r="A4226">
            <v>4225</v>
          </cell>
          <cell r="B4226">
            <v>31</v>
          </cell>
          <cell r="C4226" t="str">
            <v>No</v>
          </cell>
          <cell r="D4226" t="str">
            <v>Travel_Rarely</v>
          </cell>
          <cell r="E4226" t="str">
            <v>Research &amp; Development</v>
          </cell>
          <cell r="F4226">
            <v>3</v>
          </cell>
          <cell r="G4226">
            <v>2</v>
          </cell>
          <cell r="H4226" t="str">
            <v>Medical</v>
          </cell>
          <cell r="I4226">
            <v>1</v>
          </cell>
          <cell r="J4226" t="str">
            <v>Female</v>
          </cell>
          <cell r="K4226">
            <v>3</v>
          </cell>
          <cell r="L4226" t="str">
            <v>Sales Executive</v>
          </cell>
          <cell r="M4226" t="str">
            <v>Single</v>
          </cell>
          <cell r="N4226">
            <v>42850</v>
          </cell>
          <cell r="O4226">
            <v>1</v>
          </cell>
          <cell r="P4226">
            <v>21</v>
          </cell>
          <cell r="Q4226">
            <v>1</v>
          </cell>
          <cell r="R4226">
            <v>1</v>
          </cell>
          <cell r="S4226">
            <v>2</v>
          </cell>
          <cell r="T4226">
            <v>1</v>
          </cell>
          <cell r="U4226">
            <v>1</v>
          </cell>
          <cell r="V4226">
            <v>0</v>
          </cell>
        </row>
        <row r="4227">
          <cell r="A4227">
            <v>4226</v>
          </cell>
          <cell r="B4227">
            <v>32</v>
          </cell>
          <cell r="C4227" t="str">
            <v>No</v>
          </cell>
          <cell r="D4227" t="str">
            <v>Travel_Rarely</v>
          </cell>
          <cell r="E4227" t="str">
            <v>Sales</v>
          </cell>
          <cell r="F4227">
            <v>3</v>
          </cell>
          <cell r="G4227">
            <v>4</v>
          </cell>
          <cell r="H4227" t="str">
            <v>Life Sciences</v>
          </cell>
          <cell r="I4227">
            <v>1</v>
          </cell>
          <cell r="J4227" t="str">
            <v>Male</v>
          </cell>
          <cell r="K4227">
            <v>2</v>
          </cell>
          <cell r="L4227" t="str">
            <v>Manufacturing Director</v>
          </cell>
          <cell r="M4227" t="str">
            <v>Married</v>
          </cell>
          <cell r="N4227">
            <v>97150</v>
          </cell>
          <cell r="O4227">
            <v>1</v>
          </cell>
          <cell r="P4227">
            <v>15</v>
          </cell>
          <cell r="Q4227">
            <v>1</v>
          </cell>
          <cell r="R4227">
            <v>10</v>
          </cell>
          <cell r="S4227">
            <v>1</v>
          </cell>
          <cell r="T4227">
            <v>10</v>
          </cell>
          <cell r="U4227">
            <v>0</v>
          </cell>
          <cell r="V4227">
            <v>9</v>
          </cell>
        </row>
        <row r="4228">
          <cell r="A4228">
            <v>4227</v>
          </cell>
          <cell r="B4228">
            <v>36</v>
          </cell>
          <cell r="C4228" t="str">
            <v>No</v>
          </cell>
          <cell r="D4228" t="str">
            <v>Travel_Rarely</v>
          </cell>
          <cell r="E4228" t="str">
            <v>Research &amp; Development</v>
          </cell>
          <cell r="F4228">
            <v>2</v>
          </cell>
          <cell r="G4228">
            <v>3</v>
          </cell>
          <cell r="H4228" t="str">
            <v>Life Sciences</v>
          </cell>
          <cell r="I4228">
            <v>1</v>
          </cell>
          <cell r="J4228" t="str">
            <v>Male</v>
          </cell>
          <cell r="K4228">
            <v>2</v>
          </cell>
          <cell r="L4228" t="str">
            <v>Sales Representative</v>
          </cell>
          <cell r="M4228" t="str">
            <v>Married</v>
          </cell>
          <cell r="N4228">
            <v>43200</v>
          </cell>
          <cell r="O4228" t="str">
            <v>NA</v>
          </cell>
          <cell r="P4228">
            <v>17</v>
          </cell>
          <cell r="Q4228">
            <v>0</v>
          </cell>
          <cell r="R4228">
            <v>5</v>
          </cell>
          <cell r="S4228">
            <v>2</v>
          </cell>
          <cell r="T4228">
            <v>1</v>
          </cell>
          <cell r="U4228">
            <v>0</v>
          </cell>
          <cell r="V4228">
            <v>0</v>
          </cell>
        </row>
        <row r="4229">
          <cell r="A4229">
            <v>4228</v>
          </cell>
          <cell r="B4229">
            <v>31</v>
          </cell>
          <cell r="C4229" t="str">
            <v>No</v>
          </cell>
          <cell r="D4229" t="str">
            <v>Travel_Rarely</v>
          </cell>
          <cell r="E4229" t="str">
            <v>Research &amp; Development</v>
          </cell>
          <cell r="F4229">
            <v>27</v>
          </cell>
          <cell r="G4229">
            <v>3</v>
          </cell>
          <cell r="H4229" t="str">
            <v>Medical</v>
          </cell>
          <cell r="I4229">
            <v>1</v>
          </cell>
          <cell r="J4229" t="str">
            <v>Female</v>
          </cell>
          <cell r="K4229">
            <v>2</v>
          </cell>
          <cell r="L4229" t="str">
            <v>Research Director</v>
          </cell>
          <cell r="M4229" t="str">
            <v>Single</v>
          </cell>
          <cell r="N4229">
            <v>21320</v>
          </cell>
          <cell r="O4229">
            <v>1</v>
          </cell>
          <cell r="P4229">
            <v>18</v>
          </cell>
          <cell r="Q4229">
            <v>0</v>
          </cell>
          <cell r="R4229">
            <v>11</v>
          </cell>
          <cell r="S4229">
            <v>3</v>
          </cell>
          <cell r="T4229">
            <v>11</v>
          </cell>
          <cell r="U4229">
            <v>1</v>
          </cell>
          <cell r="V4229">
            <v>8</v>
          </cell>
        </row>
        <row r="4230">
          <cell r="A4230">
            <v>4229</v>
          </cell>
          <cell r="B4230">
            <v>35</v>
          </cell>
          <cell r="C4230" t="str">
            <v>No</v>
          </cell>
          <cell r="D4230" t="str">
            <v>Travel_Rarely</v>
          </cell>
          <cell r="E4230" t="str">
            <v>Research &amp; Development</v>
          </cell>
          <cell r="F4230">
            <v>2</v>
          </cell>
          <cell r="G4230">
            <v>4</v>
          </cell>
          <cell r="H4230" t="str">
            <v>Medical</v>
          </cell>
          <cell r="I4230">
            <v>1</v>
          </cell>
          <cell r="J4230" t="str">
            <v>Male</v>
          </cell>
          <cell r="K4230">
            <v>2</v>
          </cell>
          <cell r="L4230" t="str">
            <v>Healthcare Representative</v>
          </cell>
          <cell r="M4230" t="str">
            <v>Single</v>
          </cell>
          <cell r="N4230">
            <v>101240</v>
          </cell>
          <cell r="O4230">
            <v>0</v>
          </cell>
          <cell r="P4230">
            <v>14</v>
          </cell>
          <cell r="Q4230">
            <v>1</v>
          </cell>
          <cell r="R4230">
            <v>16</v>
          </cell>
          <cell r="S4230">
            <v>2</v>
          </cell>
          <cell r="T4230">
            <v>15</v>
          </cell>
          <cell r="U4230">
            <v>2</v>
          </cell>
          <cell r="V4230">
            <v>8</v>
          </cell>
        </row>
        <row r="4231">
          <cell r="A4231">
            <v>4230</v>
          </cell>
          <cell r="B4231">
            <v>45</v>
          </cell>
          <cell r="C4231" t="str">
            <v>No</v>
          </cell>
          <cell r="D4231" t="str">
            <v>Travel_Rarely</v>
          </cell>
          <cell r="E4231" t="str">
            <v>Human Resources</v>
          </cell>
          <cell r="F4231">
            <v>14</v>
          </cell>
          <cell r="G4231">
            <v>3</v>
          </cell>
          <cell r="H4231" t="str">
            <v>Human Resources</v>
          </cell>
          <cell r="I4231">
            <v>1</v>
          </cell>
          <cell r="J4231" t="str">
            <v>Female</v>
          </cell>
          <cell r="K4231">
            <v>1</v>
          </cell>
          <cell r="L4231" t="str">
            <v>Sales Executive</v>
          </cell>
          <cell r="M4231" t="str">
            <v>Married</v>
          </cell>
          <cell r="N4231">
            <v>54730</v>
          </cell>
          <cell r="O4231">
            <v>4</v>
          </cell>
          <cell r="P4231">
            <v>13</v>
          </cell>
          <cell r="Q4231">
            <v>0</v>
          </cell>
          <cell r="R4231">
            <v>17</v>
          </cell>
          <cell r="S4231">
            <v>3</v>
          </cell>
          <cell r="T4231">
            <v>0</v>
          </cell>
          <cell r="U4231">
            <v>0</v>
          </cell>
          <cell r="V4231">
            <v>0</v>
          </cell>
        </row>
        <row r="4232">
          <cell r="A4232">
            <v>4231</v>
          </cell>
          <cell r="B4232">
            <v>37</v>
          </cell>
          <cell r="C4232" t="str">
            <v>No</v>
          </cell>
          <cell r="D4232" t="str">
            <v>Travel_Rarely</v>
          </cell>
          <cell r="E4232" t="str">
            <v>Research &amp; Development</v>
          </cell>
          <cell r="F4232">
            <v>1</v>
          </cell>
          <cell r="G4232">
            <v>3</v>
          </cell>
          <cell r="H4232" t="str">
            <v>Life Sciences</v>
          </cell>
          <cell r="I4232">
            <v>1</v>
          </cell>
          <cell r="J4232" t="str">
            <v>Female</v>
          </cell>
          <cell r="K4232">
            <v>3</v>
          </cell>
          <cell r="L4232" t="str">
            <v>Sales Executive</v>
          </cell>
          <cell r="M4232" t="str">
            <v>Single</v>
          </cell>
          <cell r="N4232">
            <v>52070</v>
          </cell>
          <cell r="O4232">
            <v>4</v>
          </cell>
          <cell r="P4232">
            <v>17</v>
          </cell>
          <cell r="Q4232">
            <v>3</v>
          </cell>
          <cell r="R4232">
            <v>16</v>
          </cell>
          <cell r="S4232">
            <v>3</v>
          </cell>
          <cell r="T4232">
            <v>5</v>
          </cell>
          <cell r="U4232">
            <v>0</v>
          </cell>
          <cell r="V4232">
            <v>2</v>
          </cell>
        </row>
        <row r="4233">
          <cell r="A4233">
            <v>4232</v>
          </cell>
          <cell r="B4233">
            <v>46</v>
          </cell>
          <cell r="C4233" t="str">
            <v>No</v>
          </cell>
          <cell r="D4233" t="str">
            <v>Travel_Rarely</v>
          </cell>
          <cell r="E4233" t="str">
            <v>Research &amp; Development</v>
          </cell>
          <cell r="F4233">
            <v>9</v>
          </cell>
          <cell r="G4233">
            <v>3</v>
          </cell>
          <cell r="H4233" t="str">
            <v>Medical</v>
          </cell>
          <cell r="I4233">
            <v>1</v>
          </cell>
          <cell r="J4233" t="str">
            <v>Male</v>
          </cell>
          <cell r="K4233">
            <v>3</v>
          </cell>
          <cell r="L4233" t="str">
            <v>Manager</v>
          </cell>
          <cell r="M4233" t="str">
            <v>Divorced</v>
          </cell>
          <cell r="N4233">
            <v>164370</v>
          </cell>
          <cell r="O4233">
            <v>8</v>
          </cell>
          <cell r="P4233">
            <v>15</v>
          </cell>
          <cell r="Q4233">
            <v>1</v>
          </cell>
          <cell r="R4233">
            <v>16</v>
          </cell>
          <cell r="S4233">
            <v>0</v>
          </cell>
          <cell r="T4233">
            <v>4</v>
          </cell>
          <cell r="U4233">
            <v>0</v>
          </cell>
          <cell r="V4233">
            <v>2</v>
          </cell>
        </row>
        <row r="4234">
          <cell r="A4234">
            <v>4233</v>
          </cell>
          <cell r="B4234">
            <v>30</v>
          </cell>
          <cell r="C4234" t="str">
            <v>No</v>
          </cell>
          <cell r="D4234" t="str">
            <v>Travel_Rarely</v>
          </cell>
          <cell r="E4234" t="str">
            <v>Sales</v>
          </cell>
          <cell r="F4234">
            <v>18</v>
          </cell>
          <cell r="G4234">
            <v>3</v>
          </cell>
          <cell r="H4234" t="str">
            <v>Life Sciences</v>
          </cell>
          <cell r="I4234">
            <v>1</v>
          </cell>
          <cell r="J4234" t="str">
            <v>Male</v>
          </cell>
          <cell r="K4234">
            <v>4</v>
          </cell>
          <cell r="L4234" t="str">
            <v>Human Resources</v>
          </cell>
          <cell r="M4234" t="str">
            <v>Married</v>
          </cell>
          <cell r="N4234">
            <v>22960</v>
          </cell>
          <cell r="O4234">
            <v>1</v>
          </cell>
          <cell r="P4234">
            <v>18</v>
          </cell>
          <cell r="Q4234">
            <v>1</v>
          </cell>
          <cell r="R4234">
            <v>10</v>
          </cell>
          <cell r="S4234">
            <v>2</v>
          </cell>
          <cell r="T4234">
            <v>10</v>
          </cell>
          <cell r="U4234">
            <v>3</v>
          </cell>
          <cell r="V4234">
            <v>0</v>
          </cell>
        </row>
        <row r="4235">
          <cell r="A4235">
            <v>4234</v>
          </cell>
          <cell r="B4235">
            <v>35</v>
          </cell>
          <cell r="C4235" t="str">
            <v>No</v>
          </cell>
          <cell r="D4235" t="str">
            <v>Travel_Rarely</v>
          </cell>
          <cell r="E4235" t="str">
            <v>Research &amp; Development</v>
          </cell>
          <cell r="F4235">
            <v>20</v>
          </cell>
          <cell r="G4235">
            <v>4</v>
          </cell>
          <cell r="H4235" t="str">
            <v>Life Sciences</v>
          </cell>
          <cell r="I4235">
            <v>1</v>
          </cell>
          <cell r="J4235" t="str">
            <v>Female</v>
          </cell>
          <cell r="K4235">
            <v>3</v>
          </cell>
          <cell r="L4235" t="str">
            <v>Human Resources</v>
          </cell>
          <cell r="M4235" t="str">
            <v>Single</v>
          </cell>
          <cell r="N4235">
            <v>40690</v>
          </cell>
          <cell r="O4235">
            <v>1</v>
          </cell>
          <cell r="P4235">
            <v>13</v>
          </cell>
          <cell r="Q4235">
            <v>0</v>
          </cell>
          <cell r="R4235">
            <v>6</v>
          </cell>
          <cell r="S4235">
            <v>5</v>
          </cell>
          <cell r="T4235">
            <v>6</v>
          </cell>
          <cell r="U4235">
            <v>0</v>
          </cell>
          <cell r="V4235">
            <v>4</v>
          </cell>
        </row>
        <row r="4236">
          <cell r="A4236">
            <v>4235</v>
          </cell>
          <cell r="B4236">
            <v>55</v>
          </cell>
          <cell r="C4236" t="str">
            <v>No</v>
          </cell>
          <cell r="D4236" t="str">
            <v>Travel_Rarely</v>
          </cell>
          <cell r="E4236" t="str">
            <v>Research &amp; Development</v>
          </cell>
          <cell r="F4236">
            <v>2</v>
          </cell>
          <cell r="G4236">
            <v>3</v>
          </cell>
          <cell r="H4236" t="str">
            <v>Life Sciences</v>
          </cell>
          <cell r="I4236">
            <v>1</v>
          </cell>
          <cell r="J4236" t="str">
            <v>Female</v>
          </cell>
          <cell r="K4236">
            <v>2</v>
          </cell>
          <cell r="L4236" t="str">
            <v>Laboratory Technician</v>
          </cell>
          <cell r="M4236" t="str">
            <v>Married</v>
          </cell>
          <cell r="N4236">
            <v>74410</v>
          </cell>
          <cell r="O4236">
            <v>3</v>
          </cell>
          <cell r="P4236">
            <v>12</v>
          </cell>
          <cell r="Q4236">
            <v>1</v>
          </cell>
          <cell r="R4236">
            <v>24</v>
          </cell>
          <cell r="S4236">
            <v>4</v>
          </cell>
          <cell r="T4236">
            <v>1</v>
          </cell>
          <cell r="U4236">
            <v>1</v>
          </cell>
          <cell r="V4236">
            <v>0</v>
          </cell>
        </row>
        <row r="4237">
          <cell r="A4237">
            <v>4236</v>
          </cell>
          <cell r="B4237">
            <v>38</v>
          </cell>
          <cell r="C4237" t="str">
            <v>No</v>
          </cell>
          <cell r="D4237" t="str">
            <v>Non-Travel</v>
          </cell>
          <cell r="E4237" t="str">
            <v>Sales</v>
          </cell>
          <cell r="F4237">
            <v>11</v>
          </cell>
          <cell r="G4237">
            <v>1</v>
          </cell>
          <cell r="H4237" t="str">
            <v>Marketing</v>
          </cell>
          <cell r="I4237">
            <v>1</v>
          </cell>
          <cell r="J4237" t="str">
            <v>Male</v>
          </cell>
          <cell r="K4237">
            <v>2</v>
          </cell>
          <cell r="L4237" t="str">
            <v>Laboratory Technician</v>
          </cell>
          <cell r="M4237" t="str">
            <v>Divorced</v>
          </cell>
          <cell r="N4237">
            <v>24300</v>
          </cell>
          <cell r="O4237">
            <v>7</v>
          </cell>
          <cell r="P4237">
            <v>13</v>
          </cell>
          <cell r="Q4237">
            <v>2</v>
          </cell>
          <cell r="R4237">
            <v>17</v>
          </cell>
          <cell r="S4237">
            <v>2</v>
          </cell>
          <cell r="T4237">
            <v>13</v>
          </cell>
          <cell r="U4237">
            <v>1</v>
          </cell>
          <cell r="V4237">
            <v>9</v>
          </cell>
        </row>
        <row r="4238">
          <cell r="A4238">
            <v>4237</v>
          </cell>
          <cell r="B4238">
            <v>34</v>
          </cell>
          <cell r="C4238" t="str">
            <v>No</v>
          </cell>
          <cell r="D4238" t="str">
            <v>Travel_Rarely</v>
          </cell>
          <cell r="E4238" t="str">
            <v>Research &amp; Development</v>
          </cell>
          <cell r="F4238">
            <v>8</v>
          </cell>
          <cell r="G4238">
            <v>2</v>
          </cell>
          <cell r="H4238" t="str">
            <v>Medical</v>
          </cell>
          <cell r="I4238">
            <v>1</v>
          </cell>
          <cell r="J4238" t="str">
            <v>Male</v>
          </cell>
          <cell r="K4238">
            <v>1</v>
          </cell>
          <cell r="L4238" t="str">
            <v>Research Scientist</v>
          </cell>
          <cell r="M4238" t="str">
            <v>Married</v>
          </cell>
          <cell r="N4238">
            <v>58780</v>
          </cell>
          <cell r="O4238">
            <v>1</v>
          </cell>
          <cell r="P4238">
            <v>14</v>
          </cell>
          <cell r="Q4238">
            <v>0</v>
          </cell>
          <cell r="R4238">
            <v>5</v>
          </cell>
          <cell r="S4238">
            <v>1</v>
          </cell>
          <cell r="T4238">
            <v>5</v>
          </cell>
          <cell r="U4238">
            <v>1</v>
          </cell>
          <cell r="V4238">
            <v>3</v>
          </cell>
        </row>
        <row r="4239">
          <cell r="A4239">
            <v>4238</v>
          </cell>
          <cell r="B4239">
            <v>56</v>
          </cell>
          <cell r="C4239" t="str">
            <v>No</v>
          </cell>
          <cell r="D4239" t="str">
            <v>Travel_Rarely</v>
          </cell>
          <cell r="E4239" t="str">
            <v>Human Resources</v>
          </cell>
          <cell r="F4239">
            <v>2</v>
          </cell>
          <cell r="G4239">
            <v>1</v>
          </cell>
          <cell r="H4239" t="str">
            <v>Medical</v>
          </cell>
          <cell r="I4239">
            <v>1</v>
          </cell>
          <cell r="J4239" t="str">
            <v>Male</v>
          </cell>
          <cell r="K4239">
            <v>2</v>
          </cell>
          <cell r="L4239" t="str">
            <v>Sales Executive</v>
          </cell>
          <cell r="M4239" t="str">
            <v>Single</v>
          </cell>
          <cell r="N4239">
            <v>26440</v>
          </cell>
          <cell r="O4239">
            <v>4</v>
          </cell>
          <cell r="P4239">
            <v>11</v>
          </cell>
          <cell r="Q4239">
            <v>1</v>
          </cell>
          <cell r="R4239">
            <v>37</v>
          </cell>
          <cell r="S4239">
            <v>2</v>
          </cell>
          <cell r="T4239">
            <v>6</v>
          </cell>
          <cell r="U4239">
            <v>0</v>
          </cell>
          <cell r="V4239">
            <v>2</v>
          </cell>
        </row>
        <row r="4240">
          <cell r="A4240">
            <v>4239</v>
          </cell>
          <cell r="B4240">
            <v>23</v>
          </cell>
          <cell r="C4240" t="str">
            <v>No</v>
          </cell>
          <cell r="D4240" t="str">
            <v>Travel_Rarely</v>
          </cell>
          <cell r="E4240" t="str">
            <v>Research &amp; Development</v>
          </cell>
          <cell r="F4240">
            <v>10</v>
          </cell>
          <cell r="G4240">
            <v>3</v>
          </cell>
          <cell r="H4240" t="str">
            <v>Medical</v>
          </cell>
          <cell r="I4240">
            <v>1</v>
          </cell>
          <cell r="J4240" t="str">
            <v>Male</v>
          </cell>
          <cell r="K4240">
            <v>2</v>
          </cell>
          <cell r="L4240" t="str">
            <v>Laboratory Technician</v>
          </cell>
          <cell r="M4240" t="str">
            <v>Divorced</v>
          </cell>
          <cell r="N4240">
            <v>64390</v>
          </cell>
          <cell r="O4240">
            <v>3</v>
          </cell>
          <cell r="P4240">
            <v>22</v>
          </cell>
          <cell r="Q4240">
            <v>3</v>
          </cell>
          <cell r="R4240">
            <v>3</v>
          </cell>
          <cell r="S4240">
            <v>2</v>
          </cell>
          <cell r="T4240">
            <v>0</v>
          </cell>
          <cell r="U4240">
            <v>0</v>
          </cell>
          <cell r="V4240">
            <v>0</v>
          </cell>
        </row>
        <row r="4241">
          <cell r="A4241">
            <v>4240</v>
          </cell>
          <cell r="B4241">
            <v>51</v>
          </cell>
          <cell r="C4241" t="str">
            <v>No</v>
          </cell>
          <cell r="D4241" t="str">
            <v>Travel_Rarely</v>
          </cell>
          <cell r="E4241" t="str">
            <v>Research &amp; Development</v>
          </cell>
          <cell r="F4241">
            <v>29</v>
          </cell>
          <cell r="G4241">
            <v>4</v>
          </cell>
          <cell r="H4241" t="str">
            <v>Life Sciences</v>
          </cell>
          <cell r="I4241">
            <v>1</v>
          </cell>
          <cell r="J4241" t="str">
            <v>Female</v>
          </cell>
          <cell r="K4241">
            <v>5</v>
          </cell>
          <cell r="L4241" t="str">
            <v>Manufacturing Director</v>
          </cell>
          <cell r="M4241" t="str">
            <v>Married</v>
          </cell>
          <cell r="N4241">
            <v>24510</v>
          </cell>
          <cell r="O4241">
            <v>3</v>
          </cell>
          <cell r="P4241">
            <v>17</v>
          </cell>
          <cell r="Q4241">
            <v>0</v>
          </cell>
          <cell r="R4241">
            <v>10</v>
          </cell>
          <cell r="S4241">
            <v>2</v>
          </cell>
          <cell r="T4241">
            <v>4</v>
          </cell>
          <cell r="U4241">
            <v>0</v>
          </cell>
          <cell r="V4241">
            <v>3</v>
          </cell>
        </row>
        <row r="4242">
          <cell r="A4242">
            <v>4241</v>
          </cell>
          <cell r="B4242">
            <v>30</v>
          </cell>
          <cell r="C4242" t="str">
            <v>No</v>
          </cell>
          <cell r="D4242" t="str">
            <v>Travel_Rarely</v>
          </cell>
          <cell r="E4242" t="str">
            <v>Sales</v>
          </cell>
          <cell r="F4242">
            <v>8</v>
          </cell>
          <cell r="G4242">
            <v>2</v>
          </cell>
          <cell r="H4242" t="str">
            <v>Technical Degree</v>
          </cell>
          <cell r="I4242">
            <v>1</v>
          </cell>
          <cell r="J4242" t="str">
            <v>Male</v>
          </cell>
          <cell r="K4242">
            <v>1</v>
          </cell>
          <cell r="L4242" t="str">
            <v>Sales Representative</v>
          </cell>
          <cell r="M4242" t="str">
            <v>Married</v>
          </cell>
          <cell r="N4242">
            <v>63920</v>
          </cell>
          <cell r="O4242">
            <v>1</v>
          </cell>
          <cell r="P4242">
            <v>21</v>
          </cell>
          <cell r="Q4242">
            <v>1</v>
          </cell>
          <cell r="R4242">
            <v>11</v>
          </cell>
          <cell r="S4242">
            <v>2</v>
          </cell>
          <cell r="T4242">
            <v>11</v>
          </cell>
          <cell r="U4242">
            <v>10</v>
          </cell>
          <cell r="V4242">
            <v>8</v>
          </cell>
        </row>
        <row r="4243">
          <cell r="A4243">
            <v>4242</v>
          </cell>
          <cell r="B4243">
            <v>46</v>
          </cell>
          <cell r="C4243" t="str">
            <v>Yes</v>
          </cell>
          <cell r="D4243" t="str">
            <v>Travel_Rarely</v>
          </cell>
          <cell r="E4243" t="str">
            <v>Sales</v>
          </cell>
          <cell r="F4243">
            <v>1</v>
          </cell>
          <cell r="G4243">
            <v>2</v>
          </cell>
          <cell r="H4243" t="str">
            <v>Medical</v>
          </cell>
          <cell r="I4243">
            <v>1</v>
          </cell>
          <cell r="J4243" t="str">
            <v>Female</v>
          </cell>
          <cell r="K4243">
            <v>2</v>
          </cell>
          <cell r="L4243" t="str">
            <v>Research Scientist</v>
          </cell>
          <cell r="M4243" t="str">
            <v>Single</v>
          </cell>
          <cell r="N4243">
            <v>97140</v>
          </cell>
          <cell r="O4243">
            <v>1</v>
          </cell>
          <cell r="P4243">
            <v>22</v>
          </cell>
          <cell r="Q4243">
            <v>0</v>
          </cell>
          <cell r="R4243">
            <v>9</v>
          </cell>
          <cell r="S4243">
            <v>0</v>
          </cell>
          <cell r="T4243">
            <v>9</v>
          </cell>
          <cell r="U4243">
            <v>4</v>
          </cell>
          <cell r="V4243">
            <v>7</v>
          </cell>
        </row>
        <row r="4244">
          <cell r="A4244">
            <v>4243</v>
          </cell>
          <cell r="B4244">
            <v>40</v>
          </cell>
          <cell r="C4244" t="str">
            <v>No</v>
          </cell>
          <cell r="D4244" t="str">
            <v>Travel_Frequently</v>
          </cell>
          <cell r="E4244" t="str">
            <v>Research &amp; Development</v>
          </cell>
          <cell r="F4244">
            <v>6</v>
          </cell>
          <cell r="G4244">
            <v>3</v>
          </cell>
          <cell r="H4244" t="str">
            <v>Medical</v>
          </cell>
          <cell r="I4244">
            <v>1</v>
          </cell>
          <cell r="J4244" t="str">
            <v>Male</v>
          </cell>
          <cell r="K4244">
            <v>1</v>
          </cell>
          <cell r="L4244" t="str">
            <v>Healthcare Representative</v>
          </cell>
          <cell r="M4244" t="str">
            <v>Married</v>
          </cell>
          <cell r="N4244">
            <v>60770</v>
          </cell>
          <cell r="O4244">
            <v>1</v>
          </cell>
          <cell r="P4244">
            <v>16</v>
          </cell>
          <cell r="Q4244">
            <v>2</v>
          </cell>
          <cell r="R4244">
            <v>22</v>
          </cell>
          <cell r="S4244">
            <v>2</v>
          </cell>
          <cell r="T4244">
            <v>22</v>
          </cell>
          <cell r="U4244">
            <v>11</v>
          </cell>
          <cell r="V4244">
            <v>11</v>
          </cell>
        </row>
        <row r="4245">
          <cell r="A4245">
            <v>4244</v>
          </cell>
          <cell r="B4245">
            <v>51</v>
          </cell>
          <cell r="C4245" t="str">
            <v>No</v>
          </cell>
          <cell r="D4245" t="str">
            <v>Travel_Rarely</v>
          </cell>
          <cell r="E4245" t="str">
            <v>Research &amp; Development</v>
          </cell>
          <cell r="F4245">
            <v>8</v>
          </cell>
          <cell r="G4245">
            <v>4</v>
          </cell>
          <cell r="H4245" t="str">
            <v>Life Sciences</v>
          </cell>
          <cell r="I4245">
            <v>1</v>
          </cell>
          <cell r="J4245" t="str">
            <v>Female</v>
          </cell>
          <cell r="K4245">
            <v>5</v>
          </cell>
          <cell r="L4245" t="str">
            <v>Sales Representative</v>
          </cell>
          <cell r="M4245" t="str">
            <v>Single</v>
          </cell>
          <cell r="N4245">
            <v>24500</v>
          </cell>
          <cell r="O4245">
            <v>0</v>
          </cell>
          <cell r="P4245">
            <v>12</v>
          </cell>
          <cell r="Q4245">
            <v>1</v>
          </cell>
          <cell r="R4245">
            <v>11</v>
          </cell>
          <cell r="S4245">
            <v>2</v>
          </cell>
          <cell r="T4245">
            <v>10</v>
          </cell>
          <cell r="U4245">
            <v>1</v>
          </cell>
          <cell r="V4245">
            <v>0</v>
          </cell>
        </row>
        <row r="4246">
          <cell r="A4246">
            <v>4245</v>
          </cell>
          <cell r="B4246">
            <v>30</v>
          </cell>
          <cell r="C4246" t="str">
            <v>No</v>
          </cell>
          <cell r="D4246" t="str">
            <v>Travel_Rarely</v>
          </cell>
          <cell r="E4246" t="str">
            <v>Research &amp; Development</v>
          </cell>
          <cell r="F4246">
            <v>9</v>
          </cell>
          <cell r="G4246">
            <v>3</v>
          </cell>
          <cell r="H4246" t="str">
            <v>Life Sciences</v>
          </cell>
          <cell r="I4246">
            <v>1</v>
          </cell>
          <cell r="J4246" t="str">
            <v>Male</v>
          </cell>
          <cell r="K4246">
            <v>1</v>
          </cell>
          <cell r="L4246" t="str">
            <v>Manufacturing Director</v>
          </cell>
          <cell r="M4246" t="str">
            <v>Divorced</v>
          </cell>
          <cell r="N4246">
            <v>92500</v>
          </cell>
          <cell r="O4246">
            <v>1</v>
          </cell>
          <cell r="P4246">
            <v>12</v>
          </cell>
          <cell r="Q4246">
            <v>3</v>
          </cell>
          <cell r="R4246">
            <v>11</v>
          </cell>
          <cell r="S4246">
            <v>0</v>
          </cell>
          <cell r="T4246">
            <v>11</v>
          </cell>
          <cell r="U4246">
            <v>2</v>
          </cell>
          <cell r="V4246">
            <v>7</v>
          </cell>
        </row>
        <row r="4247">
          <cell r="A4247">
            <v>4246</v>
          </cell>
          <cell r="B4247">
            <v>46</v>
          </cell>
          <cell r="C4247" t="str">
            <v>No</v>
          </cell>
          <cell r="D4247" t="str">
            <v>Travel_Frequently</v>
          </cell>
          <cell r="E4247" t="str">
            <v>Research &amp; Development</v>
          </cell>
          <cell r="F4247">
            <v>12</v>
          </cell>
          <cell r="G4247">
            <v>1</v>
          </cell>
          <cell r="H4247" t="str">
            <v>Medical</v>
          </cell>
          <cell r="I4247">
            <v>1</v>
          </cell>
          <cell r="J4247" t="str">
            <v>Male</v>
          </cell>
          <cell r="K4247">
            <v>1</v>
          </cell>
          <cell r="L4247" t="str">
            <v>Laboratory Technician</v>
          </cell>
          <cell r="M4247" t="str">
            <v>Married</v>
          </cell>
          <cell r="N4247">
            <v>20740</v>
          </cell>
          <cell r="O4247">
            <v>2</v>
          </cell>
          <cell r="P4247">
            <v>15</v>
          </cell>
          <cell r="Q4247">
            <v>1</v>
          </cell>
          <cell r="R4247">
            <v>21</v>
          </cell>
          <cell r="S4247">
            <v>3</v>
          </cell>
          <cell r="T4247">
            <v>10</v>
          </cell>
          <cell r="U4247">
            <v>9</v>
          </cell>
          <cell r="V4247">
            <v>5</v>
          </cell>
        </row>
        <row r="4248">
          <cell r="A4248">
            <v>4247</v>
          </cell>
          <cell r="B4248">
            <v>32</v>
          </cell>
          <cell r="C4248" t="str">
            <v>No</v>
          </cell>
          <cell r="D4248" t="str">
            <v>Travel_Rarely</v>
          </cell>
          <cell r="E4248" t="str">
            <v>Sales</v>
          </cell>
          <cell r="F4248">
            <v>15</v>
          </cell>
          <cell r="G4248">
            <v>3</v>
          </cell>
          <cell r="H4248" t="str">
            <v>Marketing</v>
          </cell>
          <cell r="I4248">
            <v>1</v>
          </cell>
          <cell r="J4248" t="str">
            <v>Male</v>
          </cell>
          <cell r="K4248">
            <v>1</v>
          </cell>
          <cell r="L4248" t="str">
            <v>Research Scientist</v>
          </cell>
          <cell r="M4248" t="str">
            <v>Single</v>
          </cell>
          <cell r="N4248">
            <v>101690</v>
          </cell>
          <cell r="O4248">
            <v>1</v>
          </cell>
          <cell r="P4248">
            <v>14</v>
          </cell>
          <cell r="Q4248">
            <v>0</v>
          </cell>
          <cell r="R4248">
            <v>12</v>
          </cell>
          <cell r="S4248">
            <v>6</v>
          </cell>
          <cell r="T4248">
            <v>11</v>
          </cell>
          <cell r="U4248">
            <v>5</v>
          </cell>
          <cell r="V4248">
            <v>7</v>
          </cell>
        </row>
        <row r="4249">
          <cell r="A4249">
            <v>4248</v>
          </cell>
          <cell r="B4249">
            <v>54</v>
          </cell>
          <cell r="C4249" t="str">
            <v>No</v>
          </cell>
          <cell r="D4249" t="str">
            <v>Travel_Rarely</v>
          </cell>
          <cell r="E4249" t="str">
            <v>Research &amp; Development</v>
          </cell>
          <cell r="F4249">
            <v>25</v>
          </cell>
          <cell r="G4249">
            <v>1</v>
          </cell>
          <cell r="H4249" t="str">
            <v>Medical</v>
          </cell>
          <cell r="I4249">
            <v>1</v>
          </cell>
          <cell r="J4249" t="str">
            <v>Female</v>
          </cell>
          <cell r="K4249">
            <v>1</v>
          </cell>
          <cell r="L4249" t="str">
            <v>Laboratory Technician</v>
          </cell>
          <cell r="M4249" t="str">
            <v>Married</v>
          </cell>
          <cell r="N4249">
            <v>48550</v>
          </cell>
          <cell r="O4249">
            <v>9</v>
          </cell>
          <cell r="P4249">
            <v>25</v>
          </cell>
          <cell r="Q4249">
            <v>1</v>
          </cell>
          <cell r="R4249">
            <v>16</v>
          </cell>
          <cell r="S4249">
            <v>2</v>
          </cell>
          <cell r="T4249">
            <v>4</v>
          </cell>
          <cell r="U4249">
            <v>0</v>
          </cell>
          <cell r="V4249">
            <v>3</v>
          </cell>
        </row>
        <row r="4250">
          <cell r="A4250">
            <v>4249</v>
          </cell>
          <cell r="B4250">
            <v>24</v>
          </cell>
          <cell r="C4250" t="str">
            <v>No</v>
          </cell>
          <cell r="D4250" t="str">
            <v>Travel_Rarely</v>
          </cell>
          <cell r="E4250" t="str">
            <v>Sales</v>
          </cell>
          <cell r="F4250">
            <v>6</v>
          </cell>
          <cell r="G4250">
            <v>2</v>
          </cell>
          <cell r="H4250" t="str">
            <v>Marketing</v>
          </cell>
          <cell r="I4250">
            <v>1</v>
          </cell>
          <cell r="J4250" t="str">
            <v>Male</v>
          </cell>
          <cell r="K4250">
            <v>2</v>
          </cell>
          <cell r="L4250" t="str">
            <v>Research Scientist</v>
          </cell>
          <cell r="M4250" t="str">
            <v>Married</v>
          </cell>
          <cell r="N4250">
            <v>40870</v>
          </cell>
          <cell r="O4250">
            <v>0</v>
          </cell>
          <cell r="P4250">
            <v>20</v>
          </cell>
          <cell r="Q4250">
            <v>3</v>
          </cell>
          <cell r="R4250">
            <v>4</v>
          </cell>
          <cell r="S4250">
            <v>1</v>
          </cell>
          <cell r="T4250">
            <v>3</v>
          </cell>
          <cell r="U4250">
            <v>0</v>
          </cell>
          <cell r="V4250">
            <v>2</v>
          </cell>
        </row>
        <row r="4251">
          <cell r="A4251">
            <v>4250</v>
          </cell>
          <cell r="B4251">
            <v>28</v>
          </cell>
          <cell r="C4251" t="str">
            <v>No</v>
          </cell>
          <cell r="D4251" t="str">
            <v>Non-Travel</v>
          </cell>
          <cell r="E4251" t="str">
            <v>Sales</v>
          </cell>
          <cell r="F4251">
            <v>9</v>
          </cell>
          <cell r="G4251">
            <v>4</v>
          </cell>
          <cell r="H4251" t="str">
            <v>Medical</v>
          </cell>
          <cell r="I4251">
            <v>1</v>
          </cell>
          <cell r="J4251" t="str">
            <v>Male</v>
          </cell>
          <cell r="K4251">
            <v>2</v>
          </cell>
          <cell r="L4251" t="str">
            <v>Laboratory Technician</v>
          </cell>
          <cell r="M4251" t="str">
            <v>Married</v>
          </cell>
          <cell r="N4251">
            <v>23670</v>
          </cell>
          <cell r="O4251">
            <v>1</v>
          </cell>
          <cell r="P4251">
            <v>13</v>
          </cell>
          <cell r="Q4251">
            <v>0</v>
          </cell>
          <cell r="R4251">
            <v>5</v>
          </cell>
          <cell r="S4251">
            <v>2</v>
          </cell>
          <cell r="T4251">
            <v>5</v>
          </cell>
          <cell r="U4251">
            <v>0</v>
          </cell>
          <cell r="V4251">
            <v>4</v>
          </cell>
        </row>
        <row r="4252">
          <cell r="A4252">
            <v>4251</v>
          </cell>
          <cell r="B4252">
            <v>58</v>
          </cell>
          <cell r="C4252" t="str">
            <v>No</v>
          </cell>
          <cell r="D4252" t="str">
            <v>Travel_Rarely</v>
          </cell>
          <cell r="E4252" t="str">
            <v>Research &amp; Development</v>
          </cell>
          <cell r="F4252">
            <v>8</v>
          </cell>
          <cell r="G4252">
            <v>4</v>
          </cell>
          <cell r="H4252" t="str">
            <v>Life Sciences</v>
          </cell>
          <cell r="I4252">
            <v>1</v>
          </cell>
          <cell r="J4252" t="str">
            <v>Male</v>
          </cell>
          <cell r="K4252">
            <v>2</v>
          </cell>
          <cell r="L4252" t="str">
            <v>Sales Executive</v>
          </cell>
          <cell r="M4252" t="str">
            <v>Single</v>
          </cell>
          <cell r="N4252">
            <v>29720</v>
          </cell>
          <cell r="O4252">
            <v>0</v>
          </cell>
          <cell r="P4252">
            <v>14</v>
          </cell>
          <cell r="Q4252">
            <v>0</v>
          </cell>
          <cell r="R4252">
            <v>38</v>
          </cell>
          <cell r="S4252">
            <v>2</v>
          </cell>
          <cell r="T4252">
            <v>37</v>
          </cell>
          <cell r="U4252">
            <v>1</v>
          </cell>
          <cell r="V4252">
            <v>8</v>
          </cell>
        </row>
        <row r="4253">
          <cell r="A4253">
            <v>4252</v>
          </cell>
          <cell r="B4253">
            <v>44</v>
          </cell>
          <cell r="C4253" t="str">
            <v>No</v>
          </cell>
          <cell r="D4253" t="str">
            <v>Non-Travel</v>
          </cell>
          <cell r="E4253" t="str">
            <v>Research &amp; Development</v>
          </cell>
          <cell r="F4253">
            <v>23</v>
          </cell>
          <cell r="G4253">
            <v>2</v>
          </cell>
          <cell r="H4253" t="str">
            <v>Medical</v>
          </cell>
          <cell r="I4253">
            <v>1</v>
          </cell>
          <cell r="J4253" t="str">
            <v>Female</v>
          </cell>
          <cell r="K4253">
            <v>1</v>
          </cell>
          <cell r="L4253" t="str">
            <v>Research Scientist</v>
          </cell>
          <cell r="M4253" t="str">
            <v>Married</v>
          </cell>
          <cell r="N4253">
            <v>195860</v>
          </cell>
          <cell r="O4253">
            <v>4</v>
          </cell>
          <cell r="P4253">
            <v>16</v>
          </cell>
          <cell r="Q4253">
            <v>0</v>
          </cell>
          <cell r="R4253">
            <v>17</v>
          </cell>
          <cell r="S4253">
            <v>3</v>
          </cell>
          <cell r="T4253">
            <v>3</v>
          </cell>
          <cell r="U4253">
            <v>1</v>
          </cell>
          <cell r="V4253">
            <v>2</v>
          </cell>
        </row>
        <row r="4254">
          <cell r="A4254">
            <v>4253</v>
          </cell>
          <cell r="B4254">
            <v>37</v>
          </cell>
          <cell r="C4254" t="str">
            <v>Yes</v>
          </cell>
          <cell r="D4254" t="str">
            <v>Travel_Rarely</v>
          </cell>
          <cell r="E4254" t="str">
            <v>Human Resources</v>
          </cell>
          <cell r="F4254">
            <v>9</v>
          </cell>
          <cell r="G4254">
            <v>3</v>
          </cell>
          <cell r="H4254" t="str">
            <v>Human Resources</v>
          </cell>
          <cell r="I4254">
            <v>1</v>
          </cell>
          <cell r="J4254" t="str">
            <v>Male</v>
          </cell>
          <cell r="K4254">
            <v>2</v>
          </cell>
          <cell r="L4254" t="str">
            <v>Healthcare Representative</v>
          </cell>
          <cell r="M4254" t="str">
            <v>Divorced</v>
          </cell>
          <cell r="N4254">
            <v>54840</v>
          </cell>
          <cell r="O4254">
            <v>4</v>
          </cell>
          <cell r="P4254">
            <v>17</v>
          </cell>
          <cell r="Q4254">
            <v>0</v>
          </cell>
          <cell r="R4254">
            <v>7</v>
          </cell>
          <cell r="S4254">
            <v>4</v>
          </cell>
          <cell r="T4254">
            <v>3</v>
          </cell>
          <cell r="U4254">
            <v>0</v>
          </cell>
          <cell r="V4254">
            <v>2</v>
          </cell>
        </row>
        <row r="4255">
          <cell r="A4255">
            <v>4254</v>
          </cell>
          <cell r="B4255">
            <v>32</v>
          </cell>
          <cell r="C4255" t="str">
            <v>No</v>
          </cell>
          <cell r="D4255" t="str">
            <v>Travel_Rarely</v>
          </cell>
          <cell r="E4255" t="str">
            <v>Human Resources</v>
          </cell>
          <cell r="F4255">
            <v>12</v>
          </cell>
          <cell r="G4255">
            <v>2</v>
          </cell>
          <cell r="H4255" t="str">
            <v>Human Resources</v>
          </cell>
          <cell r="I4255">
            <v>1</v>
          </cell>
          <cell r="J4255" t="str">
            <v>Female</v>
          </cell>
          <cell r="K4255">
            <v>1</v>
          </cell>
          <cell r="L4255" t="str">
            <v>Sales Representative</v>
          </cell>
          <cell r="M4255" t="str">
            <v>Single</v>
          </cell>
          <cell r="N4255">
            <v>20610</v>
          </cell>
          <cell r="O4255">
            <v>1</v>
          </cell>
          <cell r="P4255">
            <v>15</v>
          </cell>
          <cell r="Q4255">
            <v>1</v>
          </cell>
          <cell r="R4255">
            <v>1</v>
          </cell>
          <cell r="S4255">
            <v>2</v>
          </cell>
          <cell r="T4255">
            <v>1</v>
          </cell>
          <cell r="U4255">
            <v>0</v>
          </cell>
          <cell r="V4255">
            <v>0</v>
          </cell>
        </row>
        <row r="4256">
          <cell r="A4256">
            <v>4255</v>
          </cell>
          <cell r="B4256">
            <v>20</v>
          </cell>
          <cell r="C4256" t="str">
            <v>Yes</v>
          </cell>
          <cell r="D4256" t="str">
            <v>Travel_Frequently</v>
          </cell>
          <cell r="E4256" t="str">
            <v>Sales</v>
          </cell>
          <cell r="F4256">
            <v>4</v>
          </cell>
          <cell r="G4256">
            <v>4</v>
          </cell>
          <cell r="H4256" t="str">
            <v>Life Sciences</v>
          </cell>
          <cell r="I4256">
            <v>1</v>
          </cell>
          <cell r="J4256" t="str">
            <v>Female</v>
          </cell>
          <cell r="K4256">
            <v>2</v>
          </cell>
          <cell r="L4256" t="str">
            <v>Healthcare Representative</v>
          </cell>
          <cell r="M4256" t="str">
            <v>Single</v>
          </cell>
          <cell r="N4256">
            <v>99240</v>
          </cell>
          <cell r="O4256">
            <v>1</v>
          </cell>
          <cell r="P4256">
            <v>22</v>
          </cell>
          <cell r="Q4256">
            <v>0</v>
          </cell>
          <cell r="R4256">
            <v>1</v>
          </cell>
          <cell r="S4256">
            <v>3</v>
          </cell>
          <cell r="T4256">
            <v>1</v>
          </cell>
          <cell r="U4256">
            <v>1</v>
          </cell>
          <cell r="V4256">
            <v>0</v>
          </cell>
        </row>
        <row r="4257">
          <cell r="A4257">
            <v>4256</v>
          </cell>
          <cell r="B4257">
            <v>34</v>
          </cell>
          <cell r="C4257" t="str">
            <v>No</v>
          </cell>
          <cell r="D4257" t="str">
            <v>Travel_Rarely</v>
          </cell>
          <cell r="E4257" t="str">
            <v>Research &amp; Development</v>
          </cell>
          <cell r="F4257">
            <v>1</v>
          </cell>
          <cell r="G4257">
            <v>4</v>
          </cell>
          <cell r="H4257" t="str">
            <v>Other</v>
          </cell>
          <cell r="I4257">
            <v>1</v>
          </cell>
          <cell r="J4257" t="str">
            <v>Male</v>
          </cell>
          <cell r="K4257">
            <v>4</v>
          </cell>
          <cell r="L4257" t="str">
            <v>Laboratory Technician</v>
          </cell>
          <cell r="M4257" t="str">
            <v>Single</v>
          </cell>
          <cell r="N4257">
            <v>41980</v>
          </cell>
          <cell r="O4257">
            <v>1</v>
          </cell>
          <cell r="P4257">
            <v>22</v>
          </cell>
          <cell r="Q4257">
            <v>1</v>
          </cell>
          <cell r="R4257">
            <v>16</v>
          </cell>
          <cell r="S4257">
            <v>2</v>
          </cell>
          <cell r="T4257">
            <v>16</v>
          </cell>
          <cell r="U4257">
            <v>2</v>
          </cell>
          <cell r="V4257">
            <v>10</v>
          </cell>
        </row>
        <row r="4258">
          <cell r="A4258">
            <v>4257</v>
          </cell>
          <cell r="B4258">
            <v>37</v>
          </cell>
          <cell r="C4258" t="str">
            <v>No</v>
          </cell>
          <cell r="D4258" t="str">
            <v>Non-Travel</v>
          </cell>
          <cell r="E4258" t="str">
            <v>Sales</v>
          </cell>
          <cell r="F4258">
            <v>24</v>
          </cell>
          <cell r="G4258">
            <v>2</v>
          </cell>
          <cell r="H4258" t="str">
            <v>Life Sciences</v>
          </cell>
          <cell r="I4258">
            <v>1</v>
          </cell>
          <cell r="J4258" t="str">
            <v>Male</v>
          </cell>
          <cell r="K4258">
            <v>1</v>
          </cell>
          <cell r="L4258" t="str">
            <v>Research Scientist</v>
          </cell>
          <cell r="M4258" t="str">
            <v>Divorced</v>
          </cell>
          <cell r="N4258">
            <v>68150</v>
          </cell>
          <cell r="O4258">
            <v>5</v>
          </cell>
          <cell r="P4258">
            <v>20</v>
          </cell>
          <cell r="Q4258">
            <v>1</v>
          </cell>
          <cell r="R4258">
            <v>17</v>
          </cell>
          <cell r="S4258">
            <v>3</v>
          </cell>
          <cell r="T4258">
            <v>1</v>
          </cell>
          <cell r="U4258">
            <v>0</v>
          </cell>
          <cell r="V4258">
            <v>0</v>
          </cell>
        </row>
        <row r="4259">
          <cell r="A4259">
            <v>4258</v>
          </cell>
          <cell r="B4259">
            <v>59</v>
          </cell>
          <cell r="C4259" t="str">
            <v>No</v>
          </cell>
          <cell r="D4259" t="str">
            <v>Non-Travel</v>
          </cell>
          <cell r="E4259" t="str">
            <v>Research &amp; Development</v>
          </cell>
          <cell r="F4259">
            <v>12</v>
          </cell>
          <cell r="G4259">
            <v>2</v>
          </cell>
          <cell r="H4259" t="str">
            <v>Life Sciences</v>
          </cell>
          <cell r="I4259">
            <v>1</v>
          </cell>
          <cell r="J4259" t="str">
            <v>Male</v>
          </cell>
          <cell r="K4259">
            <v>2</v>
          </cell>
          <cell r="L4259" t="str">
            <v>Sales Executive</v>
          </cell>
          <cell r="M4259" t="str">
            <v>Married</v>
          </cell>
          <cell r="N4259">
            <v>47230</v>
          </cell>
          <cell r="O4259">
            <v>9</v>
          </cell>
          <cell r="P4259">
            <v>14</v>
          </cell>
          <cell r="Q4259">
            <v>0</v>
          </cell>
          <cell r="R4259">
            <v>30</v>
          </cell>
          <cell r="S4259">
            <v>0</v>
          </cell>
          <cell r="T4259">
            <v>3</v>
          </cell>
          <cell r="U4259">
            <v>2</v>
          </cell>
          <cell r="V4259">
            <v>2</v>
          </cell>
        </row>
        <row r="4260">
          <cell r="A4260">
            <v>4259</v>
          </cell>
          <cell r="B4260">
            <v>50</v>
          </cell>
          <cell r="C4260" t="str">
            <v>No</v>
          </cell>
          <cell r="D4260" t="str">
            <v>Travel_Frequently</v>
          </cell>
          <cell r="E4260" t="str">
            <v>Research &amp; Development</v>
          </cell>
          <cell r="F4260">
            <v>3</v>
          </cell>
          <cell r="G4260">
            <v>4</v>
          </cell>
          <cell r="H4260" t="str">
            <v>Medical</v>
          </cell>
          <cell r="I4260">
            <v>1</v>
          </cell>
          <cell r="J4260" t="str">
            <v>Male</v>
          </cell>
          <cell r="K4260">
            <v>4</v>
          </cell>
          <cell r="L4260" t="str">
            <v>Research Scientist</v>
          </cell>
          <cell r="M4260" t="str">
            <v>Married</v>
          </cell>
          <cell r="N4260">
            <v>61420</v>
          </cell>
          <cell r="O4260">
            <v>3</v>
          </cell>
          <cell r="P4260">
            <v>13</v>
          </cell>
          <cell r="Q4260">
            <v>2</v>
          </cell>
          <cell r="R4260">
            <v>28</v>
          </cell>
          <cell r="S4260">
            <v>3</v>
          </cell>
          <cell r="T4260">
            <v>8</v>
          </cell>
          <cell r="U4260">
            <v>0</v>
          </cell>
          <cell r="V4260">
            <v>7</v>
          </cell>
        </row>
        <row r="4261">
          <cell r="A4261">
            <v>4260</v>
          </cell>
          <cell r="B4261">
            <v>25</v>
          </cell>
          <cell r="C4261" t="str">
            <v>Yes</v>
          </cell>
          <cell r="D4261" t="str">
            <v>Travel_Rarely</v>
          </cell>
          <cell r="E4261" t="str">
            <v>Sales</v>
          </cell>
          <cell r="F4261">
            <v>10</v>
          </cell>
          <cell r="G4261">
            <v>1</v>
          </cell>
          <cell r="H4261" t="str">
            <v>Marketing</v>
          </cell>
          <cell r="I4261">
            <v>1</v>
          </cell>
          <cell r="J4261" t="str">
            <v>Male</v>
          </cell>
          <cell r="K4261">
            <v>2</v>
          </cell>
          <cell r="L4261" t="str">
            <v>Research Director</v>
          </cell>
          <cell r="M4261" t="str">
            <v>Single</v>
          </cell>
          <cell r="N4261">
            <v>82370</v>
          </cell>
          <cell r="O4261">
            <v>1</v>
          </cell>
          <cell r="P4261">
            <v>13</v>
          </cell>
          <cell r="Q4261">
            <v>0</v>
          </cell>
          <cell r="R4261">
            <v>6</v>
          </cell>
          <cell r="S4261">
            <v>6</v>
          </cell>
          <cell r="T4261">
            <v>6</v>
          </cell>
          <cell r="U4261">
            <v>0</v>
          </cell>
          <cell r="V4261">
            <v>3</v>
          </cell>
        </row>
        <row r="4262">
          <cell r="A4262">
            <v>4261</v>
          </cell>
          <cell r="B4262">
            <v>25</v>
          </cell>
          <cell r="C4262" t="str">
            <v>No</v>
          </cell>
          <cell r="D4262" t="str">
            <v>Travel_Rarely</v>
          </cell>
          <cell r="E4262" t="str">
            <v>Research &amp; Development</v>
          </cell>
          <cell r="F4262">
            <v>26</v>
          </cell>
          <cell r="G4262">
            <v>3</v>
          </cell>
          <cell r="H4262" t="str">
            <v>Technical Degree</v>
          </cell>
          <cell r="I4262">
            <v>1</v>
          </cell>
          <cell r="J4262" t="str">
            <v>Male</v>
          </cell>
          <cell r="K4262">
            <v>1</v>
          </cell>
          <cell r="L4262" t="str">
            <v>Laboratory Technician</v>
          </cell>
          <cell r="M4262" t="str">
            <v>Married</v>
          </cell>
          <cell r="N4262">
            <v>88530</v>
          </cell>
          <cell r="O4262">
            <v>1</v>
          </cell>
          <cell r="P4262">
            <v>22</v>
          </cell>
          <cell r="Q4262">
            <v>1</v>
          </cell>
          <cell r="R4262">
            <v>2</v>
          </cell>
          <cell r="S4262">
            <v>3</v>
          </cell>
          <cell r="T4262">
            <v>2</v>
          </cell>
          <cell r="U4262">
            <v>2</v>
          </cell>
          <cell r="V4262">
            <v>1</v>
          </cell>
        </row>
        <row r="4263">
          <cell r="A4263">
            <v>4262</v>
          </cell>
          <cell r="B4263">
            <v>22</v>
          </cell>
          <cell r="C4263" t="str">
            <v>No</v>
          </cell>
          <cell r="D4263" t="str">
            <v>Travel_Rarely</v>
          </cell>
          <cell r="E4263" t="str">
            <v>Research &amp; Development</v>
          </cell>
          <cell r="F4263">
            <v>2</v>
          </cell>
          <cell r="G4263">
            <v>1</v>
          </cell>
          <cell r="H4263" t="str">
            <v>Life Sciences</v>
          </cell>
          <cell r="I4263">
            <v>1</v>
          </cell>
          <cell r="J4263" t="str">
            <v>Male</v>
          </cell>
          <cell r="K4263">
            <v>1</v>
          </cell>
          <cell r="L4263" t="str">
            <v>Sales Representative</v>
          </cell>
          <cell r="M4263" t="str">
            <v>Single</v>
          </cell>
          <cell r="N4263">
            <v>193310</v>
          </cell>
          <cell r="O4263">
            <v>1</v>
          </cell>
          <cell r="P4263">
            <v>12</v>
          </cell>
          <cell r="Q4263">
            <v>1</v>
          </cell>
          <cell r="R4263">
            <v>1</v>
          </cell>
          <cell r="S4263">
            <v>2</v>
          </cell>
          <cell r="T4263">
            <v>0</v>
          </cell>
          <cell r="U4263">
            <v>0</v>
          </cell>
          <cell r="V4263">
            <v>0</v>
          </cell>
        </row>
        <row r="4264">
          <cell r="A4264">
            <v>4263</v>
          </cell>
          <cell r="B4264">
            <v>51</v>
          </cell>
          <cell r="C4264" t="str">
            <v>No</v>
          </cell>
          <cell r="D4264" t="str">
            <v>Travel_Frequently</v>
          </cell>
          <cell r="E4264" t="str">
            <v>Research &amp; Development</v>
          </cell>
          <cell r="F4264">
            <v>1</v>
          </cell>
          <cell r="G4264">
            <v>3</v>
          </cell>
          <cell r="H4264" t="str">
            <v>Life Sciences</v>
          </cell>
          <cell r="I4264">
            <v>1</v>
          </cell>
          <cell r="J4264" t="str">
            <v>Female</v>
          </cell>
          <cell r="K4264">
            <v>1</v>
          </cell>
          <cell r="L4264" t="str">
            <v>Sales Executive</v>
          </cell>
          <cell r="M4264" t="str">
            <v>Single</v>
          </cell>
          <cell r="N4264">
            <v>20730</v>
          </cell>
          <cell r="O4264">
            <v>3</v>
          </cell>
          <cell r="P4264">
            <v>14</v>
          </cell>
          <cell r="Q4264">
            <v>1</v>
          </cell>
          <cell r="R4264">
            <v>23</v>
          </cell>
          <cell r="S4264">
            <v>4</v>
          </cell>
          <cell r="T4264">
            <v>13</v>
          </cell>
          <cell r="U4264">
            <v>12</v>
          </cell>
          <cell r="V4264">
            <v>8</v>
          </cell>
        </row>
        <row r="4265">
          <cell r="A4265">
            <v>4264</v>
          </cell>
          <cell r="B4265">
            <v>34</v>
          </cell>
          <cell r="C4265" t="str">
            <v>Yes</v>
          </cell>
          <cell r="D4265" t="str">
            <v>Travel_Frequently</v>
          </cell>
          <cell r="E4265" t="str">
            <v>Human Resources</v>
          </cell>
          <cell r="F4265">
            <v>4</v>
          </cell>
          <cell r="G4265">
            <v>4</v>
          </cell>
          <cell r="H4265" t="str">
            <v>Life Sciences</v>
          </cell>
          <cell r="I4265">
            <v>1</v>
          </cell>
          <cell r="J4265" t="str">
            <v>Female</v>
          </cell>
          <cell r="K4265">
            <v>5</v>
          </cell>
          <cell r="L4265" t="str">
            <v>Sales Executive</v>
          </cell>
          <cell r="M4265" t="str">
            <v>Single</v>
          </cell>
          <cell r="N4265">
            <v>55620</v>
          </cell>
          <cell r="O4265">
            <v>1</v>
          </cell>
          <cell r="P4265">
            <v>15</v>
          </cell>
          <cell r="Q4265">
            <v>0</v>
          </cell>
          <cell r="R4265">
            <v>9</v>
          </cell>
          <cell r="S4265">
            <v>3</v>
          </cell>
          <cell r="T4265">
            <v>9</v>
          </cell>
          <cell r="U4265">
            <v>0</v>
          </cell>
          <cell r="V4265">
            <v>6</v>
          </cell>
        </row>
        <row r="4266">
          <cell r="A4266">
            <v>4265</v>
          </cell>
          <cell r="B4266">
            <v>54</v>
          </cell>
          <cell r="C4266" t="str">
            <v>No</v>
          </cell>
          <cell r="D4266" t="str">
            <v>Non-Travel</v>
          </cell>
          <cell r="E4266" t="str">
            <v>Research &amp; Development</v>
          </cell>
          <cell r="F4266">
            <v>9</v>
          </cell>
          <cell r="G4266">
            <v>3</v>
          </cell>
          <cell r="H4266" t="str">
            <v>Life Sciences</v>
          </cell>
          <cell r="I4266">
            <v>1</v>
          </cell>
          <cell r="J4266" t="str">
            <v>Male</v>
          </cell>
          <cell r="K4266">
            <v>1</v>
          </cell>
          <cell r="L4266" t="str">
            <v>Laboratory Technician</v>
          </cell>
          <cell r="M4266" t="str">
            <v>Single</v>
          </cell>
          <cell r="N4266">
            <v>196130</v>
          </cell>
          <cell r="O4266">
            <v>2</v>
          </cell>
          <cell r="P4266">
            <v>17</v>
          </cell>
          <cell r="Q4266">
            <v>0</v>
          </cell>
          <cell r="R4266">
            <v>23</v>
          </cell>
          <cell r="S4266">
            <v>5</v>
          </cell>
          <cell r="T4266">
            <v>5</v>
          </cell>
          <cell r="U4266">
            <v>4</v>
          </cell>
          <cell r="V4266">
            <v>4</v>
          </cell>
        </row>
        <row r="4267">
          <cell r="A4267">
            <v>4266</v>
          </cell>
          <cell r="B4267">
            <v>24</v>
          </cell>
          <cell r="C4267" t="str">
            <v>No</v>
          </cell>
          <cell r="D4267" t="str">
            <v>Travel_Rarely</v>
          </cell>
          <cell r="E4267" t="str">
            <v>Research &amp; Development</v>
          </cell>
          <cell r="F4267">
            <v>2</v>
          </cell>
          <cell r="G4267">
            <v>1</v>
          </cell>
          <cell r="H4267" t="str">
            <v>Life Sciences</v>
          </cell>
          <cell r="I4267">
            <v>1</v>
          </cell>
          <cell r="J4267" t="str">
            <v>Male</v>
          </cell>
          <cell r="K4267">
            <v>2</v>
          </cell>
          <cell r="L4267" t="str">
            <v>Laboratory Technician</v>
          </cell>
          <cell r="M4267" t="str">
            <v>Married</v>
          </cell>
          <cell r="N4267">
            <v>34070</v>
          </cell>
          <cell r="O4267">
            <v>0</v>
          </cell>
          <cell r="P4267">
            <v>13</v>
          </cell>
          <cell r="Q4267">
            <v>1</v>
          </cell>
          <cell r="R4267">
            <v>6</v>
          </cell>
          <cell r="S4267">
            <v>4</v>
          </cell>
          <cell r="T4267">
            <v>5</v>
          </cell>
          <cell r="U4267">
            <v>1</v>
          </cell>
          <cell r="V4267">
            <v>2</v>
          </cell>
        </row>
        <row r="4268">
          <cell r="A4268">
            <v>4267</v>
          </cell>
          <cell r="B4268">
            <v>34</v>
          </cell>
          <cell r="C4268" t="str">
            <v>No</v>
          </cell>
          <cell r="D4268" t="str">
            <v>Travel_Rarely</v>
          </cell>
          <cell r="E4268" t="str">
            <v>Sales</v>
          </cell>
          <cell r="F4268">
            <v>4</v>
          </cell>
          <cell r="G4268">
            <v>3</v>
          </cell>
          <cell r="H4268" t="str">
            <v>Marketing</v>
          </cell>
          <cell r="I4268">
            <v>1</v>
          </cell>
          <cell r="J4268" t="str">
            <v>Female</v>
          </cell>
          <cell r="K4268">
            <v>2</v>
          </cell>
          <cell r="L4268" t="str">
            <v>Sales Representative</v>
          </cell>
          <cell r="M4268" t="str">
            <v>Divorced</v>
          </cell>
          <cell r="N4268">
            <v>50630</v>
          </cell>
          <cell r="O4268">
            <v>6</v>
          </cell>
          <cell r="P4268">
            <v>12</v>
          </cell>
          <cell r="Q4268">
            <v>1</v>
          </cell>
          <cell r="R4268">
            <v>12</v>
          </cell>
          <cell r="S4268">
            <v>2</v>
          </cell>
          <cell r="T4268">
            <v>1</v>
          </cell>
          <cell r="U4268">
            <v>0</v>
          </cell>
          <cell r="V4268">
            <v>0</v>
          </cell>
        </row>
        <row r="4269">
          <cell r="A4269">
            <v>4268</v>
          </cell>
          <cell r="B4269">
            <v>37</v>
          </cell>
          <cell r="C4269" t="str">
            <v>No</v>
          </cell>
          <cell r="D4269" t="str">
            <v>Travel_Rarely</v>
          </cell>
          <cell r="E4269" t="str">
            <v>Sales</v>
          </cell>
          <cell r="F4269">
            <v>6</v>
          </cell>
          <cell r="G4269">
            <v>1</v>
          </cell>
          <cell r="H4269" t="str">
            <v>Technical Degree</v>
          </cell>
          <cell r="I4269">
            <v>1</v>
          </cell>
          <cell r="J4269" t="str">
            <v>Male</v>
          </cell>
          <cell r="K4269">
            <v>1</v>
          </cell>
          <cell r="L4269" t="str">
            <v>Laboratory Technician</v>
          </cell>
          <cell r="M4269" t="str">
            <v>Single</v>
          </cell>
          <cell r="N4269">
            <v>46390</v>
          </cell>
          <cell r="O4269">
            <v>2</v>
          </cell>
          <cell r="P4269">
            <v>12</v>
          </cell>
          <cell r="Q4269">
            <v>2</v>
          </cell>
          <cell r="R4269">
            <v>12</v>
          </cell>
          <cell r="S4269">
            <v>3</v>
          </cell>
          <cell r="T4269">
            <v>5</v>
          </cell>
          <cell r="U4269">
            <v>1</v>
          </cell>
          <cell r="V4269">
            <v>3</v>
          </cell>
        </row>
        <row r="4270">
          <cell r="A4270">
            <v>4269</v>
          </cell>
          <cell r="B4270">
            <v>34</v>
          </cell>
          <cell r="C4270" t="str">
            <v>No</v>
          </cell>
          <cell r="D4270" t="str">
            <v>Travel_Rarely</v>
          </cell>
          <cell r="E4270" t="str">
            <v>Sales</v>
          </cell>
          <cell r="F4270">
            <v>9</v>
          </cell>
          <cell r="G4270">
            <v>2</v>
          </cell>
          <cell r="H4270" t="str">
            <v>Medical</v>
          </cell>
          <cell r="I4270">
            <v>1</v>
          </cell>
          <cell r="J4270" t="str">
            <v>Male</v>
          </cell>
          <cell r="K4270">
            <v>2</v>
          </cell>
          <cell r="L4270" t="str">
            <v>Healthcare Representative</v>
          </cell>
          <cell r="M4270" t="str">
            <v>Single</v>
          </cell>
          <cell r="N4270">
            <v>48760</v>
          </cell>
          <cell r="O4270">
            <v>2</v>
          </cell>
          <cell r="P4270">
            <v>21</v>
          </cell>
          <cell r="Q4270">
            <v>1</v>
          </cell>
          <cell r="R4270">
            <v>14</v>
          </cell>
          <cell r="S4270">
            <v>3</v>
          </cell>
          <cell r="T4270">
            <v>11</v>
          </cell>
          <cell r="U4270">
            <v>5</v>
          </cell>
          <cell r="V4270">
            <v>8</v>
          </cell>
        </row>
        <row r="4271">
          <cell r="A4271">
            <v>4270</v>
          </cell>
          <cell r="B4271">
            <v>36</v>
          </cell>
          <cell r="C4271" t="str">
            <v>No</v>
          </cell>
          <cell r="D4271" t="str">
            <v>Travel_Frequently</v>
          </cell>
          <cell r="E4271" t="str">
            <v>Human Resources</v>
          </cell>
          <cell r="F4271">
            <v>7</v>
          </cell>
          <cell r="G4271">
            <v>3</v>
          </cell>
          <cell r="H4271" t="str">
            <v>Medical</v>
          </cell>
          <cell r="I4271">
            <v>1</v>
          </cell>
          <cell r="J4271" t="str">
            <v>Male</v>
          </cell>
          <cell r="K4271">
            <v>1</v>
          </cell>
          <cell r="L4271" t="str">
            <v>Research Scientist</v>
          </cell>
          <cell r="M4271" t="str">
            <v>Married</v>
          </cell>
          <cell r="N4271">
            <v>26900</v>
          </cell>
          <cell r="O4271">
            <v>0</v>
          </cell>
          <cell r="P4271">
            <v>11</v>
          </cell>
          <cell r="Q4271">
            <v>0</v>
          </cell>
          <cell r="R4271">
            <v>10</v>
          </cell>
          <cell r="S4271">
            <v>1</v>
          </cell>
          <cell r="T4271">
            <v>9</v>
          </cell>
          <cell r="U4271">
            <v>2</v>
          </cell>
          <cell r="V4271">
            <v>8</v>
          </cell>
        </row>
        <row r="4272">
          <cell r="A4272">
            <v>4271</v>
          </cell>
          <cell r="B4272">
            <v>36</v>
          </cell>
          <cell r="C4272" t="str">
            <v>No</v>
          </cell>
          <cell r="D4272" t="str">
            <v>Travel_Rarely</v>
          </cell>
          <cell r="E4272" t="str">
            <v>Research &amp; Development</v>
          </cell>
          <cell r="F4272">
            <v>1</v>
          </cell>
          <cell r="G4272">
            <v>3</v>
          </cell>
          <cell r="H4272" t="str">
            <v>Medical</v>
          </cell>
          <cell r="I4272">
            <v>1</v>
          </cell>
          <cell r="J4272" t="str">
            <v>Female</v>
          </cell>
          <cell r="K4272">
            <v>2</v>
          </cell>
          <cell r="L4272" t="str">
            <v>Manufacturing Director</v>
          </cell>
          <cell r="M4272" t="str">
            <v>Divorced</v>
          </cell>
          <cell r="N4272">
            <v>175670</v>
          </cell>
          <cell r="O4272">
            <v>5</v>
          </cell>
          <cell r="P4272">
            <v>13</v>
          </cell>
          <cell r="Q4272">
            <v>0</v>
          </cell>
          <cell r="R4272">
            <v>7</v>
          </cell>
          <cell r="S4272">
            <v>6</v>
          </cell>
          <cell r="T4272">
            <v>1</v>
          </cell>
          <cell r="U4272">
            <v>0</v>
          </cell>
          <cell r="V4272">
            <v>0</v>
          </cell>
        </row>
        <row r="4273">
          <cell r="A4273">
            <v>4272</v>
          </cell>
          <cell r="B4273">
            <v>43</v>
          </cell>
          <cell r="C4273" t="str">
            <v>No</v>
          </cell>
          <cell r="D4273" t="str">
            <v>Travel_Frequently</v>
          </cell>
          <cell r="E4273" t="str">
            <v>Research &amp; Development</v>
          </cell>
          <cell r="F4273">
            <v>3</v>
          </cell>
          <cell r="G4273">
            <v>4</v>
          </cell>
          <cell r="H4273" t="str">
            <v>Life Sciences</v>
          </cell>
          <cell r="I4273">
            <v>1</v>
          </cell>
          <cell r="J4273" t="str">
            <v>Male</v>
          </cell>
          <cell r="K4273">
            <v>1</v>
          </cell>
          <cell r="L4273" t="str">
            <v>Sales Executive</v>
          </cell>
          <cell r="M4273" t="str">
            <v>Married</v>
          </cell>
          <cell r="N4273">
            <v>24080</v>
          </cell>
          <cell r="O4273">
            <v>1</v>
          </cell>
          <cell r="P4273">
            <v>12</v>
          </cell>
          <cell r="Q4273">
            <v>1</v>
          </cell>
          <cell r="R4273">
            <v>25</v>
          </cell>
          <cell r="S4273">
            <v>3</v>
          </cell>
          <cell r="T4273">
            <v>25</v>
          </cell>
          <cell r="U4273">
            <v>4</v>
          </cell>
          <cell r="V4273">
            <v>12</v>
          </cell>
        </row>
        <row r="4274">
          <cell r="A4274">
            <v>4273</v>
          </cell>
          <cell r="B4274">
            <v>30</v>
          </cell>
          <cell r="C4274" t="str">
            <v>No</v>
          </cell>
          <cell r="D4274" t="str">
            <v>Travel_Frequently</v>
          </cell>
          <cell r="E4274" t="str">
            <v>Research &amp; Development</v>
          </cell>
          <cell r="F4274">
            <v>10</v>
          </cell>
          <cell r="G4274">
            <v>3</v>
          </cell>
          <cell r="H4274" t="str">
            <v>Life Sciences</v>
          </cell>
          <cell r="I4274">
            <v>1</v>
          </cell>
          <cell r="J4274" t="str">
            <v>Female</v>
          </cell>
          <cell r="K4274">
            <v>3</v>
          </cell>
          <cell r="L4274" t="str">
            <v>Healthcare Representative</v>
          </cell>
          <cell r="M4274" t="str">
            <v>Divorced</v>
          </cell>
          <cell r="N4274">
            <v>28140</v>
          </cell>
          <cell r="O4274">
            <v>1</v>
          </cell>
          <cell r="P4274">
            <v>24</v>
          </cell>
          <cell r="Q4274">
            <v>0</v>
          </cell>
          <cell r="R4274">
            <v>10</v>
          </cell>
          <cell r="S4274">
            <v>2</v>
          </cell>
          <cell r="T4274">
            <v>10</v>
          </cell>
          <cell r="U4274">
            <v>0</v>
          </cell>
          <cell r="V4274">
            <v>9</v>
          </cell>
        </row>
        <row r="4275">
          <cell r="A4275">
            <v>4274</v>
          </cell>
          <cell r="B4275">
            <v>33</v>
          </cell>
          <cell r="C4275" t="str">
            <v>No</v>
          </cell>
          <cell r="D4275" t="str">
            <v>Non-Travel</v>
          </cell>
          <cell r="E4275" t="str">
            <v>Sales</v>
          </cell>
          <cell r="F4275">
            <v>7</v>
          </cell>
          <cell r="G4275">
            <v>3</v>
          </cell>
          <cell r="H4275" t="str">
            <v>Life Sciences</v>
          </cell>
          <cell r="I4275">
            <v>1</v>
          </cell>
          <cell r="J4275" t="str">
            <v>Male</v>
          </cell>
          <cell r="K4275">
            <v>2</v>
          </cell>
          <cell r="L4275" t="str">
            <v>Sales Executive</v>
          </cell>
          <cell r="M4275" t="str">
            <v>Married</v>
          </cell>
          <cell r="N4275">
            <v>112450</v>
          </cell>
          <cell r="O4275">
            <v>0</v>
          </cell>
          <cell r="P4275">
            <v>21</v>
          </cell>
          <cell r="Q4275">
            <v>0</v>
          </cell>
          <cell r="R4275">
            <v>8</v>
          </cell>
          <cell r="S4275">
            <v>3</v>
          </cell>
          <cell r="T4275">
            <v>7</v>
          </cell>
          <cell r="U4275">
            <v>0</v>
          </cell>
          <cell r="V4275">
            <v>7</v>
          </cell>
        </row>
        <row r="4276">
          <cell r="A4276">
            <v>4275</v>
          </cell>
          <cell r="B4276">
            <v>56</v>
          </cell>
          <cell r="C4276" t="str">
            <v>Yes</v>
          </cell>
          <cell r="D4276" t="str">
            <v>Travel_Rarely</v>
          </cell>
          <cell r="E4276" t="str">
            <v>Research &amp; Development</v>
          </cell>
          <cell r="F4276">
            <v>15</v>
          </cell>
          <cell r="G4276">
            <v>3</v>
          </cell>
          <cell r="H4276" t="str">
            <v>Life Sciences</v>
          </cell>
          <cell r="I4276">
            <v>1</v>
          </cell>
          <cell r="J4276" t="str">
            <v>Male</v>
          </cell>
          <cell r="K4276">
            <v>2</v>
          </cell>
          <cell r="L4276" t="str">
            <v>Laboratory Technician</v>
          </cell>
          <cell r="M4276" t="str">
            <v>Married</v>
          </cell>
          <cell r="N4276">
            <v>33120</v>
          </cell>
          <cell r="O4276">
            <v>9</v>
          </cell>
          <cell r="P4276">
            <v>19</v>
          </cell>
          <cell r="Q4276">
            <v>0</v>
          </cell>
          <cell r="R4276">
            <v>7</v>
          </cell>
          <cell r="S4276">
            <v>1</v>
          </cell>
          <cell r="T4276">
            <v>5</v>
          </cell>
          <cell r="U4276">
            <v>4</v>
          </cell>
          <cell r="V4276">
            <v>3</v>
          </cell>
        </row>
        <row r="4277">
          <cell r="A4277">
            <v>4276</v>
          </cell>
          <cell r="B4277">
            <v>51</v>
          </cell>
          <cell r="C4277" t="str">
            <v>No</v>
          </cell>
          <cell r="D4277" t="str">
            <v>Travel_Rarely</v>
          </cell>
          <cell r="E4277" t="str">
            <v>Research &amp; Development</v>
          </cell>
          <cell r="F4277">
            <v>3</v>
          </cell>
          <cell r="G4277">
            <v>2</v>
          </cell>
          <cell r="H4277" t="str">
            <v>Other</v>
          </cell>
          <cell r="I4277">
            <v>1</v>
          </cell>
          <cell r="J4277" t="str">
            <v>Female</v>
          </cell>
          <cell r="K4277">
            <v>2</v>
          </cell>
          <cell r="L4277" t="str">
            <v>Sales Representative</v>
          </cell>
          <cell r="M4277" t="str">
            <v>Single</v>
          </cell>
          <cell r="N4277">
            <v>190490</v>
          </cell>
          <cell r="O4277">
            <v>7</v>
          </cell>
          <cell r="P4277">
            <v>14</v>
          </cell>
          <cell r="Q4277">
            <v>1</v>
          </cell>
          <cell r="R4277">
            <v>23</v>
          </cell>
          <cell r="S4277">
            <v>2</v>
          </cell>
          <cell r="T4277">
            <v>20</v>
          </cell>
          <cell r="U4277">
            <v>15</v>
          </cell>
          <cell r="V4277">
            <v>15</v>
          </cell>
        </row>
        <row r="4278">
          <cell r="A4278">
            <v>4277</v>
          </cell>
          <cell r="B4278">
            <v>31</v>
          </cell>
          <cell r="C4278" t="str">
            <v>Yes</v>
          </cell>
          <cell r="D4278" t="str">
            <v>Travel_Rarely</v>
          </cell>
          <cell r="E4278" t="str">
            <v>Research &amp; Development</v>
          </cell>
          <cell r="F4278">
            <v>2</v>
          </cell>
          <cell r="G4278">
            <v>4</v>
          </cell>
          <cell r="H4278" t="str">
            <v>Technical Degree</v>
          </cell>
          <cell r="I4278">
            <v>1</v>
          </cell>
          <cell r="J4278" t="str">
            <v>Female</v>
          </cell>
          <cell r="K4278">
            <v>3</v>
          </cell>
          <cell r="L4278" t="str">
            <v>Sales Executive</v>
          </cell>
          <cell r="M4278" t="str">
            <v>Married</v>
          </cell>
          <cell r="N4278">
            <v>21410</v>
          </cell>
          <cell r="O4278">
            <v>4</v>
          </cell>
          <cell r="P4278">
            <v>20</v>
          </cell>
          <cell r="Q4278">
            <v>0</v>
          </cell>
          <cell r="R4278">
            <v>12</v>
          </cell>
          <cell r="S4278">
            <v>2</v>
          </cell>
          <cell r="T4278">
            <v>7</v>
          </cell>
          <cell r="U4278">
            <v>7</v>
          </cell>
          <cell r="V4278">
            <v>7</v>
          </cell>
        </row>
        <row r="4279">
          <cell r="A4279">
            <v>4278</v>
          </cell>
          <cell r="B4279">
            <v>26</v>
          </cell>
          <cell r="C4279" t="str">
            <v>No</v>
          </cell>
          <cell r="D4279" t="str">
            <v>Travel_Rarely</v>
          </cell>
          <cell r="E4279" t="str">
            <v>Sales</v>
          </cell>
          <cell r="F4279">
            <v>17</v>
          </cell>
          <cell r="G4279">
            <v>3</v>
          </cell>
          <cell r="H4279" t="str">
            <v>Medical</v>
          </cell>
          <cell r="I4279">
            <v>1</v>
          </cell>
          <cell r="J4279" t="str">
            <v>Female</v>
          </cell>
          <cell r="K4279">
            <v>2</v>
          </cell>
          <cell r="L4279" t="str">
            <v>Manager</v>
          </cell>
          <cell r="M4279" t="str">
            <v>Married</v>
          </cell>
          <cell r="N4279">
            <v>57690</v>
          </cell>
          <cell r="O4279">
            <v>1</v>
          </cell>
          <cell r="P4279">
            <v>19</v>
          </cell>
          <cell r="Q4279">
            <v>0</v>
          </cell>
          <cell r="R4279">
            <v>5</v>
          </cell>
          <cell r="S4279">
            <v>4</v>
          </cell>
          <cell r="T4279">
            <v>5</v>
          </cell>
          <cell r="U4279">
            <v>4</v>
          </cell>
          <cell r="V4279">
            <v>3</v>
          </cell>
        </row>
        <row r="4280">
          <cell r="A4280">
            <v>4279</v>
          </cell>
          <cell r="B4280">
            <v>58</v>
          </cell>
          <cell r="C4280" t="str">
            <v>Yes</v>
          </cell>
          <cell r="D4280" t="str">
            <v>Travel_Rarely</v>
          </cell>
          <cell r="E4280" t="str">
            <v>Sales</v>
          </cell>
          <cell r="F4280">
            <v>2</v>
          </cell>
          <cell r="G4280">
            <v>2</v>
          </cell>
          <cell r="H4280" t="str">
            <v>Medical</v>
          </cell>
          <cell r="I4280">
            <v>1</v>
          </cell>
          <cell r="J4280" t="str">
            <v>Female</v>
          </cell>
          <cell r="K4280">
            <v>1</v>
          </cell>
          <cell r="L4280" t="str">
            <v>Research Scientist</v>
          </cell>
          <cell r="M4280" t="str">
            <v>Married</v>
          </cell>
          <cell r="N4280">
            <v>43850</v>
          </cell>
          <cell r="O4280">
            <v>1</v>
          </cell>
          <cell r="P4280">
            <v>13</v>
          </cell>
          <cell r="Q4280">
            <v>1</v>
          </cell>
          <cell r="R4280">
            <v>40</v>
          </cell>
          <cell r="S4280">
            <v>2</v>
          </cell>
          <cell r="T4280">
            <v>40</v>
          </cell>
          <cell r="U4280">
            <v>15</v>
          </cell>
          <cell r="V4280">
            <v>6</v>
          </cell>
        </row>
        <row r="4281">
          <cell r="A4281">
            <v>4280</v>
          </cell>
          <cell r="B4281">
            <v>19</v>
          </cell>
          <cell r="C4281" t="str">
            <v>Yes</v>
          </cell>
          <cell r="D4281" t="str">
            <v>Travel_Rarely</v>
          </cell>
          <cell r="E4281" t="str">
            <v>Research &amp; Development</v>
          </cell>
          <cell r="F4281">
            <v>5</v>
          </cell>
          <cell r="G4281">
            <v>2</v>
          </cell>
          <cell r="H4281" t="str">
            <v>Life Sciences</v>
          </cell>
          <cell r="I4281">
            <v>1</v>
          </cell>
          <cell r="J4281" t="str">
            <v>Male</v>
          </cell>
          <cell r="K4281">
            <v>1</v>
          </cell>
          <cell r="L4281" t="str">
            <v>Manager</v>
          </cell>
          <cell r="M4281" t="str">
            <v>Single</v>
          </cell>
          <cell r="N4281">
            <v>53320</v>
          </cell>
          <cell r="O4281">
            <v>1</v>
          </cell>
          <cell r="P4281">
            <v>23</v>
          </cell>
          <cell r="Q4281">
            <v>1</v>
          </cell>
          <cell r="R4281">
            <v>0</v>
          </cell>
          <cell r="S4281">
            <v>2</v>
          </cell>
          <cell r="T4281">
            <v>0</v>
          </cell>
          <cell r="U4281">
            <v>0</v>
          </cell>
          <cell r="V4281">
            <v>0</v>
          </cell>
        </row>
        <row r="4282">
          <cell r="A4282">
            <v>4281</v>
          </cell>
          <cell r="B4282">
            <v>22</v>
          </cell>
          <cell r="C4282" t="str">
            <v>No</v>
          </cell>
          <cell r="D4282" t="str">
            <v>Travel_Rarely</v>
          </cell>
          <cell r="E4282" t="str">
            <v>Sales</v>
          </cell>
          <cell r="F4282">
            <v>29</v>
          </cell>
          <cell r="G4282">
            <v>4</v>
          </cell>
          <cell r="H4282" t="str">
            <v>Technical Degree</v>
          </cell>
          <cell r="I4282">
            <v>1</v>
          </cell>
          <cell r="J4282" t="str">
            <v>Male</v>
          </cell>
          <cell r="K4282">
            <v>1</v>
          </cell>
          <cell r="L4282" t="str">
            <v>Sales Executive</v>
          </cell>
          <cell r="M4282" t="str">
            <v>Married</v>
          </cell>
          <cell r="N4282">
            <v>46630</v>
          </cell>
          <cell r="O4282">
            <v>0</v>
          </cell>
          <cell r="P4282">
            <v>13</v>
          </cell>
          <cell r="Q4282">
            <v>1</v>
          </cell>
          <cell r="R4282">
            <v>3</v>
          </cell>
          <cell r="S4282">
            <v>1</v>
          </cell>
          <cell r="T4282">
            <v>2</v>
          </cell>
          <cell r="U4282">
            <v>2</v>
          </cell>
          <cell r="V4282">
            <v>1</v>
          </cell>
        </row>
        <row r="4283">
          <cell r="A4283">
            <v>4282</v>
          </cell>
          <cell r="B4283">
            <v>49</v>
          </cell>
          <cell r="C4283" t="str">
            <v>No</v>
          </cell>
          <cell r="D4283" t="str">
            <v>Travel_Rarely</v>
          </cell>
          <cell r="E4283" t="str">
            <v>Research &amp; Development</v>
          </cell>
          <cell r="F4283">
            <v>2</v>
          </cell>
          <cell r="G4283">
            <v>3</v>
          </cell>
          <cell r="H4283" t="str">
            <v>Life Sciences</v>
          </cell>
          <cell r="I4283">
            <v>1</v>
          </cell>
          <cell r="J4283" t="str">
            <v>Female</v>
          </cell>
          <cell r="K4283">
            <v>1</v>
          </cell>
          <cell r="L4283" t="str">
            <v>Sales Executive</v>
          </cell>
          <cell r="M4283" t="str">
            <v>Married</v>
          </cell>
          <cell r="N4283">
            <v>47240</v>
          </cell>
          <cell r="O4283">
            <v>1</v>
          </cell>
          <cell r="P4283">
            <v>11</v>
          </cell>
          <cell r="Q4283">
            <v>1</v>
          </cell>
          <cell r="R4283">
            <v>16</v>
          </cell>
          <cell r="S4283">
            <v>3</v>
          </cell>
          <cell r="T4283">
            <v>15</v>
          </cell>
          <cell r="U4283">
            <v>5</v>
          </cell>
          <cell r="V4283">
            <v>11</v>
          </cell>
        </row>
        <row r="4284">
          <cell r="A4284">
            <v>4283</v>
          </cell>
          <cell r="B4284">
            <v>43</v>
          </cell>
          <cell r="C4284" t="str">
            <v>No</v>
          </cell>
          <cell r="D4284" t="str">
            <v>Travel_Frequently</v>
          </cell>
          <cell r="E4284" t="str">
            <v>Sales</v>
          </cell>
          <cell r="F4284">
            <v>2</v>
          </cell>
          <cell r="G4284">
            <v>2</v>
          </cell>
          <cell r="H4284" t="str">
            <v>Life Sciences</v>
          </cell>
          <cell r="I4284">
            <v>1</v>
          </cell>
          <cell r="J4284" t="str">
            <v>Male</v>
          </cell>
          <cell r="K4284">
            <v>1</v>
          </cell>
          <cell r="L4284" t="str">
            <v>Sales Executive</v>
          </cell>
          <cell r="M4284" t="str">
            <v>Single</v>
          </cell>
          <cell r="N4284">
            <v>32110</v>
          </cell>
          <cell r="O4284">
            <v>4</v>
          </cell>
          <cell r="P4284">
            <v>13</v>
          </cell>
          <cell r="Q4284">
            <v>0</v>
          </cell>
          <cell r="R4284">
            <v>18</v>
          </cell>
          <cell r="S4284">
            <v>2</v>
          </cell>
          <cell r="T4284">
            <v>3</v>
          </cell>
          <cell r="U4284">
            <v>1</v>
          </cell>
          <cell r="V4284">
            <v>2</v>
          </cell>
        </row>
        <row r="4285">
          <cell r="A4285">
            <v>4284</v>
          </cell>
          <cell r="B4285">
            <v>50</v>
          </cell>
          <cell r="C4285" t="str">
            <v>No</v>
          </cell>
          <cell r="D4285" t="str">
            <v>Travel_Frequently</v>
          </cell>
          <cell r="E4285" t="str">
            <v>Research &amp; Development</v>
          </cell>
          <cell r="F4285">
            <v>19</v>
          </cell>
          <cell r="G4285">
            <v>4</v>
          </cell>
          <cell r="H4285" t="str">
            <v>Life Sciences</v>
          </cell>
          <cell r="I4285">
            <v>1</v>
          </cell>
          <cell r="J4285" t="str">
            <v>Male</v>
          </cell>
          <cell r="K4285">
            <v>2</v>
          </cell>
          <cell r="L4285" t="str">
            <v>Sales Executive</v>
          </cell>
          <cell r="M4285" t="str">
            <v>Single</v>
          </cell>
          <cell r="N4285">
            <v>53770</v>
          </cell>
          <cell r="O4285">
            <v>4</v>
          </cell>
          <cell r="P4285">
            <v>14</v>
          </cell>
          <cell r="Q4285">
            <v>1</v>
          </cell>
          <cell r="R4285">
            <v>16</v>
          </cell>
          <cell r="S4285">
            <v>3</v>
          </cell>
          <cell r="T4285">
            <v>2</v>
          </cell>
          <cell r="U4285">
            <v>2</v>
          </cell>
          <cell r="V4285">
            <v>1</v>
          </cell>
        </row>
        <row r="4286">
          <cell r="A4286">
            <v>4285</v>
          </cell>
          <cell r="B4286">
            <v>31</v>
          </cell>
          <cell r="C4286" t="str">
            <v>Yes</v>
          </cell>
          <cell r="D4286" t="str">
            <v>Travel_Rarely</v>
          </cell>
          <cell r="E4286" t="str">
            <v>Research &amp; Development</v>
          </cell>
          <cell r="F4286">
            <v>15</v>
          </cell>
          <cell r="G4286">
            <v>1</v>
          </cell>
          <cell r="H4286" t="str">
            <v>Medical</v>
          </cell>
          <cell r="I4286">
            <v>1</v>
          </cell>
          <cell r="J4286" t="str">
            <v>Female</v>
          </cell>
          <cell r="K4286">
            <v>2</v>
          </cell>
          <cell r="L4286" t="str">
            <v>Sales Executive</v>
          </cell>
          <cell r="M4286" t="str">
            <v>Married</v>
          </cell>
          <cell r="N4286">
            <v>40660</v>
          </cell>
          <cell r="O4286">
            <v>3</v>
          </cell>
          <cell r="P4286">
            <v>22</v>
          </cell>
          <cell r="Q4286">
            <v>0</v>
          </cell>
          <cell r="R4286">
            <v>4</v>
          </cell>
          <cell r="S4286">
            <v>2</v>
          </cell>
          <cell r="T4286">
            <v>2</v>
          </cell>
          <cell r="U4286">
            <v>2</v>
          </cell>
          <cell r="V4286">
            <v>2</v>
          </cell>
        </row>
        <row r="4287">
          <cell r="A4287">
            <v>4286</v>
          </cell>
          <cell r="B4287">
            <v>41</v>
          </cell>
          <cell r="C4287" t="str">
            <v>No</v>
          </cell>
          <cell r="D4287" t="str">
            <v>Travel_Rarely</v>
          </cell>
          <cell r="E4287" t="str">
            <v>Research &amp; Development</v>
          </cell>
          <cell r="F4287">
            <v>17</v>
          </cell>
          <cell r="G4287">
            <v>2</v>
          </cell>
          <cell r="H4287" t="str">
            <v>Other</v>
          </cell>
          <cell r="I4287">
            <v>1</v>
          </cell>
          <cell r="J4287" t="str">
            <v>Male</v>
          </cell>
          <cell r="K4287">
            <v>1</v>
          </cell>
          <cell r="L4287" t="str">
            <v>Manufacturing Director</v>
          </cell>
          <cell r="M4287" t="str">
            <v>Divorced</v>
          </cell>
          <cell r="N4287">
            <v>52080</v>
          </cell>
          <cell r="O4287">
            <v>3</v>
          </cell>
          <cell r="P4287">
            <v>11</v>
          </cell>
          <cell r="Q4287">
            <v>3</v>
          </cell>
          <cell r="R4287">
            <v>12</v>
          </cell>
          <cell r="S4287">
            <v>2</v>
          </cell>
          <cell r="T4287">
            <v>9</v>
          </cell>
          <cell r="U4287">
            <v>0</v>
          </cell>
          <cell r="V4287">
            <v>7</v>
          </cell>
        </row>
        <row r="4288">
          <cell r="A4288">
            <v>4287</v>
          </cell>
          <cell r="B4288">
            <v>26</v>
          </cell>
          <cell r="C4288" t="str">
            <v>No</v>
          </cell>
          <cell r="D4288" t="str">
            <v>Travel_Rarely</v>
          </cell>
          <cell r="E4288" t="str">
            <v>Research &amp; Development</v>
          </cell>
          <cell r="F4288">
            <v>17</v>
          </cell>
          <cell r="G4288">
            <v>4</v>
          </cell>
          <cell r="H4288" t="str">
            <v>Life Sciences</v>
          </cell>
          <cell r="I4288">
            <v>1</v>
          </cell>
          <cell r="J4288" t="str">
            <v>Male</v>
          </cell>
          <cell r="K4288">
            <v>2</v>
          </cell>
          <cell r="L4288" t="str">
            <v>Sales Executive</v>
          </cell>
          <cell r="M4288" t="str">
            <v>Married</v>
          </cell>
          <cell r="N4288">
            <v>48770</v>
          </cell>
          <cell r="O4288">
            <v>1</v>
          </cell>
          <cell r="P4288">
            <v>13</v>
          </cell>
          <cell r="Q4288">
            <v>1</v>
          </cell>
          <cell r="R4288">
            <v>8</v>
          </cell>
          <cell r="S4288">
            <v>5</v>
          </cell>
          <cell r="T4288">
            <v>8</v>
          </cell>
          <cell r="U4288">
            <v>5</v>
          </cell>
          <cell r="V4288">
            <v>7</v>
          </cell>
        </row>
        <row r="4289">
          <cell r="A4289">
            <v>4288</v>
          </cell>
          <cell r="B4289">
            <v>36</v>
          </cell>
          <cell r="C4289" t="str">
            <v>No</v>
          </cell>
          <cell r="D4289" t="str">
            <v>Travel_Rarely</v>
          </cell>
          <cell r="E4289" t="str">
            <v>Human Resources</v>
          </cell>
          <cell r="F4289">
            <v>25</v>
          </cell>
          <cell r="G4289">
            <v>1</v>
          </cell>
          <cell r="H4289" t="str">
            <v>Human Resources</v>
          </cell>
          <cell r="I4289">
            <v>1</v>
          </cell>
          <cell r="J4289" t="str">
            <v>Male</v>
          </cell>
          <cell r="K4289">
            <v>2</v>
          </cell>
          <cell r="L4289" t="str">
            <v>Research Scientist</v>
          </cell>
          <cell r="M4289" t="str">
            <v>Divorced</v>
          </cell>
          <cell r="N4289">
            <v>31170</v>
          </cell>
          <cell r="O4289">
            <v>6</v>
          </cell>
          <cell r="P4289">
            <v>21</v>
          </cell>
          <cell r="Q4289">
            <v>1</v>
          </cell>
          <cell r="R4289">
            <v>7</v>
          </cell>
          <cell r="S4289">
            <v>2</v>
          </cell>
          <cell r="T4289">
            <v>3</v>
          </cell>
          <cell r="U4289">
            <v>0</v>
          </cell>
          <cell r="V4289">
            <v>1</v>
          </cell>
        </row>
        <row r="4290">
          <cell r="A4290">
            <v>4289</v>
          </cell>
          <cell r="B4290">
            <v>51</v>
          </cell>
          <cell r="C4290" t="str">
            <v>Yes</v>
          </cell>
          <cell r="D4290" t="str">
            <v>Travel_Frequently</v>
          </cell>
          <cell r="E4290" t="str">
            <v>Research &amp; Development</v>
          </cell>
          <cell r="F4290">
            <v>6</v>
          </cell>
          <cell r="G4290">
            <v>3</v>
          </cell>
          <cell r="H4290" t="str">
            <v>Life Sciences</v>
          </cell>
          <cell r="I4290">
            <v>1</v>
          </cell>
          <cell r="J4290" t="str">
            <v>Female</v>
          </cell>
          <cell r="K4290">
            <v>1</v>
          </cell>
          <cell r="L4290" t="str">
            <v>Manager</v>
          </cell>
          <cell r="M4290" t="str">
            <v>Single</v>
          </cell>
          <cell r="N4290">
            <v>15690</v>
          </cell>
          <cell r="O4290">
            <v>2</v>
          </cell>
          <cell r="P4290">
            <v>11</v>
          </cell>
          <cell r="Q4290">
            <v>0</v>
          </cell>
          <cell r="R4290">
            <v>18</v>
          </cell>
          <cell r="S4290">
            <v>2</v>
          </cell>
          <cell r="T4290">
            <v>4</v>
          </cell>
          <cell r="U4290">
            <v>0</v>
          </cell>
          <cell r="V4290">
            <v>3</v>
          </cell>
        </row>
        <row r="4291">
          <cell r="A4291">
            <v>4290</v>
          </cell>
          <cell r="B4291">
            <v>39</v>
          </cell>
          <cell r="C4291" t="str">
            <v>No</v>
          </cell>
          <cell r="D4291" t="str">
            <v>Travel_Rarely</v>
          </cell>
          <cell r="E4291" t="str">
            <v>Research &amp; Development</v>
          </cell>
          <cell r="F4291">
            <v>7</v>
          </cell>
          <cell r="G4291">
            <v>3</v>
          </cell>
          <cell r="H4291" t="str">
            <v>Life Sciences</v>
          </cell>
          <cell r="I4291">
            <v>1</v>
          </cell>
          <cell r="J4291" t="str">
            <v>Female</v>
          </cell>
          <cell r="K4291">
            <v>1</v>
          </cell>
          <cell r="L4291" t="str">
            <v>Research Scientist</v>
          </cell>
          <cell r="M4291" t="str">
            <v>Married</v>
          </cell>
          <cell r="N4291">
            <v>196580</v>
          </cell>
          <cell r="O4291">
            <v>4</v>
          </cell>
          <cell r="P4291">
            <v>13</v>
          </cell>
          <cell r="Q4291">
            <v>1</v>
          </cell>
          <cell r="R4291">
            <v>17</v>
          </cell>
          <cell r="S4291">
            <v>3</v>
          </cell>
          <cell r="T4291">
            <v>15</v>
          </cell>
          <cell r="U4291">
            <v>5</v>
          </cell>
          <cell r="V4291">
            <v>9</v>
          </cell>
        </row>
        <row r="4292">
          <cell r="A4292">
            <v>4291</v>
          </cell>
          <cell r="B4292">
            <v>25</v>
          </cell>
          <cell r="C4292" t="str">
            <v>No</v>
          </cell>
          <cell r="D4292" t="str">
            <v>Travel_Rarely</v>
          </cell>
          <cell r="E4292" t="str">
            <v>Sales</v>
          </cell>
          <cell r="F4292">
            <v>29</v>
          </cell>
          <cell r="G4292">
            <v>1</v>
          </cell>
          <cell r="H4292" t="str">
            <v>Medical</v>
          </cell>
          <cell r="I4292">
            <v>1</v>
          </cell>
          <cell r="J4292" t="str">
            <v>Female</v>
          </cell>
          <cell r="K4292">
            <v>3</v>
          </cell>
          <cell r="L4292" t="str">
            <v>Research Scientist</v>
          </cell>
          <cell r="M4292" t="str">
            <v>Married</v>
          </cell>
          <cell r="N4292">
            <v>30690</v>
          </cell>
          <cell r="O4292">
            <v>2</v>
          </cell>
          <cell r="P4292">
            <v>14</v>
          </cell>
          <cell r="Q4292">
            <v>1</v>
          </cell>
          <cell r="R4292">
            <v>6</v>
          </cell>
          <cell r="S4292">
            <v>3</v>
          </cell>
          <cell r="T4292">
            <v>2</v>
          </cell>
          <cell r="U4292">
            <v>2</v>
          </cell>
          <cell r="V4292">
            <v>2</v>
          </cell>
        </row>
        <row r="4293">
          <cell r="A4293">
            <v>4292</v>
          </cell>
          <cell r="B4293">
            <v>30</v>
          </cell>
          <cell r="C4293" t="str">
            <v>No</v>
          </cell>
          <cell r="D4293" t="str">
            <v>Travel_Rarely</v>
          </cell>
          <cell r="E4293" t="str">
            <v>Research &amp; Development</v>
          </cell>
          <cell r="F4293">
            <v>21</v>
          </cell>
          <cell r="G4293">
            <v>1</v>
          </cell>
          <cell r="H4293" t="str">
            <v>Medical</v>
          </cell>
          <cell r="I4293">
            <v>1</v>
          </cell>
          <cell r="J4293" t="str">
            <v>Male</v>
          </cell>
          <cell r="K4293">
            <v>2</v>
          </cell>
          <cell r="L4293" t="str">
            <v>Laboratory Technician</v>
          </cell>
          <cell r="M4293" t="str">
            <v>Married</v>
          </cell>
          <cell r="N4293">
            <v>104350</v>
          </cell>
          <cell r="O4293">
            <v>0</v>
          </cell>
          <cell r="P4293">
            <v>11</v>
          </cell>
          <cell r="Q4293">
            <v>0</v>
          </cell>
          <cell r="R4293">
            <v>12</v>
          </cell>
          <cell r="S4293">
            <v>5</v>
          </cell>
          <cell r="T4293">
            <v>11</v>
          </cell>
          <cell r="U4293">
            <v>4</v>
          </cell>
          <cell r="V4293">
            <v>7</v>
          </cell>
        </row>
        <row r="4294">
          <cell r="A4294">
            <v>4293</v>
          </cell>
          <cell r="B4294">
            <v>32</v>
          </cell>
          <cell r="C4294" t="str">
            <v>Yes</v>
          </cell>
          <cell r="D4294" t="str">
            <v>Travel_Rarely</v>
          </cell>
          <cell r="E4294" t="str">
            <v>Research &amp; Development</v>
          </cell>
          <cell r="F4294">
            <v>2</v>
          </cell>
          <cell r="G4294">
            <v>4</v>
          </cell>
          <cell r="H4294" t="str">
            <v>Life Sciences</v>
          </cell>
          <cell r="I4294">
            <v>1</v>
          </cell>
          <cell r="J4294" t="str">
            <v>Female</v>
          </cell>
          <cell r="K4294">
            <v>2</v>
          </cell>
          <cell r="L4294" t="str">
            <v>Research Director</v>
          </cell>
          <cell r="M4294" t="str">
            <v>Single</v>
          </cell>
          <cell r="N4294">
            <v>41480</v>
          </cell>
          <cell r="O4294">
            <v>7</v>
          </cell>
          <cell r="P4294">
            <v>15</v>
          </cell>
          <cell r="Q4294">
            <v>0</v>
          </cell>
          <cell r="R4294">
            <v>10</v>
          </cell>
          <cell r="S4294">
            <v>0</v>
          </cell>
          <cell r="T4294">
            <v>5</v>
          </cell>
          <cell r="U4294">
            <v>0</v>
          </cell>
          <cell r="V4294">
            <v>4</v>
          </cell>
        </row>
        <row r="4295">
          <cell r="A4295">
            <v>4294</v>
          </cell>
          <cell r="B4295">
            <v>45</v>
          </cell>
          <cell r="C4295" t="str">
            <v>No</v>
          </cell>
          <cell r="D4295" t="str">
            <v>Travel_Rarely</v>
          </cell>
          <cell r="E4295" t="str">
            <v>Research &amp; Development</v>
          </cell>
          <cell r="F4295">
            <v>2</v>
          </cell>
          <cell r="G4295">
            <v>1</v>
          </cell>
          <cell r="H4295" t="str">
            <v>Technical Degree</v>
          </cell>
          <cell r="I4295">
            <v>1</v>
          </cell>
          <cell r="J4295" t="str">
            <v>Female</v>
          </cell>
          <cell r="K4295">
            <v>2</v>
          </cell>
          <cell r="L4295" t="str">
            <v>Healthcare Representative</v>
          </cell>
          <cell r="M4295" t="str">
            <v>Single</v>
          </cell>
          <cell r="N4295">
            <v>57680</v>
          </cell>
          <cell r="O4295">
            <v>5</v>
          </cell>
          <cell r="P4295">
            <v>23</v>
          </cell>
          <cell r="Q4295">
            <v>1</v>
          </cell>
          <cell r="R4295">
            <v>9</v>
          </cell>
          <cell r="S4295">
            <v>4</v>
          </cell>
          <cell r="T4295">
            <v>6</v>
          </cell>
          <cell r="U4295">
            <v>0</v>
          </cell>
          <cell r="V4295">
            <v>3</v>
          </cell>
        </row>
        <row r="4296">
          <cell r="A4296">
            <v>4295</v>
          </cell>
          <cell r="B4296">
            <v>38</v>
          </cell>
          <cell r="C4296" t="str">
            <v>No</v>
          </cell>
          <cell r="D4296" t="str">
            <v>Travel_Rarely</v>
          </cell>
          <cell r="E4296" t="str">
            <v>Research &amp; Development</v>
          </cell>
          <cell r="F4296">
            <v>7</v>
          </cell>
          <cell r="G4296">
            <v>4</v>
          </cell>
          <cell r="H4296" t="str">
            <v>Life Sciences</v>
          </cell>
          <cell r="I4296">
            <v>1</v>
          </cell>
          <cell r="J4296" t="str">
            <v>Female</v>
          </cell>
          <cell r="K4296">
            <v>2</v>
          </cell>
          <cell r="L4296" t="str">
            <v>Research Director</v>
          </cell>
          <cell r="M4296" t="str">
            <v>Single</v>
          </cell>
          <cell r="N4296">
            <v>50420</v>
          </cell>
          <cell r="O4296">
            <v>3</v>
          </cell>
          <cell r="P4296">
            <v>16</v>
          </cell>
          <cell r="Q4296">
            <v>1</v>
          </cell>
          <cell r="R4296">
            <v>19</v>
          </cell>
          <cell r="S4296">
            <v>4</v>
          </cell>
          <cell r="T4296">
            <v>3</v>
          </cell>
          <cell r="U4296">
            <v>2</v>
          </cell>
          <cell r="V4296">
            <v>2</v>
          </cell>
        </row>
        <row r="4297">
          <cell r="A4297">
            <v>4296</v>
          </cell>
          <cell r="B4297">
            <v>30</v>
          </cell>
          <cell r="C4297" t="str">
            <v>No</v>
          </cell>
          <cell r="D4297" t="str">
            <v>Travel_Rarely</v>
          </cell>
          <cell r="E4297" t="str">
            <v>Sales</v>
          </cell>
          <cell r="F4297">
            <v>13</v>
          </cell>
          <cell r="G4297">
            <v>3</v>
          </cell>
          <cell r="H4297" t="str">
            <v>Marketing</v>
          </cell>
          <cell r="I4297">
            <v>1</v>
          </cell>
          <cell r="J4297" t="str">
            <v>Female</v>
          </cell>
          <cell r="K4297">
            <v>2</v>
          </cell>
          <cell r="L4297" t="str">
            <v>Laboratory Technician</v>
          </cell>
          <cell r="M4297" t="str">
            <v>Single</v>
          </cell>
          <cell r="N4297">
            <v>57700</v>
          </cell>
          <cell r="O4297">
            <v>1</v>
          </cell>
          <cell r="P4297">
            <v>16</v>
          </cell>
          <cell r="Q4297">
            <v>1</v>
          </cell>
          <cell r="R4297">
            <v>5</v>
          </cell>
          <cell r="S4297">
            <v>2</v>
          </cell>
          <cell r="T4297">
            <v>5</v>
          </cell>
          <cell r="U4297">
            <v>0</v>
          </cell>
          <cell r="V4297">
            <v>4</v>
          </cell>
        </row>
        <row r="4298">
          <cell r="A4298">
            <v>4297</v>
          </cell>
          <cell r="B4298">
            <v>32</v>
          </cell>
          <cell r="C4298" t="str">
            <v>No</v>
          </cell>
          <cell r="D4298" t="str">
            <v>Travel_Frequently</v>
          </cell>
          <cell r="E4298" t="str">
            <v>Sales</v>
          </cell>
          <cell r="F4298">
            <v>2</v>
          </cell>
          <cell r="G4298">
            <v>3</v>
          </cell>
          <cell r="H4298" t="str">
            <v>Marketing</v>
          </cell>
          <cell r="I4298">
            <v>1</v>
          </cell>
          <cell r="J4298" t="str">
            <v>Male</v>
          </cell>
          <cell r="K4298">
            <v>3</v>
          </cell>
          <cell r="L4298" t="str">
            <v>Laboratory Technician</v>
          </cell>
          <cell r="M4298" t="str">
            <v>Divorced</v>
          </cell>
          <cell r="N4298">
            <v>77560</v>
          </cell>
          <cell r="O4298">
            <v>0</v>
          </cell>
          <cell r="P4298">
            <v>21</v>
          </cell>
          <cell r="Q4298">
            <v>0</v>
          </cell>
          <cell r="R4298">
            <v>9</v>
          </cell>
          <cell r="S4298">
            <v>3</v>
          </cell>
          <cell r="T4298">
            <v>8</v>
          </cell>
          <cell r="U4298">
            <v>0</v>
          </cell>
          <cell r="V4298">
            <v>7</v>
          </cell>
        </row>
        <row r="4299">
          <cell r="A4299">
            <v>4298</v>
          </cell>
          <cell r="B4299">
            <v>30</v>
          </cell>
          <cell r="C4299" t="str">
            <v>No</v>
          </cell>
          <cell r="D4299" t="str">
            <v>Travel_Rarely</v>
          </cell>
          <cell r="E4299" t="str">
            <v>Research &amp; Development</v>
          </cell>
          <cell r="F4299">
            <v>1</v>
          </cell>
          <cell r="G4299">
            <v>3</v>
          </cell>
          <cell r="H4299" t="str">
            <v>Medical</v>
          </cell>
          <cell r="I4299">
            <v>1</v>
          </cell>
          <cell r="J4299" t="str">
            <v>Female</v>
          </cell>
          <cell r="K4299">
            <v>3</v>
          </cell>
          <cell r="L4299" t="str">
            <v>Sales Executive</v>
          </cell>
          <cell r="M4299" t="str">
            <v>Divorced</v>
          </cell>
          <cell r="N4299">
            <v>103060</v>
          </cell>
          <cell r="O4299">
            <v>5</v>
          </cell>
          <cell r="P4299">
            <v>13</v>
          </cell>
          <cell r="Q4299">
            <v>0</v>
          </cell>
          <cell r="R4299">
            <v>8</v>
          </cell>
          <cell r="S4299">
            <v>5</v>
          </cell>
          <cell r="T4299">
            <v>3</v>
          </cell>
          <cell r="U4299">
            <v>2</v>
          </cell>
          <cell r="V4299">
            <v>2</v>
          </cell>
        </row>
        <row r="4300">
          <cell r="A4300">
            <v>4299</v>
          </cell>
          <cell r="B4300">
            <v>30</v>
          </cell>
          <cell r="C4300" t="str">
            <v>No</v>
          </cell>
          <cell r="D4300" t="str">
            <v>Travel_Rarely</v>
          </cell>
          <cell r="E4300" t="str">
            <v>Sales</v>
          </cell>
          <cell r="F4300">
            <v>9</v>
          </cell>
          <cell r="G4300">
            <v>3</v>
          </cell>
          <cell r="H4300" t="str">
            <v>Medical</v>
          </cell>
          <cell r="I4300">
            <v>1</v>
          </cell>
          <cell r="J4300" t="str">
            <v>Male</v>
          </cell>
          <cell r="K4300">
            <v>2</v>
          </cell>
          <cell r="L4300" t="str">
            <v>Research Scientist</v>
          </cell>
          <cell r="M4300" t="str">
            <v>Single</v>
          </cell>
          <cell r="N4300">
            <v>39360</v>
          </cell>
          <cell r="O4300">
            <v>0</v>
          </cell>
          <cell r="P4300">
            <v>11</v>
          </cell>
          <cell r="Q4300">
            <v>1</v>
          </cell>
          <cell r="R4300">
            <v>6</v>
          </cell>
          <cell r="S4300">
            <v>3</v>
          </cell>
          <cell r="T4300">
            <v>5</v>
          </cell>
          <cell r="U4300">
            <v>1</v>
          </cell>
          <cell r="V4300">
            <v>2</v>
          </cell>
        </row>
        <row r="4301">
          <cell r="A4301">
            <v>4300</v>
          </cell>
          <cell r="B4301">
            <v>41</v>
          </cell>
          <cell r="C4301" t="str">
            <v>No</v>
          </cell>
          <cell r="D4301" t="str">
            <v>Travel_Frequently</v>
          </cell>
          <cell r="E4301" t="str">
            <v>Sales</v>
          </cell>
          <cell r="F4301">
            <v>10</v>
          </cell>
          <cell r="G4301">
            <v>2</v>
          </cell>
          <cell r="H4301" t="str">
            <v>Medical</v>
          </cell>
          <cell r="I4301">
            <v>1</v>
          </cell>
          <cell r="J4301" t="str">
            <v>Female</v>
          </cell>
          <cell r="K4301">
            <v>3</v>
          </cell>
          <cell r="L4301" t="str">
            <v>Manufacturing Director</v>
          </cell>
          <cell r="M4301" t="str">
            <v>Divorced</v>
          </cell>
          <cell r="N4301">
            <v>79450</v>
          </cell>
          <cell r="O4301">
            <v>4</v>
          </cell>
          <cell r="P4301">
            <v>12</v>
          </cell>
          <cell r="Q4301">
            <v>1</v>
          </cell>
          <cell r="R4301">
            <v>21</v>
          </cell>
          <cell r="S4301">
            <v>6</v>
          </cell>
          <cell r="T4301">
            <v>7</v>
          </cell>
          <cell r="U4301">
            <v>7</v>
          </cell>
          <cell r="V4301">
            <v>7</v>
          </cell>
        </row>
        <row r="4302">
          <cell r="A4302">
            <v>4301</v>
          </cell>
          <cell r="B4302">
            <v>41</v>
          </cell>
          <cell r="C4302" t="str">
            <v>No</v>
          </cell>
          <cell r="D4302" t="str">
            <v>Travel_Rarely</v>
          </cell>
          <cell r="E4302" t="str">
            <v>Research &amp; Development</v>
          </cell>
          <cell r="F4302">
            <v>10</v>
          </cell>
          <cell r="G4302">
            <v>4</v>
          </cell>
          <cell r="H4302" t="str">
            <v>Medical</v>
          </cell>
          <cell r="I4302">
            <v>1</v>
          </cell>
          <cell r="J4302" t="str">
            <v>Male</v>
          </cell>
          <cell r="K4302">
            <v>4</v>
          </cell>
          <cell r="L4302" t="str">
            <v>Research Scientist</v>
          </cell>
          <cell r="M4302" t="str">
            <v>Married</v>
          </cell>
          <cell r="N4302">
            <v>57430</v>
          </cell>
          <cell r="O4302">
            <v>2</v>
          </cell>
          <cell r="P4302">
            <v>12</v>
          </cell>
          <cell r="Q4302">
            <v>3</v>
          </cell>
          <cell r="R4302">
            <v>7</v>
          </cell>
          <cell r="S4302">
            <v>2</v>
          </cell>
          <cell r="T4302">
            <v>5</v>
          </cell>
          <cell r="U4302">
            <v>1</v>
          </cell>
          <cell r="V4302">
            <v>4</v>
          </cell>
        </row>
        <row r="4303">
          <cell r="A4303">
            <v>4302</v>
          </cell>
          <cell r="B4303">
            <v>19</v>
          </cell>
          <cell r="C4303" t="str">
            <v>No</v>
          </cell>
          <cell r="D4303" t="str">
            <v>Travel_Rarely</v>
          </cell>
          <cell r="E4303" t="str">
            <v>Research &amp; Development</v>
          </cell>
          <cell r="F4303">
            <v>1</v>
          </cell>
          <cell r="G4303">
            <v>3</v>
          </cell>
          <cell r="H4303" t="str">
            <v>Other</v>
          </cell>
          <cell r="I4303">
            <v>1</v>
          </cell>
          <cell r="J4303" t="str">
            <v>Female</v>
          </cell>
          <cell r="K4303">
            <v>5</v>
          </cell>
          <cell r="L4303" t="str">
            <v>Manufacturing Director</v>
          </cell>
          <cell r="M4303" t="str">
            <v>Single</v>
          </cell>
          <cell r="N4303">
            <v>152020</v>
          </cell>
          <cell r="O4303">
            <v>1</v>
          </cell>
          <cell r="P4303">
            <v>18</v>
          </cell>
          <cell r="Q4303">
            <v>3</v>
          </cell>
          <cell r="R4303">
            <v>1</v>
          </cell>
          <cell r="S4303">
            <v>2</v>
          </cell>
          <cell r="T4303">
            <v>1</v>
          </cell>
          <cell r="U4303">
            <v>0</v>
          </cell>
          <cell r="V4303">
            <v>0</v>
          </cell>
        </row>
        <row r="4304">
          <cell r="A4304">
            <v>4303</v>
          </cell>
          <cell r="B4304">
            <v>40</v>
          </cell>
          <cell r="C4304" t="str">
            <v>No</v>
          </cell>
          <cell r="D4304" t="str">
            <v>Travel_Frequently</v>
          </cell>
          <cell r="E4304" t="str">
            <v>Research &amp; Development</v>
          </cell>
          <cell r="F4304">
            <v>26</v>
          </cell>
          <cell r="G4304">
            <v>4</v>
          </cell>
          <cell r="H4304" t="str">
            <v>Medical</v>
          </cell>
          <cell r="I4304">
            <v>1</v>
          </cell>
          <cell r="J4304" t="str">
            <v>Male</v>
          </cell>
          <cell r="K4304">
            <v>2</v>
          </cell>
          <cell r="L4304" t="str">
            <v>Manufacturing Director</v>
          </cell>
          <cell r="M4304" t="str">
            <v>Divorced</v>
          </cell>
          <cell r="N4304">
            <v>54400</v>
          </cell>
          <cell r="O4304">
            <v>1</v>
          </cell>
          <cell r="P4304">
            <v>12</v>
          </cell>
          <cell r="Q4304">
            <v>1</v>
          </cell>
          <cell r="R4304">
            <v>20</v>
          </cell>
          <cell r="S4304">
            <v>2</v>
          </cell>
          <cell r="T4304">
            <v>20</v>
          </cell>
          <cell r="U4304">
            <v>2</v>
          </cell>
          <cell r="V4304">
            <v>13</v>
          </cell>
        </row>
        <row r="4305">
          <cell r="A4305">
            <v>4304</v>
          </cell>
          <cell r="B4305">
            <v>35</v>
          </cell>
          <cell r="C4305" t="str">
            <v>No</v>
          </cell>
          <cell r="D4305" t="str">
            <v>Travel_Rarely</v>
          </cell>
          <cell r="E4305" t="str">
            <v>Sales</v>
          </cell>
          <cell r="F4305">
            <v>8</v>
          </cell>
          <cell r="G4305">
            <v>1</v>
          </cell>
          <cell r="H4305" t="str">
            <v>Marketing</v>
          </cell>
          <cell r="I4305">
            <v>1</v>
          </cell>
          <cell r="J4305" t="str">
            <v>Female</v>
          </cell>
          <cell r="K4305">
            <v>3</v>
          </cell>
          <cell r="L4305" t="str">
            <v>Laboratory Technician</v>
          </cell>
          <cell r="M4305" t="str">
            <v>Married</v>
          </cell>
          <cell r="N4305">
            <v>37600</v>
          </cell>
          <cell r="O4305">
            <v>1</v>
          </cell>
          <cell r="P4305">
            <v>14</v>
          </cell>
          <cell r="Q4305">
            <v>3</v>
          </cell>
          <cell r="R4305">
            <v>10</v>
          </cell>
          <cell r="S4305">
            <v>2</v>
          </cell>
          <cell r="T4305">
            <v>10</v>
          </cell>
          <cell r="U4305">
            <v>0</v>
          </cell>
          <cell r="V4305">
            <v>6</v>
          </cell>
        </row>
        <row r="4306">
          <cell r="A4306">
            <v>4305</v>
          </cell>
          <cell r="B4306">
            <v>53</v>
          </cell>
          <cell r="C4306" t="str">
            <v>No</v>
          </cell>
          <cell r="D4306" t="str">
            <v>Travel_Rarely</v>
          </cell>
          <cell r="E4306" t="str">
            <v>Sales</v>
          </cell>
          <cell r="F4306">
            <v>14</v>
          </cell>
          <cell r="G4306">
            <v>2</v>
          </cell>
          <cell r="H4306" t="str">
            <v>Life Sciences</v>
          </cell>
          <cell r="I4306">
            <v>1</v>
          </cell>
          <cell r="J4306" t="str">
            <v>Female</v>
          </cell>
          <cell r="K4306">
            <v>5</v>
          </cell>
          <cell r="L4306" t="str">
            <v>Manufacturing Director</v>
          </cell>
          <cell r="M4306" t="str">
            <v>Married</v>
          </cell>
          <cell r="N4306">
            <v>35170</v>
          </cell>
          <cell r="O4306">
            <v>2</v>
          </cell>
          <cell r="P4306">
            <v>12</v>
          </cell>
          <cell r="Q4306">
            <v>1</v>
          </cell>
          <cell r="R4306">
            <v>13</v>
          </cell>
          <cell r="S4306">
            <v>1</v>
          </cell>
          <cell r="T4306">
            <v>7</v>
          </cell>
          <cell r="U4306">
            <v>4</v>
          </cell>
          <cell r="V4306">
            <v>5</v>
          </cell>
        </row>
        <row r="4307">
          <cell r="A4307">
            <v>4306</v>
          </cell>
          <cell r="B4307">
            <v>45</v>
          </cell>
          <cell r="C4307" t="str">
            <v>No</v>
          </cell>
          <cell r="D4307" t="str">
            <v>Travel_Rarely</v>
          </cell>
          <cell r="E4307" t="str">
            <v>Sales</v>
          </cell>
          <cell r="F4307">
            <v>1</v>
          </cell>
          <cell r="G4307">
            <v>4</v>
          </cell>
          <cell r="H4307" t="str">
            <v>Technical Degree</v>
          </cell>
          <cell r="I4307">
            <v>1</v>
          </cell>
          <cell r="J4307" t="str">
            <v>Male</v>
          </cell>
          <cell r="K4307">
            <v>1</v>
          </cell>
          <cell r="L4307" t="str">
            <v>Research Scientist</v>
          </cell>
          <cell r="M4307" t="str">
            <v>Divorced</v>
          </cell>
          <cell r="N4307">
            <v>25800</v>
          </cell>
          <cell r="O4307">
            <v>8</v>
          </cell>
          <cell r="P4307">
            <v>17</v>
          </cell>
          <cell r="Q4307">
            <v>3</v>
          </cell>
          <cell r="R4307">
            <v>20</v>
          </cell>
          <cell r="S4307">
            <v>3</v>
          </cell>
          <cell r="T4307">
            <v>17</v>
          </cell>
          <cell r="U4307">
            <v>0</v>
          </cell>
          <cell r="V4307">
            <v>15</v>
          </cell>
        </row>
        <row r="4308">
          <cell r="A4308">
            <v>4307</v>
          </cell>
          <cell r="B4308">
            <v>32</v>
          </cell>
          <cell r="C4308" t="str">
            <v>No</v>
          </cell>
          <cell r="D4308" t="str">
            <v>Travel_Frequently</v>
          </cell>
          <cell r="E4308" t="str">
            <v>Sales</v>
          </cell>
          <cell r="F4308">
            <v>2</v>
          </cell>
          <cell r="G4308">
            <v>2</v>
          </cell>
          <cell r="H4308" t="str">
            <v>Life Sciences</v>
          </cell>
          <cell r="I4308">
            <v>1</v>
          </cell>
          <cell r="J4308" t="str">
            <v>Female</v>
          </cell>
          <cell r="K4308">
            <v>1</v>
          </cell>
          <cell r="L4308" t="str">
            <v>Manufacturing Director</v>
          </cell>
          <cell r="M4308" t="str">
            <v>Single</v>
          </cell>
          <cell r="N4308">
            <v>21660</v>
          </cell>
          <cell r="O4308">
            <v>1</v>
          </cell>
          <cell r="P4308">
            <v>19</v>
          </cell>
          <cell r="Q4308">
            <v>1</v>
          </cell>
          <cell r="R4308">
            <v>9</v>
          </cell>
          <cell r="S4308">
            <v>4</v>
          </cell>
          <cell r="T4308">
            <v>9</v>
          </cell>
          <cell r="U4308">
            <v>3</v>
          </cell>
          <cell r="V4308">
            <v>7</v>
          </cell>
        </row>
        <row r="4309">
          <cell r="A4309">
            <v>4308</v>
          </cell>
          <cell r="B4309">
            <v>29</v>
          </cell>
          <cell r="C4309" t="str">
            <v>No</v>
          </cell>
          <cell r="D4309" t="str">
            <v>Non-Travel</v>
          </cell>
          <cell r="E4309" t="str">
            <v>Research &amp; Development</v>
          </cell>
          <cell r="F4309">
            <v>10</v>
          </cell>
          <cell r="G4309">
            <v>4</v>
          </cell>
          <cell r="H4309" t="str">
            <v>Technical Degree</v>
          </cell>
          <cell r="I4309">
            <v>1</v>
          </cell>
          <cell r="J4309" t="str">
            <v>Male</v>
          </cell>
          <cell r="K4309">
            <v>3</v>
          </cell>
          <cell r="L4309" t="str">
            <v>Healthcare Representative</v>
          </cell>
          <cell r="M4309" t="str">
            <v>Married</v>
          </cell>
          <cell r="N4309">
            <v>58690</v>
          </cell>
          <cell r="O4309">
            <v>1</v>
          </cell>
          <cell r="P4309">
            <v>11</v>
          </cell>
          <cell r="Q4309">
            <v>1</v>
          </cell>
          <cell r="R4309">
            <v>10</v>
          </cell>
          <cell r="S4309">
            <v>6</v>
          </cell>
          <cell r="T4309">
            <v>10</v>
          </cell>
          <cell r="U4309">
            <v>0</v>
          </cell>
          <cell r="V4309">
            <v>9</v>
          </cell>
        </row>
        <row r="4310">
          <cell r="A4310">
            <v>4309</v>
          </cell>
          <cell r="B4310">
            <v>51</v>
          </cell>
          <cell r="C4310" t="str">
            <v>No</v>
          </cell>
          <cell r="D4310" t="str">
            <v>Travel_Rarely</v>
          </cell>
          <cell r="E4310" t="str">
            <v>Research &amp; Development</v>
          </cell>
          <cell r="F4310">
            <v>1</v>
          </cell>
          <cell r="G4310">
            <v>3</v>
          </cell>
          <cell r="H4310" t="str">
            <v>Other</v>
          </cell>
          <cell r="I4310">
            <v>1</v>
          </cell>
          <cell r="J4310" t="str">
            <v>Female</v>
          </cell>
          <cell r="K4310">
            <v>3</v>
          </cell>
          <cell r="L4310" t="str">
            <v>Research Director</v>
          </cell>
          <cell r="M4310" t="str">
            <v>Married</v>
          </cell>
          <cell r="N4310">
            <v>80080</v>
          </cell>
          <cell r="O4310">
            <v>2</v>
          </cell>
          <cell r="P4310">
            <v>15</v>
          </cell>
          <cell r="Q4310">
            <v>1</v>
          </cell>
          <cell r="R4310">
            <v>10</v>
          </cell>
          <cell r="S4310">
            <v>4</v>
          </cell>
          <cell r="T4310">
            <v>1</v>
          </cell>
          <cell r="U4310">
            <v>0</v>
          </cell>
          <cell r="V4310">
            <v>0</v>
          </cell>
        </row>
        <row r="4311">
          <cell r="A4311">
            <v>4310</v>
          </cell>
          <cell r="B4311">
            <v>58</v>
          </cell>
          <cell r="C4311" t="str">
            <v>No</v>
          </cell>
          <cell r="D4311" t="str">
            <v>Travel_Rarely</v>
          </cell>
          <cell r="E4311" t="str">
            <v>Sales</v>
          </cell>
          <cell r="F4311">
            <v>3</v>
          </cell>
          <cell r="G4311">
            <v>3</v>
          </cell>
          <cell r="H4311" t="str">
            <v>Marketing</v>
          </cell>
          <cell r="I4311">
            <v>1</v>
          </cell>
          <cell r="J4311" t="str">
            <v>Female</v>
          </cell>
          <cell r="K4311">
            <v>1</v>
          </cell>
          <cell r="L4311" t="str">
            <v>Research Scientist</v>
          </cell>
          <cell r="M4311" t="str">
            <v>Married</v>
          </cell>
          <cell r="N4311">
            <v>52060</v>
          </cell>
          <cell r="O4311">
            <v>4</v>
          </cell>
          <cell r="P4311">
            <v>11</v>
          </cell>
          <cell r="Q4311">
            <v>3</v>
          </cell>
          <cell r="R4311">
            <v>9</v>
          </cell>
          <cell r="S4311">
            <v>4</v>
          </cell>
          <cell r="T4311">
            <v>1</v>
          </cell>
          <cell r="U4311">
            <v>0</v>
          </cell>
          <cell r="V4311">
            <v>0</v>
          </cell>
        </row>
        <row r="4312">
          <cell r="A4312">
            <v>4311</v>
          </cell>
          <cell r="B4312">
            <v>40</v>
          </cell>
          <cell r="C4312" t="str">
            <v>No</v>
          </cell>
          <cell r="D4312" t="str">
            <v>Travel_Rarely</v>
          </cell>
          <cell r="E4312" t="str">
            <v>Research &amp; Development</v>
          </cell>
          <cell r="F4312">
            <v>11</v>
          </cell>
          <cell r="G4312">
            <v>2</v>
          </cell>
          <cell r="H4312" t="str">
            <v>Technical Degree</v>
          </cell>
          <cell r="I4312">
            <v>1</v>
          </cell>
          <cell r="J4312" t="str">
            <v>Male</v>
          </cell>
          <cell r="K4312">
            <v>4</v>
          </cell>
          <cell r="L4312" t="str">
            <v>Laboratory Technician</v>
          </cell>
          <cell r="M4312" t="str">
            <v>Married</v>
          </cell>
          <cell r="N4312">
            <v>52950</v>
          </cell>
          <cell r="O4312">
            <v>7</v>
          </cell>
          <cell r="P4312">
            <v>18</v>
          </cell>
          <cell r="Q4312">
            <v>0</v>
          </cell>
          <cell r="R4312">
            <v>15</v>
          </cell>
          <cell r="S4312">
            <v>4</v>
          </cell>
          <cell r="T4312">
            <v>12</v>
          </cell>
          <cell r="U4312">
            <v>2</v>
          </cell>
          <cell r="V4312">
            <v>11</v>
          </cell>
        </row>
        <row r="4313">
          <cell r="A4313">
            <v>4312</v>
          </cell>
          <cell r="B4313">
            <v>34</v>
          </cell>
          <cell r="C4313" t="str">
            <v>No</v>
          </cell>
          <cell r="D4313" t="str">
            <v>Travel_Frequently</v>
          </cell>
          <cell r="E4313" t="str">
            <v>Sales</v>
          </cell>
          <cell r="F4313">
            <v>24</v>
          </cell>
          <cell r="G4313">
            <v>4</v>
          </cell>
          <cell r="H4313" t="str">
            <v>Marketing</v>
          </cell>
          <cell r="I4313">
            <v>1</v>
          </cell>
          <cell r="J4313" t="str">
            <v>Male</v>
          </cell>
          <cell r="K4313">
            <v>2</v>
          </cell>
          <cell r="L4313" t="str">
            <v>Manufacturing Director</v>
          </cell>
          <cell r="M4313" t="str">
            <v>Married</v>
          </cell>
          <cell r="N4313">
            <v>164130</v>
          </cell>
          <cell r="O4313">
            <v>6</v>
          </cell>
          <cell r="P4313">
            <v>16</v>
          </cell>
          <cell r="Q4313">
            <v>0</v>
          </cell>
          <cell r="R4313">
            <v>6</v>
          </cell>
          <cell r="S4313">
            <v>1</v>
          </cell>
          <cell r="T4313">
            <v>4</v>
          </cell>
          <cell r="U4313">
            <v>1</v>
          </cell>
          <cell r="V4313">
            <v>2</v>
          </cell>
        </row>
        <row r="4314">
          <cell r="A4314">
            <v>4313</v>
          </cell>
          <cell r="B4314">
            <v>22</v>
          </cell>
          <cell r="C4314" t="str">
            <v>No</v>
          </cell>
          <cell r="D4314" t="str">
            <v>Travel_Rarely</v>
          </cell>
          <cell r="E4314" t="str">
            <v>Research &amp; Development</v>
          </cell>
          <cell r="F4314">
            <v>3</v>
          </cell>
          <cell r="G4314">
            <v>3</v>
          </cell>
          <cell r="H4314" t="str">
            <v>Medical</v>
          </cell>
          <cell r="I4314">
            <v>1</v>
          </cell>
          <cell r="J4314" t="str">
            <v>Male</v>
          </cell>
          <cell r="K4314">
            <v>1</v>
          </cell>
          <cell r="L4314" t="str">
            <v>Laboratory Technician</v>
          </cell>
          <cell r="M4314" t="str">
            <v>Married</v>
          </cell>
          <cell r="N4314">
            <v>132690</v>
          </cell>
          <cell r="O4314">
            <v>1</v>
          </cell>
          <cell r="P4314">
            <v>25</v>
          </cell>
          <cell r="Q4314">
            <v>1</v>
          </cell>
          <cell r="R4314">
            <v>2</v>
          </cell>
          <cell r="S4314">
            <v>2</v>
          </cell>
          <cell r="T4314">
            <v>2</v>
          </cell>
          <cell r="U4314">
            <v>2</v>
          </cell>
          <cell r="V4314">
            <v>2</v>
          </cell>
        </row>
        <row r="4315">
          <cell r="A4315">
            <v>4314</v>
          </cell>
          <cell r="B4315">
            <v>27</v>
          </cell>
          <cell r="C4315" t="str">
            <v>No</v>
          </cell>
          <cell r="D4315" t="str">
            <v>Non-Travel</v>
          </cell>
          <cell r="E4315" t="str">
            <v>Research &amp; Development</v>
          </cell>
          <cell r="F4315">
            <v>3</v>
          </cell>
          <cell r="G4315">
            <v>3</v>
          </cell>
          <cell r="H4315" t="str">
            <v>Medical</v>
          </cell>
          <cell r="I4315">
            <v>1</v>
          </cell>
          <cell r="J4315" t="str">
            <v>Male</v>
          </cell>
          <cell r="K4315">
            <v>1</v>
          </cell>
          <cell r="L4315" t="str">
            <v>Healthcare Representative</v>
          </cell>
          <cell r="M4315" t="str">
            <v>Divorced</v>
          </cell>
          <cell r="N4315">
            <v>27830</v>
          </cell>
          <cell r="O4315">
            <v>6</v>
          </cell>
          <cell r="P4315">
            <v>16</v>
          </cell>
          <cell r="Q4315">
            <v>1</v>
          </cell>
          <cell r="R4315">
            <v>6</v>
          </cell>
          <cell r="S4315">
            <v>2</v>
          </cell>
          <cell r="T4315">
            <v>2</v>
          </cell>
          <cell r="U4315">
            <v>2</v>
          </cell>
          <cell r="V4315">
            <v>2</v>
          </cell>
        </row>
        <row r="4316">
          <cell r="A4316">
            <v>4315</v>
          </cell>
          <cell r="B4316">
            <v>28</v>
          </cell>
          <cell r="C4316" t="str">
            <v>No</v>
          </cell>
          <cell r="D4316" t="str">
            <v>Travel_Rarely</v>
          </cell>
          <cell r="E4316" t="str">
            <v>Sales</v>
          </cell>
          <cell r="F4316">
            <v>4</v>
          </cell>
          <cell r="G4316">
            <v>4</v>
          </cell>
          <cell r="H4316" t="str">
            <v>Life Sciences</v>
          </cell>
          <cell r="I4316">
            <v>1</v>
          </cell>
          <cell r="J4316" t="str">
            <v>Male</v>
          </cell>
          <cell r="K4316">
            <v>2</v>
          </cell>
          <cell r="L4316" t="str">
            <v>Healthcare Representative</v>
          </cell>
          <cell r="M4316" t="str">
            <v>Married</v>
          </cell>
          <cell r="N4316">
            <v>54330</v>
          </cell>
          <cell r="O4316">
            <v>1</v>
          </cell>
          <cell r="P4316">
            <v>13</v>
          </cell>
          <cell r="Q4316">
            <v>1</v>
          </cell>
          <cell r="R4316">
            <v>5</v>
          </cell>
          <cell r="S4316">
            <v>4</v>
          </cell>
          <cell r="T4316">
            <v>5</v>
          </cell>
          <cell r="U4316">
            <v>0</v>
          </cell>
          <cell r="V4316">
            <v>2</v>
          </cell>
        </row>
        <row r="4317">
          <cell r="A4317">
            <v>4316</v>
          </cell>
          <cell r="B4317">
            <v>57</v>
          </cell>
          <cell r="C4317" t="str">
            <v>No</v>
          </cell>
          <cell r="D4317" t="str">
            <v>Travel_Rarely</v>
          </cell>
          <cell r="E4317" t="str">
            <v>Research &amp; Development</v>
          </cell>
          <cell r="F4317">
            <v>3</v>
          </cell>
          <cell r="G4317">
            <v>3</v>
          </cell>
          <cell r="H4317" t="str">
            <v>Life Sciences</v>
          </cell>
          <cell r="I4317">
            <v>1</v>
          </cell>
          <cell r="J4317" t="str">
            <v>Male</v>
          </cell>
          <cell r="K4317">
            <v>2</v>
          </cell>
          <cell r="L4317" t="str">
            <v>Manufacturing Director</v>
          </cell>
          <cell r="M4317" t="str">
            <v>Divorced</v>
          </cell>
          <cell r="N4317">
            <v>20130</v>
          </cell>
          <cell r="O4317">
            <v>3</v>
          </cell>
          <cell r="P4317">
            <v>14</v>
          </cell>
          <cell r="Q4317">
            <v>1</v>
          </cell>
          <cell r="R4317">
            <v>12</v>
          </cell>
          <cell r="S4317">
            <v>5</v>
          </cell>
          <cell r="T4317">
            <v>5</v>
          </cell>
          <cell r="U4317">
            <v>1</v>
          </cell>
          <cell r="V4317">
            <v>4</v>
          </cell>
        </row>
        <row r="4318">
          <cell r="A4318">
            <v>4317</v>
          </cell>
          <cell r="B4318">
            <v>27</v>
          </cell>
          <cell r="C4318" t="str">
            <v>No</v>
          </cell>
          <cell r="D4318" t="str">
            <v>Non-Travel</v>
          </cell>
          <cell r="E4318" t="str">
            <v>Research &amp; Development</v>
          </cell>
          <cell r="F4318">
            <v>2</v>
          </cell>
          <cell r="G4318">
            <v>3</v>
          </cell>
          <cell r="H4318" t="str">
            <v>Life Sciences</v>
          </cell>
          <cell r="I4318">
            <v>1</v>
          </cell>
          <cell r="J4318" t="str">
            <v>Male</v>
          </cell>
          <cell r="K4318">
            <v>1</v>
          </cell>
          <cell r="L4318" t="str">
            <v>Manufacturing Director</v>
          </cell>
          <cell r="M4318" t="str">
            <v>Divorced</v>
          </cell>
          <cell r="N4318">
            <v>139660</v>
          </cell>
          <cell r="O4318">
            <v>1</v>
          </cell>
          <cell r="P4318">
            <v>19</v>
          </cell>
          <cell r="Q4318">
            <v>0</v>
          </cell>
          <cell r="R4318">
            <v>1</v>
          </cell>
          <cell r="S4318">
            <v>1</v>
          </cell>
          <cell r="T4318">
            <v>1</v>
          </cell>
          <cell r="U4318">
            <v>0</v>
          </cell>
          <cell r="V4318">
            <v>1</v>
          </cell>
        </row>
        <row r="4319">
          <cell r="A4319">
            <v>4318</v>
          </cell>
          <cell r="B4319">
            <v>50</v>
          </cell>
          <cell r="C4319" t="str">
            <v>No</v>
          </cell>
          <cell r="D4319" t="str">
            <v>Travel_Rarely</v>
          </cell>
          <cell r="E4319" t="str">
            <v>Research &amp; Development</v>
          </cell>
          <cell r="F4319">
            <v>4</v>
          </cell>
          <cell r="G4319">
            <v>3</v>
          </cell>
          <cell r="H4319" t="str">
            <v>Life Sciences</v>
          </cell>
          <cell r="I4319">
            <v>1</v>
          </cell>
          <cell r="J4319" t="str">
            <v>Female</v>
          </cell>
          <cell r="K4319">
            <v>2</v>
          </cell>
          <cell r="L4319" t="str">
            <v>Manufacturing Director</v>
          </cell>
          <cell r="M4319" t="str">
            <v>Single</v>
          </cell>
          <cell r="N4319">
            <v>43740</v>
          </cell>
          <cell r="O4319">
            <v>3</v>
          </cell>
          <cell r="P4319">
            <v>15</v>
          </cell>
          <cell r="Q4319">
            <v>1</v>
          </cell>
          <cell r="R4319">
            <v>21</v>
          </cell>
          <cell r="S4319">
            <v>5</v>
          </cell>
          <cell r="T4319">
            <v>5</v>
          </cell>
          <cell r="U4319">
            <v>4</v>
          </cell>
          <cell r="V4319">
            <v>4</v>
          </cell>
        </row>
        <row r="4320">
          <cell r="A4320">
            <v>4319</v>
          </cell>
          <cell r="B4320">
            <v>41</v>
          </cell>
          <cell r="C4320" t="str">
            <v>No</v>
          </cell>
          <cell r="D4320" t="str">
            <v>Travel_Rarely</v>
          </cell>
          <cell r="E4320" t="str">
            <v>Sales</v>
          </cell>
          <cell r="F4320">
            <v>7</v>
          </cell>
          <cell r="G4320">
            <v>4</v>
          </cell>
          <cell r="H4320" t="str">
            <v>Marketing</v>
          </cell>
          <cell r="I4320">
            <v>1</v>
          </cell>
          <cell r="J4320" t="str">
            <v>Male</v>
          </cell>
          <cell r="K4320">
            <v>4</v>
          </cell>
          <cell r="L4320" t="str">
            <v>Laboratory Technician</v>
          </cell>
          <cell r="M4320" t="str">
            <v>Divorced</v>
          </cell>
          <cell r="N4320">
            <v>68420</v>
          </cell>
          <cell r="O4320">
            <v>4</v>
          </cell>
          <cell r="P4320">
            <v>12</v>
          </cell>
          <cell r="Q4320">
            <v>1</v>
          </cell>
          <cell r="R4320">
            <v>13</v>
          </cell>
          <cell r="S4320">
            <v>3</v>
          </cell>
          <cell r="T4320">
            <v>9</v>
          </cell>
          <cell r="U4320">
            <v>1</v>
          </cell>
          <cell r="V4320">
            <v>8</v>
          </cell>
        </row>
        <row r="4321">
          <cell r="A4321">
            <v>4320</v>
          </cell>
          <cell r="B4321">
            <v>30</v>
          </cell>
          <cell r="C4321" t="str">
            <v>No</v>
          </cell>
          <cell r="D4321" t="str">
            <v>Travel_Rarely</v>
          </cell>
          <cell r="E4321" t="str">
            <v>Human Resources</v>
          </cell>
          <cell r="F4321">
            <v>1</v>
          </cell>
          <cell r="G4321">
            <v>4</v>
          </cell>
          <cell r="H4321" t="str">
            <v>Human Resources</v>
          </cell>
          <cell r="I4321">
            <v>1</v>
          </cell>
          <cell r="J4321" t="str">
            <v>Female</v>
          </cell>
          <cell r="K4321">
            <v>1</v>
          </cell>
          <cell r="L4321" t="str">
            <v>Manager</v>
          </cell>
          <cell r="M4321" t="str">
            <v>Married</v>
          </cell>
          <cell r="N4321">
            <v>174260</v>
          </cell>
          <cell r="O4321">
            <v>2</v>
          </cell>
          <cell r="P4321">
            <v>12</v>
          </cell>
          <cell r="Q4321">
            <v>1</v>
          </cell>
          <cell r="R4321">
            <v>12</v>
          </cell>
          <cell r="S4321">
            <v>0</v>
          </cell>
          <cell r="T4321">
            <v>10</v>
          </cell>
          <cell r="U4321">
            <v>7</v>
          </cell>
          <cell r="V4321">
            <v>4</v>
          </cell>
        </row>
        <row r="4322">
          <cell r="A4322">
            <v>4321</v>
          </cell>
          <cell r="B4322">
            <v>38</v>
          </cell>
          <cell r="C4322" t="str">
            <v>No</v>
          </cell>
          <cell r="D4322" t="str">
            <v>Travel_Rarely</v>
          </cell>
          <cell r="E4322" t="str">
            <v>Sales</v>
          </cell>
          <cell r="F4322">
            <v>1</v>
          </cell>
          <cell r="G4322">
            <v>1</v>
          </cell>
          <cell r="H4322" t="str">
            <v>Medical</v>
          </cell>
          <cell r="I4322">
            <v>1</v>
          </cell>
          <cell r="J4322" t="str">
            <v>Male</v>
          </cell>
          <cell r="K4322">
            <v>2</v>
          </cell>
          <cell r="L4322" t="str">
            <v>Laboratory Technician</v>
          </cell>
          <cell r="M4322" t="str">
            <v>Single</v>
          </cell>
          <cell r="N4322">
            <v>176030</v>
          </cell>
          <cell r="O4322">
            <v>4</v>
          </cell>
          <cell r="P4322">
            <v>16</v>
          </cell>
          <cell r="Q4322">
            <v>0</v>
          </cell>
          <cell r="R4322">
            <v>12</v>
          </cell>
          <cell r="S4322">
            <v>0</v>
          </cell>
          <cell r="T4322">
            <v>8</v>
          </cell>
          <cell r="U4322">
            <v>0</v>
          </cell>
          <cell r="V4322">
            <v>7</v>
          </cell>
        </row>
        <row r="4323">
          <cell r="A4323">
            <v>4322</v>
          </cell>
          <cell r="B4323">
            <v>32</v>
          </cell>
          <cell r="C4323" t="str">
            <v>No</v>
          </cell>
          <cell r="D4323" t="str">
            <v>Travel_Rarely</v>
          </cell>
          <cell r="E4323" t="str">
            <v>Research &amp; Development</v>
          </cell>
          <cell r="F4323">
            <v>20</v>
          </cell>
          <cell r="G4323">
            <v>3</v>
          </cell>
          <cell r="H4323" t="str">
            <v>Medical</v>
          </cell>
          <cell r="I4323">
            <v>1</v>
          </cell>
          <cell r="J4323" t="str">
            <v>Female</v>
          </cell>
          <cell r="K4323">
            <v>1</v>
          </cell>
          <cell r="L4323" t="str">
            <v>Manufacturing Director</v>
          </cell>
          <cell r="M4323" t="str">
            <v>Single</v>
          </cell>
          <cell r="N4323">
            <v>45810</v>
          </cell>
          <cell r="O4323">
            <v>3</v>
          </cell>
          <cell r="P4323">
            <v>14</v>
          </cell>
          <cell r="Q4323">
            <v>1</v>
          </cell>
          <cell r="R4323">
            <v>8</v>
          </cell>
          <cell r="S4323">
            <v>3</v>
          </cell>
          <cell r="T4323">
            <v>5</v>
          </cell>
          <cell r="U4323">
            <v>1</v>
          </cell>
          <cell r="V4323">
            <v>4</v>
          </cell>
        </row>
        <row r="4324">
          <cell r="A4324">
            <v>4323</v>
          </cell>
          <cell r="B4324">
            <v>27</v>
          </cell>
          <cell r="C4324" t="str">
            <v>No</v>
          </cell>
          <cell r="D4324" t="str">
            <v>Travel_Rarely</v>
          </cell>
          <cell r="E4324" t="str">
            <v>Research &amp; Development</v>
          </cell>
          <cell r="F4324">
            <v>5</v>
          </cell>
          <cell r="G4324">
            <v>4</v>
          </cell>
          <cell r="H4324" t="str">
            <v>Medical</v>
          </cell>
          <cell r="I4324">
            <v>1</v>
          </cell>
          <cell r="J4324" t="str">
            <v>Male</v>
          </cell>
          <cell r="K4324">
            <v>2</v>
          </cell>
          <cell r="L4324" t="str">
            <v>Healthcare Representative</v>
          </cell>
          <cell r="M4324" t="str">
            <v>Married</v>
          </cell>
          <cell r="N4324">
            <v>47350</v>
          </cell>
          <cell r="O4324">
            <v>0</v>
          </cell>
          <cell r="P4324">
            <v>13</v>
          </cell>
          <cell r="Q4324">
            <v>0</v>
          </cell>
          <cell r="R4324">
            <v>6</v>
          </cell>
          <cell r="S4324">
            <v>2</v>
          </cell>
          <cell r="T4324">
            <v>5</v>
          </cell>
          <cell r="U4324">
            <v>1</v>
          </cell>
          <cell r="V4324">
            <v>1</v>
          </cell>
        </row>
        <row r="4325">
          <cell r="A4325">
            <v>4324</v>
          </cell>
          <cell r="B4325">
            <v>19</v>
          </cell>
          <cell r="C4325" t="str">
            <v>Yes</v>
          </cell>
          <cell r="D4325" t="str">
            <v>Travel_Frequently</v>
          </cell>
          <cell r="E4325" t="str">
            <v>Research &amp; Development</v>
          </cell>
          <cell r="F4325">
            <v>10</v>
          </cell>
          <cell r="G4325">
            <v>2</v>
          </cell>
          <cell r="H4325" t="str">
            <v>Life Sciences</v>
          </cell>
          <cell r="I4325">
            <v>1</v>
          </cell>
          <cell r="J4325" t="str">
            <v>Male</v>
          </cell>
          <cell r="K4325">
            <v>2</v>
          </cell>
          <cell r="L4325" t="str">
            <v>Healthcare Representative</v>
          </cell>
          <cell r="M4325" t="str">
            <v>Single</v>
          </cell>
          <cell r="N4325">
            <v>41870</v>
          </cell>
          <cell r="O4325">
            <v>0</v>
          </cell>
          <cell r="P4325">
            <v>22</v>
          </cell>
          <cell r="Q4325">
            <v>1</v>
          </cell>
          <cell r="R4325">
            <v>1</v>
          </cell>
          <cell r="S4325">
            <v>4</v>
          </cell>
          <cell r="T4325">
            <v>0</v>
          </cell>
          <cell r="U4325">
            <v>0</v>
          </cell>
          <cell r="V4325">
            <v>0</v>
          </cell>
        </row>
        <row r="4326">
          <cell r="A4326">
            <v>4325</v>
          </cell>
          <cell r="B4326">
            <v>36</v>
          </cell>
          <cell r="C4326" t="str">
            <v>No</v>
          </cell>
          <cell r="D4326" t="str">
            <v>Travel_Frequently</v>
          </cell>
          <cell r="E4326" t="str">
            <v>Sales</v>
          </cell>
          <cell r="F4326">
            <v>25</v>
          </cell>
          <cell r="G4326">
            <v>3</v>
          </cell>
          <cell r="H4326" t="str">
            <v>Marketing</v>
          </cell>
          <cell r="I4326">
            <v>1</v>
          </cell>
          <cell r="J4326" t="str">
            <v>Female</v>
          </cell>
          <cell r="K4326">
            <v>2</v>
          </cell>
          <cell r="L4326" t="str">
            <v>Research Director</v>
          </cell>
          <cell r="M4326" t="str">
            <v>Single</v>
          </cell>
          <cell r="N4326">
            <v>55050</v>
          </cell>
          <cell r="O4326">
            <v>4</v>
          </cell>
          <cell r="P4326">
            <v>21</v>
          </cell>
          <cell r="Q4326">
            <v>2</v>
          </cell>
          <cell r="R4326">
            <v>13</v>
          </cell>
          <cell r="S4326">
            <v>3</v>
          </cell>
          <cell r="T4326">
            <v>8</v>
          </cell>
          <cell r="U4326">
            <v>7</v>
          </cell>
          <cell r="V4326">
            <v>2</v>
          </cell>
        </row>
        <row r="4327">
          <cell r="A4327">
            <v>4326</v>
          </cell>
          <cell r="B4327">
            <v>30</v>
          </cell>
          <cell r="C4327" t="str">
            <v>No</v>
          </cell>
          <cell r="D4327" t="str">
            <v>Non-Travel</v>
          </cell>
          <cell r="E4327" t="str">
            <v>Sales</v>
          </cell>
          <cell r="F4327">
            <v>1</v>
          </cell>
          <cell r="G4327">
            <v>3</v>
          </cell>
          <cell r="H4327" t="str">
            <v>Medical</v>
          </cell>
          <cell r="I4327">
            <v>1</v>
          </cell>
          <cell r="J4327" t="str">
            <v>Female</v>
          </cell>
          <cell r="K4327">
            <v>1</v>
          </cell>
          <cell r="L4327" t="str">
            <v>Sales Executive</v>
          </cell>
          <cell r="M4327" t="str">
            <v>Divorced</v>
          </cell>
          <cell r="N4327">
            <v>54700</v>
          </cell>
          <cell r="O4327">
            <v>1</v>
          </cell>
          <cell r="P4327">
            <v>18</v>
          </cell>
          <cell r="Q4327">
            <v>1</v>
          </cell>
          <cell r="R4327">
            <v>12</v>
          </cell>
          <cell r="S4327">
            <v>2</v>
          </cell>
          <cell r="T4327">
            <v>12</v>
          </cell>
          <cell r="U4327">
            <v>6</v>
          </cell>
          <cell r="V4327">
            <v>10</v>
          </cell>
        </row>
        <row r="4328">
          <cell r="A4328">
            <v>4327</v>
          </cell>
          <cell r="B4328">
            <v>45</v>
          </cell>
          <cell r="C4328" t="str">
            <v>No</v>
          </cell>
          <cell r="D4328" t="str">
            <v>Travel_Rarely</v>
          </cell>
          <cell r="E4328" t="str">
            <v>Research &amp; Development</v>
          </cell>
          <cell r="F4328">
            <v>24</v>
          </cell>
          <cell r="G4328">
            <v>2</v>
          </cell>
          <cell r="H4328" t="str">
            <v>Medical</v>
          </cell>
          <cell r="I4328">
            <v>1</v>
          </cell>
          <cell r="J4328" t="str">
            <v>Male</v>
          </cell>
          <cell r="K4328">
            <v>2</v>
          </cell>
          <cell r="L4328" t="str">
            <v>Sales Executive</v>
          </cell>
          <cell r="M4328" t="str">
            <v>Divorced</v>
          </cell>
          <cell r="N4328">
            <v>54760</v>
          </cell>
          <cell r="O4328">
            <v>4</v>
          </cell>
          <cell r="P4328">
            <v>13</v>
          </cell>
          <cell r="Q4328">
            <v>1</v>
          </cell>
          <cell r="R4328">
            <v>9</v>
          </cell>
          <cell r="S4328">
            <v>3</v>
          </cell>
          <cell r="T4328">
            <v>5</v>
          </cell>
          <cell r="U4328">
            <v>0</v>
          </cell>
          <cell r="V4328">
            <v>3</v>
          </cell>
        </row>
        <row r="4329">
          <cell r="A4329">
            <v>4328</v>
          </cell>
          <cell r="B4329">
            <v>56</v>
          </cell>
          <cell r="C4329" t="str">
            <v>No</v>
          </cell>
          <cell r="D4329" t="str">
            <v>Travel_Rarely</v>
          </cell>
          <cell r="E4329" t="str">
            <v>Research &amp; Development</v>
          </cell>
          <cell r="F4329">
            <v>4</v>
          </cell>
          <cell r="G4329">
            <v>3</v>
          </cell>
          <cell r="H4329" t="str">
            <v>Life Sciences</v>
          </cell>
          <cell r="I4329">
            <v>1</v>
          </cell>
          <cell r="J4329" t="str">
            <v>Male</v>
          </cell>
          <cell r="K4329">
            <v>4</v>
          </cell>
          <cell r="L4329" t="str">
            <v>Manager</v>
          </cell>
          <cell r="M4329" t="str">
            <v>Divorced</v>
          </cell>
          <cell r="N4329">
            <v>25870</v>
          </cell>
          <cell r="O4329">
            <v>4</v>
          </cell>
          <cell r="P4329">
            <v>12</v>
          </cell>
          <cell r="Q4329">
            <v>0</v>
          </cell>
          <cell r="R4329">
            <v>19</v>
          </cell>
          <cell r="S4329">
            <v>2</v>
          </cell>
          <cell r="T4329">
            <v>2</v>
          </cell>
          <cell r="U4329">
            <v>2</v>
          </cell>
          <cell r="V4329">
            <v>2</v>
          </cell>
        </row>
        <row r="4330">
          <cell r="A4330">
            <v>4329</v>
          </cell>
          <cell r="B4330">
            <v>33</v>
          </cell>
          <cell r="C4330" t="str">
            <v>No</v>
          </cell>
          <cell r="D4330" t="str">
            <v>Travel_Rarely</v>
          </cell>
          <cell r="E4330" t="str">
            <v>Research &amp; Development</v>
          </cell>
          <cell r="F4330">
            <v>2</v>
          </cell>
          <cell r="G4330">
            <v>2</v>
          </cell>
          <cell r="H4330" t="str">
            <v>Medical</v>
          </cell>
          <cell r="I4330">
            <v>1</v>
          </cell>
          <cell r="J4330" t="str">
            <v>Male</v>
          </cell>
          <cell r="K4330">
            <v>1</v>
          </cell>
          <cell r="L4330" t="str">
            <v>Sales Executive</v>
          </cell>
          <cell r="M4330" t="str">
            <v>Single</v>
          </cell>
          <cell r="N4330">
            <v>24400</v>
          </cell>
          <cell r="O4330">
            <v>0</v>
          </cell>
          <cell r="P4330">
            <v>18</v>
          </cell>
          <cell r="Q4330">
            <v>3</v>
          </cell>
          <cell r="R4330">
            <v>4</v>
          </cell>
          <cell r="S4330">
            <v>4</v>
          </cell>
          <cell r="T4330">
            <v>3</v>
          </cell>
          <cell r="U4330">
            <v>0</v>
          </cell>
          <cell r="V4330">
            <v>2</v>
          </cell>
        </row>
        <row r="4331">
          <cell r="A4331">
            <v>4330</v>
          </cell>
          <cell r="B4331">
            <v>19</v>
          </cell>
          <cell r="C4331" t="str">
            <v>Yes</v>
          </cell>
          <cell r="D4331" t="str">
            <v>Travel_Rarely</v>
          </cell>
          <cell r="E4331" t="str">
            <v>Research &amp; Development</v>
          </cell>
          <cell r="F4331">
            <v>8</v>
          </cell>
          <cell r="G4331">
            <v>2</v>
          </cell>
          <cell r="H4331" t="str">
            <v>Life Sciences</v>
          </cell>
          <cell r="I4331">
            <v>1</v>
          </cell>
          <cell r="J4331" t="str">
            <v>Male</v>
          </cell>
          <cell r="K4331">
            <v>2</v>
          </cell>
          <cell r="L4331" t="str">
            <v>Sales Executive</v>
          </cell>
          <cell r="M4331" t="str">
            <v>Single</v>
          </cell>
          <cell r="N4331">
            <v>159720</v>
          </cell>
          <cell r="O4331">
            <v>1</v>
          </cell>
          <cell r="P4331">
            <v>21</v>
          </cell>
          <cell r="Q4331">
            <v>0</v>
          </cell>
          <cell r="R4331">
            <v>1</v>
          </cell>
          <cell r="S4331">
            <v>2</v>
          </cell>
          <cell r="T4331">
            <v>1</v>
          </cell>
          <cell r="U4331">
            <v>1</v>
          </cell>
          <cell r="V4331">
            <v>0</v>
          </cell>
        </row>
        <row r="4332">
          <cell r="A4332">
            <v>4331</v>
          </cell>
          <cell r="B4332">
            <v>46</v>
          </cell>
          <cell r="C4332" t="str">
            <v>No</v>
          </cell>
          <cell r="D4332" t="str">
            <v>Travel_Rarely</v>
          </cell>
          <cell r="E4332" t="str">
            <v>Research &amp; Development</v>
          </cell>
          <cell r="F4332">
            <v>10</v>
          </cell>
          <cell r="G4332">
            <v>3</v>
          </cell>
          <cell r="H4332" t="str">
            <v>Technical Degree</v>
          </cell>
          <cell r="I4332">
            <v>1</v>
          </cell>
          <cell r="J4332" t="str">
            <v>Female</v>
          </cell>
          <cell r="K4332">
            <v>2</v>
          </cell>
          <cell r="L4332" t="str">
            <v>Laboratory Technician</v>
          </cell>
          <cell r="M4332" t="str">
            <v>Divorced</v>
          </cell>
          <cell r="N4332">
            <v>153790</v>
          </cell>
          <cell r="O4332">
            <v>1</v>
          </cell>
          <cell r="P4332">
            <v>12</v>
          </cell>
          <cell r="Q4332">
            <v>0</v>
          </cell>
          <cell r="R4332">
            <v>24</v>
          </cell>
          <cell r="S4332">
            <v>1</v>
          </cell>
          <cell r="T4332">
            <v>24</v>
          </cell>
          <cell r="U4332">
            <v>15</v>
          </cell>
          <cell r="V4332">
            <v>7</v>
          </cell>
        </row>
        <row r="4333">
          <cell r="A4333">
            <v>4332</v>
          </cell>
          <cell r="B4333">
            <v>38</v>
          </cell>
          <cell r="C4333" t="str">
            <v>No</v>
          </cell>
          <cell r="D4333" t="str">
            <v>Travel_Rarely</v>
          </cell>
          <cell r="E4333" t="str">
            <v>Sales</v>
          </cell>
          <cell r="F4333">
            <v>4</v>
          </cell>
          <cell r="G4333">
            <v>4</v>
          </cell>
          <cell r="H4333" t="str">
            <v>Life Sciences</v>
          </cell>
          <cell r="I4333">
            <v>1</v>
          </cell>
          <cell r="J4333" t="str">
            <v>Male</v>
          </cell>
          <cell r="K4333">
            <v>1</v>
          </cell>
          <cell r="L4333" t="str">
            <v>Manufacturing Director</v>
          </cell>
          <cell r="M4333" t="str">
            <v>Single</v>
          </cell>
          <cell r="N4333">
            <v>70820</v>
          </cell>
          <cell r="O4333">
            <v>1</v>
          </cell>
          <cell r="P4333">
            <v>14</v>
          </cell>
          <cell r="Q4333">
            <v>0</v>
          </cell>
          <cell r="R4333">
            <v>2</v>
          </cell>
          <cell r="S4333">
            <v>3</v>
          </cell>
          <cell r="T4333">
            <v>2</v>
          </cell>
          <cell r="U4333">
            <v>2</v>
          </cell>
          <cell r="V4333">
            <v>1</v>
          </cell>
        </row>
        <row r="4334">
          <cell r="A4334">
            <v>4333</v>
          </cell>
          <cell r="B4334">
            <v>31</v>
          </cell>
          <cell r="C4334" t="str">
            <v>No</v>
          </cell>
          <cell r="D4334" t="str">
            <v>Travel_Rarely</v>
          </cell>
          <cell r="E4334" t="str">
            <v>Sales</v>
          </cell>
          <cell r="F4334">
            <v>2</v>
          </cell>
          <cell r="G4334">
            <v>5</v>
          </cell>
          <cell r="H4334" t="str">
            <v>Life Sciences</v>
          </cell>
          <cell r="I4334">
            <v>1</v>
          </cell>
          <cell r="J4334" t="str">
            <v>Male</v>
          </cell>
          <cell r="K4334">
            <v>2</v>
          </cell>
          <cell r="L4334" t="str">
            <v>Sales Representative</v>
          </cell>
          <cell r="M4334" t="str">
            <v>Married</v>
          </cell>
          <cell r="N4334">
            <v>27280</v>
          </cell>
          <cell r="O4334">
            <v>8</v>
          </cell>
          <cell r="P4334">
            <v>11</v>
          </cell>
          <cell r="Q4334">
            <v>0</v>
          </cell>
          <cell r="R4334">
            <v>7</v>
          </cell>
          <cell r="S4334">
            <v>3</v>
          </cell>
          <cell r="T4334">
            <v>4</v>
          </cell>
          <cell r="U4334">
            <v>0</v>
          </cell>
          <cell r="V4334">
            <v>2</v>
          </cell>
        </row>
        <row r="4335">
          <cell r="A4335">
            <v>4334</v>
          </cell>
          <cell r="B4335">
            <v>34</v>
          </cell>
          <cell r="C4335" t="str">
            <v>No</v>
          </cell>
          <cell r="D4335" t="str">
            <v>Travel_Rarely</v>
          </cell>
          <cell r="E4335" t="str">
            <v>Sales</v>
          </cell>
          <cell r="F4335">
            <v>9</v>
          </cell>
          <cell r="G4335">
            <v>3</v>
          </cell>
          <cell r="H4335" t="str">
            <v>Marketing</v>
          </cell>
          <cell r="I4335">
            <v>1</v>
          </cell>
          <cell r="J4335" t="str">
            <v>Female</v>
          </cell>
          <cell r="K4335">
            <v>2</v>
          </cell>
          <cell r="L4335" t="str">
            <v>Manager</v>
          </cell>
          <cell r="M4335" t="str">
            <v>Single</v>
          </cell>
          <cell r="N4335">
            <v>53680</v>
          </cell>
          <cell r="O4335">
            <v>2</v>
          </cell>
          <cell r="P4335">
            <v>14</v>
          </cell>
          <cell r="Q4335">
            <v>1</v>
          </cell>
          <cell r="R4335">
            <v>9</v>
          </cell>
          <cell r="S4335">
            <v>2</v>
          </cell>
          <cell r="T4335">
            <v>3</v>
          </cell>
          <cell r="U4335">
            <v>1</v>
          </cell>
          <cell r="V4335">
            <v>2</v>
          </cell>
        </row>
        <row r="4336">
          <cell r="A4336">
            <v>4335</v>
          </cell>
          <cell r="B4336">
            <v>41</v>
          </cell>
          <cell r="C4336" t="str">
            <v>Yes</v>
          </cell>
          <cell r="D4336" t="str">
            <v>Travel_Rarely</v>
          </cell>
          <cell r="E4336" t="str">
            <v>Research &amp; Development</v>
          </cell>
          <cell r="F4336">
            <v>18</v>
          </cell>
          <cell r="G4336">
            <v>4</v>
          </cell>
          <cell r="H4336" t="str">
            <v>Life Sciences</v>
          </cell>
          <cell r="I4336">
            <v>1</v>
          </cell>
          <cell r="J4336" t="str">
            <v>Male</v>
          </cell>
          <cell r="K4336">
            <v>5</v>
          </cell>
          <cell r="L4336" t="str">
            <v>Laboratory Technician</v>
          </cell>
          <cell r="M4336" t="str">
            <v>Single</v>
          </cell>
          <cell r="N4336">
            <v>53470</v>
          </cell>
          <cell r="O4336">
            <v>1</v>
          </cell>
          <cell r="P4336">
            <v>24</v>
          </cell>
          <cell r="Q4336">
            <v>1</v>
          </cell>
          <cell r="R4336">
            <v>4</v>
          </cell>
          <cell r="S4336">
            <v>1</v>
          </cell>
          <cell r="T4336">
            <v>4</v>
          </cell>
          <cell r="U4336">
            <v>0</v>
          </cell>
          <cell r="V4336">
            <v>2</v>
          </cell>
        </row>
        <row r="4337">
          <cell r="A4337">
            <v>4336</v>
          </cell>
          <cell r="B4337">
            <v>50</v>
          </cell>
          <cell r="C4337" t="str">
            <v>No</v>
          </cell>
          <cell r="D4337" t="str">
            <v>Travel_Rarely</v>
          </cell>
          <cell r="E4337" t="str">
            <v>Sales</v>
          </cell>
          <cell r="F4337">
            <v>19</v>
          </cell>
          <cell r="G4337">
            <v>4</v>
          </cell>
          <cell r="H4337" t="str">
            <v>Marketing</v>
          </cell>
          <cell r="I4337">
            <v>1</v>
          </cell>
          <cell r="J4337" t="str">
            <v>Male</v>
          </cell>
          <cell r="K4337">
            <v>3</v>
          </cell>
          <cell r="L4337" t="str">
            <v>Sales Executive</v>
          </cell>
          <cell r="M4337" t="str">
            <v>Married</v>
          </cell>
          <cell r="N4337">
            <v>31950</v>
          </cell>
          <cell r="O4337">
            <v>2</v>
          </cell>
          <cell r="P4337">
            <v>11</v>
          </cell>
          <cell r="Q4337">
            <v>0</v>
          </cell>
          <cell r="R4337">
            <v>5</v>
          </cell>
          <cell r="S4337">
            <v>4</v>
          </cell>
          <cell r="T4337">
            <v>3</v>
          </cell>
          <cell r="U4337">
            <v>0</v>
          </cell>
          <cell r="V4337">
            <v>2</v>
          </cell>
        </row>
        <row r="4338">
          <cell r="A4338">
            <v>4337</v>
          </cell>
          <cell r="B4338">
            <v>53</v>
          </cell>
          <cell r="C4338" t="str">
            <v>No</v>
          </cell>
          <cell r="D4338" t="str">
            <v>Travel_Rarely</v>
          </cell>
          <cell r="E4338" t="str">
            <v>Sales</v>
          </cell>
          <cell r="F4338">
            <v>1</v>
          </cell>
          <cell r="G4338">
            <v>2</v>
          </cell>
          <cell r="H4338" t="str">
            <v>Life Sciences</v>
          </cell>
          <cell r="I4338">
            <v>1</v>
          </cell>
          <cell r="J4338" t="str">
            <v>Male</v>
          </cell>
          <cell r="K4338">
            <v>1</v>
          </cell>
          <cell r="L4338" t="str">
            <v>Manager</v>
          </cell>
          <cell r="M4338" t="str">
            <v>Divorced</v>
          </cell>
          <cell r="N4338">
            <v>39890</v>
          </cell>
          <cell r="O4338">
            <v>1</v>
          </cell>
          <cell r="P4338">
            <v>13</v>
          </cell>
          <cell r="Q4338">
            <v>0</v>
          </cell>
          <cell r="R4338">
            <v>5</v>
          </cell>
          <cell r="S4338">
            <v>2</v>
          </cell>
          <cell r="T4338">
            <v>4</v>
          </cell>
          <cell r="U4338">
            <v>1</v>
          </cell>
          <cell r="V4338">
            <v>3</v>
          </cell>
        </row>
        <row r="4339">
          <cell r="A4339">
            <v>4338</v>
          </cell>
          <cell r="B4339">
            <v>33</v>
          </cell>
          <cell r="C4339" t="str">
            <v>No</v>
          </cell>
          <cell r="D4339" t="str">
            <v>Travel_Rarely</v>
          </cell>
          <cell r="E4339" t="str">
            <v>Research &amp; Development</v>
          </cell>
          <cell r="F4339">
            <v>4</v>
          </cell>
          <cell r="G4339">
            <v>3</v>
          </cell>
          <cell r="H4339" t="str">
            <v>Life Sciences</v>
          </cell>
          <cell r="I4339">
            <v>1</v>
          </cell>
          <cell r="J4339" t="str">
            <v>Male</v>
          </cell>
          <cell r="K4339">
            <v>1</v>
          </cell>
          <cell r="L4339" t="str">
            <v>Human Resources</v>
          </cell>
          <cell r="M4339" t="str">
            <v>Married</v>
          </cell>
          <cell r="N4339">
            <v>33060</v>
          </cell>
          <cell r="O4339">
            <v>1</v>
          </cell>
          <cell r="P4339">
            <v>11</v>
          </cell>
          <cell r="Q4339">
            <v>3</v>
          </cell>
          <cell r="R4339">
            <v>8</v>
          </cell>
          <cell r="S4339">
            <v>6</v>
          </cell>
          <cell r="T4339">
            <v>8</v>
          </cell>
          <cell r="U4339">
            <v>1</v>
          </cell>
          <cell r="V4339">
            <v>6</v>
          </cell>
        </row>
        <row r="4340">
          <cell r="A4340">
            <v>4339</v>
          </cell>
          <cell r="B4340">
            <v>40</v>
          </cell>
          <cell r="C4340" t="str">
            <v>No</v>
          </cell>
          <cell r="D4340" t="str">
            <v>Travel_Rarely</v>
          </cell>
          <cell r="E4340" t="str">
            <v>Research &amp; Development</v>
          </cell>
          <cell r="F4340">
            <v>11</v>
          </cell>
          <cell r="G4340">
            <v>3</v>
          </cell>
          <cell r="H4340" t="str">
            <v>Life Sciences</v>
          </cell>
          <cell r="I4340">
            <v>1</v>
          </cell>
          <cell r="J4340" t="str">
            <v>Female</v>
          </cell>
          <cell r="K4340">
            <v>2</v>
          </cell>
          <cell r="L4340" t="str">
            <v>Sales Executive</v>
          </cell>
          <cell r="M4340" t="str">
            <v>Married</v>
          </cell>
          <cell r="N4340">
            <v>70050</v>
          </cell>
          <cell r="O4340">
            <v>1</v>
          </cell>
          <cell r="P4340">
            <v>20</v>
          </cell>
          <cell r="Q4340">
            <v>2</v>
          </cell>
          <cell r="R4340">
            <v>21</v>
          </cell>
          <cell r="S4340">
            <v>2</v>
          </cell>
          <cell r="T4340">
            <v>20</v>
          </cell>
          <cell r="U4340">
            <v>9</v>
          </cell>
          <cell r="V4340">
            <v>9</v>
          </cell>
        </row>
        <row r="4341">
          <cell r="A4341">
            <v>4340</v>
          </cell>
          <cell r="B4341">
            <v>55</v>
          </cell>
          <cell r="C4341" t="str">
            <v>No</v>
          </cell>
          <cell r="D4341" t="str">
            <v>Travel_Rarely</v>
          </cell>
          <cell r="E4341" t="str">
            <v>Research &amp; Development</v>
          </cell>
          <cell r="F4341">
            <v>6</v>
          </cell>
          <cell r="G4341">
            <v>1</v>
          </cell>
          <cell r="H4341" t="str">
            <v>Life Sciences</v>
          </cell>
          <cell r="I4341">
            <v>1</v>
          </cell>
          <cell r="J4341" t="str">
            <v>Female</v>
          </cell>
          <cell r="K4341">
            <v>2</v>
          </cell>
          <cell r="L4341" t="str">
            <v>Laboratory Technician</v>
          </cell>
          <cell r="M4341" t="str">
            <v>Single</v>
          </cell>
          <cell r="N4341">
            <v>26550</v>
          </cell>
          <cell r="O4341">
            <v>8</v>
          </cell>
          <cell r="P4341">
            <v>17</v>
          </cell>
          <cell r="Q4341">
            <v>0</v>
          </cell>
          <cell r="R4341">
            <v>36</v>
          </cell>
          <cell r="S4341">
            <v>0</v>
          </cell>
          <cell r="T4341">
            <v>24</v>
          </cell>
          <cell r="U4341">
            <v>2</v>
          </cell>
          <cell r="V4341">
            <v>15</v>
          </cell>
        </row>
        <row r="4342">
          <cell r="A4342">
            <v>4341</v>
          </cell>
          <cell r="B4342">
            <v>34</v>
          </cell>
          <cell r="C4342" t="str">
            <v>No</v>
          </cell>
          <cell r="D4342" t="str">
            <v>Travel_Frequently</v>
          </cell>
          <cell r="E4342" t="str">
            <v>Human Resources</v>
          </cell>
          <cell r="F4342">
            <v>7</v>
          </cell>
          <cell r="G4342">
            <v>4</v>
          </cell>
          <cell r="H4342" t="str">
            <v>Other</v>
          </cell>
          <cell r="I4342">
            <v>1</v>
          </cell>
          <cell r="J4342" t="str">
            <v>Female</v>
          </cell>
          <cell r="K4342">
            <v>1</v>
          </cell>
          <cell r="L4342" t="str">
            <v>Research Scientist</v>
          </cell>
          <cell r="M4342" t="str">
            <v>Married</v>
          </cell>
          <cell r="N4342">
            <v>13930</v>
          </cell>
          <cell r="O4342">
            <v>1</v>
          </cell>
          <cell r="P4342">
            <v>11</v>
          </cell>
          <cell r="Q4342">
            <v>2</v>
          </cell>
          <cell r="R4342">
            <v>10</v>
          </cell>
          <cell r="S4342">
            <v>4</v>
          </cell>
          <cell r="T4342">
            <v>10</v>
          </cell>
          <cell r="U4342">
            <v>1</v>
          </cell>
          <cell r="V4342">
            <v>9</v>
          </cell>
        </row>
        <row r="4343">
          <cell r="A4343">
            <v>4342</v>
          </cell>
          <cell r="B4343">
            <v>51</v>
          </cell>
          <cell r="C4343" t="str">
            <v>No</v>
          </cell>
          <cell r="D4343" t="str">
            <v>Travel_Rarely</v>
          </cell>
          <cell r="E4343" t="str">
            <v>Human Resources</v>
          </cell>
          <cell r="F4343">
            <v>4</v>
          </cell>
          <cell r="G4343">
            <v>2</v>
          </cell>
          <cell r="H4343" t="str">
            <v>Human Resources</v>
          </cell>
          <cell r="I4343">
            <v>1</v>
          </cell>
          <cell r="J4343" t="str">
            <v>Male</v>
          </cell>
          <cell r="K4343">
            <v>2</v>
          </cell>
          <cell r="L4343" t="str">
            <v>Sales Representative</v>
          </cell>
          <cell r="M4343" t="str">
            <v>Single</v>
          </cell>
          <cell r="N4343">
            <v>25700</v>
          </cell>
          <cell r="O4343">
            <v>3</v>
          </cell>
          <cell r="P4343">
            <v>18</v>
          </cell>
          <cell r="Q4343">
            <v>0</v>
          </cell>
          <cell r="R4343">
            <v>21</v>
          </cell>
          <cell r="S4343">
            <v>2</v>
          </cell>
          <cell r="T4343">
            <v>7</v>
          </cell>
          <cell r="U4343">
            <v>1</v>
          </cell>
          <cell r="V4343">
            <v>0</v>
          </cell>
        </row>
        <row r="4344">
          <cell r="A4344">
            <v>4343</v>
          </cell>
          <cell r="B4344">
            <v>52</v>
          </cell>
          <cell r="C4344" t="str">
            <v>No</v>
          </cell>
          <cell r="D4344" t="str">
            <v>Travel_Rarely</v>
          </cell>
          <cell r="E4344" t="str">
            <v>Research &amp; Development</v>
          </cell>
          <cell r="F4344">
            <v>2</v>
          </cell>
          <cell r="G4344">
            <v>4</v>
          </cell>
          <cell r="H4344" t="str">
            <v>Medical</v>
          </cell>
          <cell r="I4344">
            <v>1</v>
          </cell>
          <cell r="J4344" t="str">
            <v>Female</v>
          </cell>
          <cell r="K4344">
            <v>2</v>
          </cell>
          <cell r="L4344" t="str">
            <v>Sales Representative</v>
          </cell>
          <cell r="M4344" t="str">
            <v>Married</v>
          </cell>
          <cell r="N4344">
            <v>35370</v>
          </cell>
          <cell r="O4344">
            <v>0</v>
          </cell>
          <cell r="P4344">
            <v>11</v>
          </cell>
          <cell r="Q4344">
            <v>1</v>
          </cell>
          <cell r="R4344">
            <v>34</v>
          </cell>
          <cell r="S4344">
            <v>3</v>
          </cell>
          <cell r="T4344">
            <v>33</v>
          </cell>
          <cell r="U4344">
            <v>11</v>
          </cell>
          <cell r="V4344">
            <v>9</v>
          </cell>
        </row>
        <row r="4345">
          <cell r="A4345">
            <v>4344</v>
          </cell>
          <cell r="B4345">
            <v>27</v>
          </cell>
          <cell r="C4345" t="str">
            <v>No</v>
          </cell>
          <cell r="D4345" t="str">
            <v>Travel_Rarely</v>
          </cell>
          <cell r="E4345" t="str">
            <v>Sales</v>
          </cell>
          <cell r="F4345">
            <v>15</v>
          </cell>
          <cell r="G4345">
            <v>3</v>
          </cell>
          <cell r="H4345" t="str">
            <v>Marketing</v>
          </cell>
          <cell r="I4345">
            <v>1</v>
          </cell>
          <cell r="J4345" t="str">
            <v>Male</v>
          </cell>
          <cell r="K4345">
            <v>1</v>
          </cell>
          <cell r="L4345" t="str">
            <v>Research Scientist</v>
          </cell>
          <cell r="M4345" t="str">
            <v>Single</v>
          </cell>
          <cell r="N4345">
            <v>39860</v>
          </cell>
          <cell r="O4345">
            <v>1</v>
          </cell>
          <cell r="P4345">
            <v>12</v>
          </cell>
          <cell r="Q4345">
            <v>2</v>
          </cell>
          <cell r="R4345">
            <v>7</v>
          </cell>
          <cell r="S4345">
            <v>3</v>
          </cell>
          <cell r="T4345">
            <v>7</v>
          </cell>
          <cell r="U4345">
            <v>0</v>
          </cell>
          <cell r="V4345">
            <v>3</v>
          </cell>
        </row>
        <row r="4346">
          <cell r="A4346">
            <v>4345</v>
          </cell>
          <cell r="B4346">
            <v>35</v>
          </cell>
          <cell r="C4346" t="str">
            <v>Yes</v>
          </cell>
          <cell r="D4346" t="str">
            <v>Travel_Rarely</v>
          </cell>
          <cell r="E4346" t="str">
            <v>Research &amp; Development</v>
          </cell>
          <cell r="F4346">
            <v>2</v>
          </cell>
          <cell r="G4346">
            <v>4</v>
          </cell>
          <cell r="H4346" t="str">
            <v>Life Sciences</v>
          </cell>
          <cell r="I4346">
            <v>1</v>
          </cell>
          <cell r="J4346" t="str">
            <v>Female</v>
          </cell>
          <cell r="K4346">
            <v>2</v>
          </cell>
          <cell r="L4346" t="str">
            <v>Research Director</v>
          </cell>
          <cell r="M4346" t="str">
            <v>Married</v>
          </cell>
          <cell r="N4346">
            <v>108830</v>
          </cell>
          <cell r="O4346">
            <v>3</v>
          </cell>
          <cell r="P4346">
            <v>12</v>
          </cell>
          <cell r="Q4346">
            <v>0</v>
          </cell>
          <cell r="R4346">
            <v>8</v>
          </cell>
          <cell r="S4346">
            <v>3</v>
          </cell>
          <cell r="T4346">
            <v>1</v>
          </cell>
          <cell r="U4346">
            <v>0</v>
          </cell>
          <cell r="V4346">
            <v>1</v>
          </cell>
        </row>
        <row r="4347">
          <cell r="A4347">
            <v>4346</v>
          </cell>
          <cell r="B4347">
            <v>43</v>
          </cell>
          <cell r="C4347" t="str">
            <v>No</v>
          </cell>
          <cell r="D4347" t="str">
            <v>Non-Travel</v>
          </cell>
          <cell r="E4347" t="str">
            <v>Research &amp; Development</v>
          </cell>
          <cell r="F4347">
            <v>6</v>
          </cell>
          <cell r="G4347">
            <v>2</v>
          </cell>
          <cell r="H4347" t="str">
            <v>Medical</v>
          </cell>
          <cell r="I4347">
            <v>1</v>
          </cell>
          <cell r="J4347" t="str">
            <v>Male</v>
          </cell>
          <cell r="K4347">
            <v>1</v>
          </cell>
          <cell r="L4347" t="str">
            <v>Healthcare Representative</v>
          </cell>
          <cell r="M4347" t="str">
            <v>Divorced</v>
          </cell>
          <cell r="N4347">
            <v>20280</v>
          </cell>
          <cell r="O4347">
            <v>4</v>
          </cell>
          <cell r="P4347">
            <v>20</v>
          </cell>
          <cell r="Q4347">
            <v>1</v>
          </cell>
          <cell r="R4347">
            <v>7</v>
          </cell>
          <cell r="S4347">
            <v>2</v>
          </cell>
          <cell r="T4347">
            <v>5</v>
          </cell>
          <cell r="U4347">
            <v>2</v>
          </cell>
          <cell r="V4347">
            <v>2</v>
          </cell>
        </row>
        <row r="4348">
          <cell r="A4348">
            <v>4347</v>
          </cell>
          <cell r="B4348">
            <v>45</v>
          </cell>
          <cell r="C4348" t="str">
            <v>No</v>
          </cell>
          <cell r="D4348" t="str">
            <v>Non-Travel</v>
          </cell>
          <cell r="E4348" t="str">
            <v>Research &amp; Development</v>
          </cell>
          <cell r="F4348">
            <v>9</v>
          </cell>
          <cell r="G4348">
            <v>2</v>
          </cell>
          <cell r="H4348" t="str">
            <v>Medical</v>
          </cell>
          <cell r="I4348">
            <v>1</v>
          </cell>
          <cell r="J4348" t="str">
            <v>Female</v>
          </cell>
          <cell r="K4348">
            <v>1</v>
          </cell>
          <cell r="L4348" t="str">
            <v>Sales Executive</v>
          </cell>
          <cell r="M4348" t="str">
            <v>Married</v>
          </cell>
          <cell r="N4348">
            <v>95250</v>
          </cell>
          <cell r="O4348">
            <v>9</v>
          </cell>
          <cell r="P4348">
            <v>19</v>
          </cell>
          <cell r="Q4348">
            <v>0</v>
          </cell>
          <cell r="R4348">
            <v>22</v>
          </cell>
          <cell r="S4348">
            <v>3</v>
          </cell>
          <cell r="T4348">
            <v>20</v>
          </cell>
          <cell r="U4348">
            <v>11</v>
          </cell>
          <cell r="V4348">
            <v>8</v>
          </cell>
        </row>
        <row r="4349">
          <cell r="A4349">
            <v>4348</v>
          </cell>
          <cell r="B4349">
            <v>37</v>
          </cell>
          <cell r="C4349" t="str">
            <v>No</v>
          </cell>
          <cell r="D4349" t="str">
            <v>Travel_Rarely</v>
          </cell>
          <cell r="E4349" t="str">
            <v>Research &amp; Development</v>
          </cell>
          <cell r="F4349">
            <v>7</v>
          </cell>
          <cell r="G4349">
            <v>3</v>
          </cell>
          <cell r="H4349" t="str">
            <v>Life Sciences</v>
          </cell>
          <cell r="I4349">
            <v>1</v>
          </cell>
          <cell r="J4349" t="str">
            <v>Female</v>
          </cell>
          <cell r="K4349">
            <v>1</v>
          </cell>
          <cell r="L4349" t="str">
            <v>Research Scientist</v>
          </cell>
          <cell r="M4349" t="str">
            <v>Married</v>
          </cell>
          <cell r="N4349">
            <v>29290</v>
          </cell>
          <cell r="O4349">
            <v>1</v>
          </cell>
          <cell r="P4349">
            <v>12</v>
          </cell>
          <cell r="Q4349">
            <v>0</v>
          </cell>
          <cell r="R4349">
            <v>8</v>
          </cell>
          <cell r="S4349">
            <v>2</v>
          </cell>
          <cell r="T4349">
            <v>8</v>
          </cell>
          <cell r="U4349">
            <v>1</v>
          </cell>
          <cell r="V4349">
            <v>7</v>
          </cell>
        </row>
        <row r="4350">
          <cell r="A4350">
            <v>4349</v>
          </cell>
          <cell r="B4350">
            <v>35</v>
          </cell>
          <cell r="C4350" t="str">
            <v>No</v>
          </cell>
          <cell r="D4350" t="str">
            <v>Travel_Frequently</v>
          </cell>
          <cell r="E4350" t="str">
            <v>Research &amp; Development</v>
          </cell>
          <cell r="F4350">
            <v>1</v>
          </cell>
          <cell r="G4350">
            <v>3</v>
          </cell>
          <cell r="H4350" t="str">
            <v>Other</v>
          </cell>
          <cell r="I4350">
            <v>1</v>
          </cell>
          <cell r="J4350" t="str">
            <v>Male</v>
          </cell>
          <cell r="K4350">
            <v>2</v>
          </cell>
          <cell r="L4350" t="str">
            <v>Research Director</v>
          </cell>
          <cell r="M4350" t="str">
            <v>Single</v>
          </cell>
          <cell r="N4350">
            <v>22750</v>
          </cell>
          <cell r="O4350">
            <v>5</v>
          </cell>
          <cell r="P4350">
            <v>13</v>
          </cell>
          <cell r="Q4350">
            <v>0</v>
          </cell>
          <cell r="R4350">
            <v>10</v>
          </cell>
          <cell r="S4350">
            <v>2</v>
          </cell>
          <cell r="T4350">
            <v>6</v>
          </cell>
          <cell r="U4350">
            <v>1</v>
          </cell>
          <cell r="V4350">
            <v>2</v>
          </cell>
        </row>
        <row r="4351">
          <cell r="A4351">
            <v>4350</v>
          </cell>
          <cell r="B4351">
            <v>42</v>
          </cell>
          <cell r="C4351" t="str">
            <v>No</v>
          </cell>
          <cell r="D4351" t="str">
            <v>Non-Travel</v>
          </cell>
          <cell r="E4351" t="str">
            <v>Research &amp; Development</v>
          </cell>
          <cell r="F4351">
            <v>1</v>
          </cell>
          <cell r="G4351">
            <v>1</v>
          </cell>
          <cell r="H4351" t="str">
            <v>Technical Degree</v>
          </cell>
          <cell r="I4351">
            <v>1</v>
          </cell>
          <cell r="J4351" t="str">
            <v>Male</v>
          </cell>
          <cell r="K4351">
            <v>2</v>
          </cell>
          <cell r="L4351" t="str">
            <v>Sales Executive</v>
          </cell>
          <cell r="M4351" t="str">
            <v>Divorced</v>
          </cell>
          <cell r="N4351">
            <v>78790</v>
          </cell>
          <cell r="O4351">
            <v>2</v>
          </cell>
          <cell r="P4351">
            <v>11</v>
          </cell>
          <cell r="Q4351">
            <v>1</v>
          </cell>
          <cell r="R4351">
            <v>11</v>
          </cell>
          <cell r="S4351">
            <v>2</v>
          </cell>
          <cell r="T4351">
            <v>5</v>
          </cell>
          <cell r="U4351">
            <v>0</v>
          </cell>
          <cell r="V4351">
            <v>2</v>
          </cell>
        </row>
        <row r="4352">
          <cell r="A4352">
            <v>4351</v>
          </cell>
          <cell r="B4352">
            <v>38</v>
          </cell>
          <cell r="C4352" t="str">
            <v>No</v>
          </cell>
          <cell r="D4352" t="str">
            <v>Travel_Rarely</v>
          </cell>
          <cell r="E4352" t="str">
            <v>Sales</v>
          </cell>
          <cell r="F4352">
            <v>8</v>
          </cell>
          <cell r="G4352">
            <v>2</v>
          </cell>
          <cell r="H4352" t="str">
            <v>Marketing</v>
          </cell>
          <cell r="I4352">
            <v>1</v>
          </cell>
          <cell r="J4352" t="str">
            <v>Male</v>
          </cell>
          <cell r="K4352">
            <v>5</v>
          </cell>
          <cell r="L4352" t="str">
            <v>Research Scientist</v>
          </cell>
          <cell r="M4352" t="str">
            <v>Married</v>
          </cell>
          <cell r="N4352">
            <v>49300</v>
          </cell>
          <cell r="O4352">
            <v>9</v>
          </cell>
          <cell r="P4352">
            <v>14</v>
          </cell>
          <cell r="Q4352">
            <v>0</v>
          </cell>
          <cell r="R4352">
            <v>14</v>
          </cell>
          <cell r="S4352">
            <v>0</v>
          </cell>
          <cell r="T4352">
            <v>1</v>
          </cell>
          <cell r="U4352">
            <v>0</v>
          </cell>
          <cell r="V4352">
            <v>0</v>
          </cell>
        </row>
        <row r="4353">
          <cell r="A4353">
            <v>4352</v>
          </cell>
          <cell r="B4353">
            <v>38</v>
          </cell>
          <cell r="C4353" t="str">
            <v>No</v>
          </cell>
          <cell r="D4353" t="str">
            <v>Travel_Rarely</v>
          </cell>
          <cell r="E4353" t="str">
            <v>Human Resources</v>
          </cell>
          <cell r="F4353">
            <v>25</v>
          </cell>
          <cell r="G4353">
            <v>1</v>
          </cell>
          <cell r="H4353" t="str">
            <v>Human Resources</v>
          </cell>
          <cell r="I4353">
            <v>1</v>
          </cell>
          <cell r="J4353" t="str">
            <v>Female</v>
          </cell>
          <cell r="K4353">
            <v>1</v>
          </cell>
          <cell r="L4353" t="str">
            <v>Manufacturing Director</v>
          </cell>
          <cell r="M4353" t="str">
            <v>Married</v>
          </cell>
          <cell r="N4353">
            <v>78470</v>
          </cell>
          <cell r="O4353">
            <v>3</v>
          </cell>
          <cell r="P4353">
            <v>14</v>
          </cell>
          <cell r="Q4353">
            <v>1</v>
          </cell>
          <cell r="R4353">
            <v>9</v>
          </cell>
          <cell r="S4353">
            <v>3</v>
          </cell>
          <cell r="T4353">
            <v>7</v>
          </cell>
          <cell r="U4353">
            <v>1</v>
          </cell>
          <cell r="V4353">
            <v>7</v>
          </cell>
        </row>
        <row r="4354">
          <cell r="A4354">
            <v>4353</v>
          </cell>
          <cell r="B4354">
            <v>27</v>
          </cell>
          <cell r="C4354" t="str">
            <v>No</v>
          </cell>
          <cell r="D4354" t="str">
            <v>Travel_Frequently</v>
          </cell>
          <cell r="E4354" t="str">
            <v>Research &amp; Development</v>
          </cell>
          <cell r="F4354">
            <v>13</v>
          </cell>
          <cell r="G4354">
            <v>4</v>
          </cell>
          <cell r="H4354" t="str">
            <v>Medical</v>
          </cell>
          <cell r="I4354">
            <v>1</v>
          </cell>
          <cell r="J4354" t="str">
            <v>Male</v>
          </cell>
          <cell r="K4354">
            <v>1</v>
          </cell>
          <cell r="L4354" t="str">
            <v>Manager</v>
          </cell>
          <cell r="M4354" t="str">
            <v>Married</v>
          </cell>
          <cell r="N4354">
            <v>44010</v>
          </cell>
          <cell r="O4354">
            <v>5</v>
          </cell>
          <cell r="P4354">
            <v>13</v>
          </cell>
          <cell r="Q4354">
            <v>0</v>
          </cell>
          <cell r="R4354">
            <v>6</v>
          </cell>
          <cell r="S4354">
            <v>4</v>
          </cell>
          <cell r="T4354">
            <v>2</v>
          </cell>
          <cell r="U4354">
            <v>2</v>
          </cell>
          <cell r="V4354">
            <v>0</v>
          </cell>
        </row>
        <row r="4355">
          <cell r="A4355">
            <v>4354</v>
          </cell>
          <cell r="B4355">
            <v>49</v>
          </cell>
          <cell r="C4355" t="str">
            <v>No</v>
          </cell>
          <cell r="D4355" t="str">
            <v>Non-Travel</v>
          </cell>
          <cell r="E4355" t="str">
            <v>Research &amp; Development</v>
          </cell>
          <cell r="F4355">
            <v>23</v>
          </cell>
          <cell r="G4355">
            <v>1</v>
          </cell>
          <cell r="H4355" t="str">
            <v>Other</v>
          </cell>
          <cell r="I4355">
            <v>1</v>
          </cell>
          <cell r="J4355" t="str">
            <v>Female</v>
          </cell>
          <cell r="K4355">
            <v>2</v>
          </cell>
          <cell r="L4355" t="str">
            <v>Sales Executive</v>
          </cell>
          <cell r="M4355" t="str">
            <v>Divorced</v>
          </cell>
          <cell r="N4355">
            <v>92410</v>
          </cell>
          <cell r="O4355">
            <v>1</v>
          </cell>
          <cell r="P4355">
            <v>19</v>
          </cell>
          <cell r="Q4355">
            <v>1</v>
          </cell>
          <cell r="R4355">
            <v>7</v>
          </cell>
          <cell r="S4355">
            <v>5</v>
          </cell>
          <cell r="T4355">
            <v>7</v>
          </cell>
          <cell r="U4355">
            <v>1</v>
          </cell>
          <cell r="V4355">
            <v>7</v>
          </cell>
        </row>
        <row r="4356">
          <cell r="A4356">
            <v>4355</v>
          </cell>
          <cell r="B4356">
            <v>34</v>
          </cell>
          <cell r="C4356" t="str">
            <v>No</v>
          </cell>
          <cell r="D4356" t="str">
            <v>Travel_Frequently</v>
          </cell>
          <cell r="E4356" t="str">
            <v>Research &amp; Development</v>
          </cell>
          <cell r="F4356">
            <v>7</v>
          </cell>
          <cell r="G4356">
            <v>2</v>
          </cell>
          <cell r="H4356" t="str">
            <v>Medical</v>
          </cell>
          <cell r="I4356">
            <v>1</v>
          </cell>
          <cell r="J4356" t="str">
            <v>Male</v>
          </cell>
          <cell r="K4356">
            <v>4</v>
          </cell>
          <cell r="L4356" t="str">
            <v>Sales Representative</v>
          </cell>
          <cell r="M4356" t="str">
            <v>Divorced</v>
          </cell>
          <cell r="N4356">
            <v>29740</v>
          </cell>
          <cell r="O4356">
            <v>1</v>
          </cell>
          <cell r="P4356">
            <v>23</v>
          </cell>
          <cell r="Q4356">
            <v>0</v>
          </cell>
          <cell r="R4356">
            <v>5</v>
          </cell>
          <cell r="S4356">
            <v>2</v>
          </cell>
          <cell r="T4356">
            <v>5</v>
          </cell>
          <cell r="U4356">
            <v>2</v>
          </cell>
          <cell r="V4356">
            <v>0</v>
          </cell>
        </row>
        <row r="4357">
          <cell r="A4357">
            <v>4356</v>
          </cell>
          <cell r="B4357">
            <v>40</v>
          </cell>
          <cell r="C4357" t="str">
            <v>No</v>
          </cell>
          <cell r="D4357" t="str">
            <v>Travel_Rarely</v>
          </cell>
          <cell r="E4357" t="str">
            <v>Research &amp; Development</v>
          </cell>
          <cell r="F4357">
            <v>23</v>
          </cell>
          <cell r="G4357">
            <v>3</v>
          </cell>
          <cell r="H4357" t="str">
            <v>Medical</v>
          </cell>
          <cell r="I4357">
            <v>1</v>
          </cell>
          <cell r="J4357" t="str">
            <v>Female</v>
          </cell>
          <cell r="K4357">
            <v>1</v>
          </cell>
          <cell r="L4357" t="str">
            <v>Laboratory Technician</v>
          </cell>
          <cell r="M4357" t="str">
            <v>Married</v>
          </cell>
          <cell r="N4357">
            <v>45020</v>
          </cell>
          <cell r="O4357">
            <v>8</v>
          </cell>
          <cell r="P4357">
            <v>12</v>
          </cell>
          <cell r="Q4357">
            <v>2</v>
          </cell>
          <cell r="R4357">
            <v>15</v>
          </cell>
          <cell r="S4357">
            <v>0</v>
          </cell>
          <cell r="T4357">
            <v>7</v>
          </cell>
          <cell r="U4357">
            <v>3</v>
          </cell>
          <cell r="V4357">
            <v>7</v>
          </cell>
        </row>
        <row r="4358">
          <cell r="A4358">
            <v>4357</v>
          </cell>
          <cell r="B4358">
            <v>38</v>
          </cell>
          <cell r="C4358" t="str">
            <v>Yes</v>
          </cell>
          <cell r="D4358" t="str">
            <v>Travel_Rarely</v>
          </cell>
          <cell r="E4358" t="str">
            <v>Sales</v>
          </cell>
          <cell r="F4358">
            <v>6</v>
          </cell>
          <cell r="G4358">
            <v>4</v>
          </cell>
          <cell r="H4358" t="str">
            <v>Life Sciences</v>
          </cell>
          <cell r="I4358">
            <v>1</v>
          </cell>
          <cell r="J4358" t="str">
            <v>Female</v>
          </cell>
          <cell r="K4358">
            <v>3</v>
          </cell>
          <cell r="L4358" t="str">
            <v>Research Scientist</v>
          </cell>
          <cell r="M4358" t="str">
            <v>Married</v>
          </cell>
          <cell r="N4358">
            <v>107480</v>
          </cell>
          <cell r="O4358">
            <v>7</v>
          </cell>
          <cell r="P4358">
            <v>15</v>
          </cell>
          <cell r="Q4358">
            <v>0</v>
          </cell>
          <cell r="R4358">
            <v>17</v>
          </cell>
          <cell r="S4358">
            <v>3</v>
          </cell>
          <cell r="T4358">
            <v>1</v>
          </cell>
          <cell r="U4358">
            <v>0</v>
          </cell>
          <cell r="V4358">
            <v>0</v>
          </cell>
        </row>
        <row r="4359">
          <cell r="A4359">
            <v>4358</v>
          </cell>
          <cell r="B4359">
            <v>29</v>
          </cell>
          <cell r="C4359" t="str">
            <v>Yes</v>
          </cell>
          <cell r="D4359" t="str">
            <v>Travel_Rarely</v>
          </cell>
          <cell r="E4359" t="str">
            <v>Sales</v>
          </cell>
          <cell r="F4359">
            <v>10</v>
          </cell>
          <cell r="G4359">
            <v>2</v>
          </cell>
          <cell r="H4359" t="str">
            <v>Life Sciences</v>
          </cell>
          <cell r="I4359">
            <v>1</v>
          </cell>
          <cell r="J4359" t="str">
            <v>Female</v>
          </cell>
          <cell r="K4359">
            <v>2</v>
          </cell>
          <cell r="L4359" t="str">
            <v>Research Scientist</v>
          </cell>
          <cell r="M4359" t="str">
            <v>Married</v>
          </cell>
          <cell r="N4359">
            <v>15550</v>
          </cell>
          <cell r="O4359">
            <v>1</v>
          </cell>
          <cell r="P4359">
            <v>19</v>
          </cell>
          <cell r="Q4359">
            <v>2</v>
          </cell>
          <cell r="R4359">
            <v>10</v>
          </cell>
          <cell r="S4359">
            <v>2</v>
          </cell>
          <cell r="T4359">
            <v>10</v>
          </cell>
          <cell r="U4359">
            <v>1</v>
          </cell>
          <cell r="V4359">
            <v>9</v>
          </cell>
        </row>
        <row r="4360">
          <cell r="A4360">
            <v>4359</v>
          </cell>
          <cell r="B4360">
            <v>22</v>
          </cell>
          <cell r="C4360" t="str">
            <v>No</v>
          </cell>
          <cell r="D4360" t="str">
            <v>Travel_Rarely</v>
          </cell>
          <cell r="E4360" t="str">
            <v>Research &amp; Development</v>
          </cell>
          <cell r="F4360">
            <v>1</v>
          </cell>
          <cell r="G4360">
            <v>3</v>
          </cell>
          <cell r="H4360" t="str">
            <v>Life Sciences</v>
          </cell>
          <cell r="I4360">
            <v>1</v>
          </cell>
          <cell r="J4360" t="str">
            <v>Female</v>
          </cell>
          <cell r="K4360">
            <v>4</v>
          </cell>
          <cell r="L4360" t="str">
            <v>Healthcare Representative</v>
          </cell>
          <cell r="M4360" t="str">
            <v>Divorced</v>
          </cell>
          <cell r="N4360">
            <v>129360</v>
          </cell>
          <cell r="O4360">
            <v>1</v>
          </cell>
          <cell r="P4360">
            <v>11</v>
          </cell>
          <cell r="Q4360">
            <v>2</v>
          </cell>
          <cell r="R4360">
            <v>4</v>
          </cell>
          <cell r="S4360">
            <v>3</v>
          </cell>
          <cell r="T4360">
            <v>4</v>
          </cell>
          <cell r="U4360">
            <v>2</v>
          </cell>
          <cell r="V4360">
            <v>2</v>
          </cell>
        </row>
        <row r="4361">
          <cell r="A4361">
            <v>4360</v>
          </cell>
          <cell r="B4361">
            <v>36</v>
          </cell>
          <cell r="C4361" t="str">
            <v>No</v>
          </cell>
          <cell r="D4361" t="str">
            <v>Travel_Frequently</v>
          </cell>
          <cell r="E4361" t="str">
            <v>Research &amp; Development</v>
          </cell>
          <cell r="F4361">
            <v>1</v>
          </cell>
          <cell r="G4361">
            <v>3</v>
          </cell>
          <cell r="H4361" t="str">
            <v>Life Sciences</v>
          </cell>
          <cell r="I4361">
            <v>1</v>
          </cell>
          <cell r="J4361" t="str">
            <v>Female</v>
          </cell>
          <cell r="K4361">
            <v>2</v>
          </cell>
          <cell r="L4361" t="str">
            <v>Laboratory Technician</v>
          </cell>
          <cell r="M4361" t="str">
            <v>Single</v>
          </cell>
          <cell r="N4361">
            <v>23050</v>
          </cell>
          <cell r="O4361">
            <v>1</v>
          </cell>
          <cell r="P4361">
            <v>17</v>
          </cell>
          <cell r="Q4361">
            <v>0</v>
          </cell>
          <cell r="R4361">
            <v>8</v>
          </cell>
          <cell r="S4361">
            <v>3</v>
          </cell>
          <cell r="T4361">
            <v>8</v>
          </cell>
          <cell r="U4361">
            <v>1</v>
          </cell>
          <cell r="V4361">
            <v>7</v>
          </cell>
        </row>
        <row r="4362">
          <cell r="A4362">
            <v>4361</v>
          </cell>
          <cell r="B4362">
            <v>40</v>
          </cell>
          <cell r="C4362" t="str">
            <v>No</v>
          </cell>
          <cell r="D4362" t="str">
            <v>Non-Travel</v>
          </cell>
          <cell r="E4362" t="str">
            <v>Research &amp; Development</v>
          </cell>
          <cell r="F4362">
            <v>28</v>
          </cell>
          <cell r="G4362">
            <v>2</v>
          </cell>
          <cell r="H4362" t="str">
            <v>Life Sciences</v>
          </cell>
          <cell r="I4362">
            <v>1</v>
          </cell>
          <cell r="J4362" t="str">
            <v>Male</v>
          </cell>
          <cell r="K4362">
            <v>1</v>
          </cell>
          <cell r="L4362" t="str">
            <v>Manufacturing Director</v>
          </cell>
          <cell r="M4362" t="str">
            <v>Married</v>
          </cell>
          <cell r="N4362">
            <v>167040</v>
          </cell>
          <cell r="O4362">
            <v>9</v>
          </cell>
          <cell r="P4362">
            <v>22</v>
          </cell>
          <cell r="Q4362">
            <v>0</v>
          </cell>
          <cell r="R4362">
            <v>5</v>
          </cell>
          <cell r="S4362">
            <v>2</v>
          </cell>
          <cell r="T4362">
            <v>3</v>
          </cell>
          <cell r="U4362">
            <v>0</v>
          </cell>
          <cell r="V4362">
            <v>2</v>
          </cell>
        </row>
        <row r="4363">
          <cell r="A4363">
            <v>4362</v>
          </cell>
          <cell r="B4363">
            <v>46</v>
          </cell>
          <cell r="C4363" t="str">
            <v>No</v>
          </cell>
          <cell r="D4363" t="str">
            <v>Travel_Rarely</v>
          </cell>
          <cell r="E4363" t="str">
            <v>Research &amp; Development</v>
          </cell>
          <cell r="F4363">
            <v>25</v>
          </cell>
          <cell r="G4363">
            <v>1</v>
          </cell>
          <cell r="H4363" t="str">
            <v>Medical</v>
          </cell>
          <cell r="I4363">
            <v>1</v>
          </cell>
          <cell r="J4363" t="str">
            <v>Male</v>
          </cell>
          <cell r="K4363">
            <v>5</v>
          </cell>
          <cell r="L4363" t="str">
            <v>Research Scientist</v>
          </cell>
          <cell r="M4363" t="str">
            <v>Divorced</v>
          </cell>
          <cell r="N4363">
            <v>34330</v>
          </cell>
          <cell r="O4363">
            <v>7</v>
          </cell>
          <cell r="P4363">
            <v>18</v>
          </cell>
          <cell r="Q4363">
            <v>0</v>
          </cell>
          <cell r="R4363">
            <v>17</v>
          </cell>
          <cell r="S4363">
            <v>3</v>
          </cell>
          <cell r="T4363">
            <v>4</v>
          </cell>
          <cell r="U4363">
            <v>0</v>
          </cell>
          <cell r="V4363">
            <v>3</v>
          </cell>
        </row>
        <row r="4364">
          <cell r="A4364">
            <v>4363</v>
          </cell>
          <cell r="B4364">
            <v>32</v>
          </cell>
          <cell r="C4364" t="str">
            <v>Yes</v>
          </cell>
          <cell r="D4364" t="str">
            <v>Travel_Rarely</v>
          </cell>
          <cell r="E4364" t="str">
            <v>Research &amp; Development</v>
          </cell>
          <cell r="F4364">
            <v>5</v>
          </cell>
          <cell r="G4364">
            <v>3</v>
          </cell>
          <cell r="H4364" t="str">
            <v>Medical</v>
          </cell>
          <cell r="I4364">
            <v>1</v>
          </cell>
          <cell r="J4364" t="str">
            <v>Male</v>
          </cell>
          <cell r="K4364">
            <v>1</v>
          </cell>
          <cell r="L4364" t="str">
            <v>Healthcare Representative</v>
          </cell>
          <cell r="M4364" t="str">
            <v>Married</v>
          </cell>
          <cell r="N4364">
            <v>34770</v>
          </cell>
          <cell r="O4364">
            <v>1</v>
          </cell>
          <cell r="P4364">
            <v>11</v>
          </cell>
          <cell r="Q4364">
            <v>0</v>
          </cell>
          <cell r="R4364">
            <v>14</v>
          </cell>
          <cell r="S4364">
            <v>2</v>
          </cell>
          <cell r="T4364">
            <v>14</v>
          </cell>
          <cell r="U4364">
            <v>9</v>
          </cell>
          <cell r="V4364">
            <v>8</v>
          </cell>
        </row>
        <row r="4365">
          <cell r="A4365">
            <v>4364</v>
          </cell>
          <cell r="B4365">
            <v>30</v>
          </cell>
          <cell r="C4365" t="str">
            <v>No</v>
          </cell>
          <cell r="D4365" t="str">
            <v>Non-Travel</v>
          </cell>
          <cell r="E4365" t="str">
            <v>Research &amp; Development</v>
          </cell>
          <cell r="F4365">
            <v>17</v>
          </cell>
          <cell r="G4365">
            <v>4</v>
          </cell>
          <cell r="H4365" t="str">
            <v>Life Sciences</v>
          </cell>
          <cell r="I4365">
            <v>1</v>
          </cell>
          <cell r="J4365" t="str">
            <v>Male</v>
          </cell>
          <cell r="K4365">
            <v>2</v>
          </cell>
          <cell r="L4365" t="str">
            <v>Healthcare Representative</v>
          </cell>
          <cell r="M4365" t="str">
            <v>Single</v>
          </cell>
          <cell r="N4365">
            <v>64300</v>
          </cell>
          <cell r="O4365">
            <v>1</v>
          </cell>
          <cell r="P4365">
            <v>12</v>
          </cell>
          <cell r="Q4365">
            <v>1</v>
          </cell>
          <cell r="R4365">
            <v>12</v>
          </cell>
          <cell r="S4365">
            <v>2</v>
          </cell>
          <cell r="T4365">
            <v>11</v>
          </cell>
          <cell r="U4365">
            <v>5</v>
          </cell>
          <cell r="V4365">
            <v>8</v>
          </cell>
        </row>
        <row r="4366">
          <cell r="A4366">
            <v>4365</v>
          </cell>
          <cell r="B4366">
            <v>27</v>
          </cell>
          <cell r="C4366" t="str">
            <v>No</v>
          </cell>
          <cell r="D4366" t="str">
            <v>Travel_Frequently</v>
          </cell>
          <cell r="E4366" t="str">
            <v>Research &amp; Development</v>
          </cell>
          <cell r="F4366">
            <v>18</v>
          </cell>
          <cell r="G4366">
            <v>2</v>
          </cell>
          <cell r="H4366" t="str">
            <v>Medical</v>
          </cell>
          <cell r="I4366">
            <v>1</v>
          </cell>
          <cell r="J4366" t="str">
            <v>Female</v>
          </cell>
          <cell r="K4366">
            <v>1</v>
          </cell>
          <cell r="L4366" t="str">
            <v>Laboratory Technician</v>
          </cell>
          <cell r="M4366" t="str">
            <v>Single</v>
          </cell>
          <cell r="N4366">
            <v>65160</v>
          </cell>
          <cell r="O4366">
            <v>1</v>
          </cell>
          <cell r="P4366">
            <v>19</v>
          </cell>
          <cell r="Q4366">
            <v>1</v>
          </cell>
          <cell r="R4366">
            <v>7</v>
          </cell>
          <cell r="S4366">
            <v>4</v>
          </cell>
          <cell r="T4366">
            <v>7</v>
          </cell>
          <cell r="U4366">
            <v>0</v>
          </cell>
          <cell r="V4366">
            <v>7</v>
          </cell>
        </row>
        <row r="4367">
          <cell r="A4367">
            <v>4366</v>
          </cell>
          <cell r="B4367">
            <v>51</v>
          </cell>
          <cell r="C4367" t="str">
            <v>No</v>
          </cell>
          <cell r="D4367" t="str">
            <v>Travel_Rarely</v>
          </cell>
          <cell r="E4367" t="str">
            <v>Research &amp; Development</v>
          </cell>
          <cell r="F4367">
            <v>2</v>
          </cell>
          <cell r="G4367">
            <v>1</v>
          </cell>
          <cell r="H4367" t="str">
            <v>Medical</v>
          </cell>
          <cell r="I4367">
            <v>1</v>
          </cell>
          <cell r="J4367" t="str">
            <v>Female</v>
          </cell>
          <cell r="K4367">
            <v>1</v>
          </cell>
          <cell r="L4367" t="str">
            <v>Manufacturing Director</v>
          </cell>
          <cell r="M4367" t="str">
            <v>Married</v>
          </cell>
          <cell r="N4367">
            <v>39070</v>
          </cell>
          <cell r="O4367">
            <v>5</v>
          </cell>
          <cell r="P4367">
            <v>13</v>
          </cell>
          <cell r="Q4367">
            <v>0</v>
          </cell>
          <cell r="R4367">
            <v>16</v>
          </cell>
          <cell r="S4367">
            <v>2</v>
          </cell>
          <cell r="T4367">
            <v>10</v>
          </cell>
          <cell r="U4367">
            <v>4</v>
          </cell>
          <cell r="V4367">
            <v>7</v>
          </cell>
        </row>
        <row r="4368">
          <cell r="A4368">
            <v>4367</v>
          </cell>
          <cell r="B4368">
            <v>30</v>
          </cell>
          <cell r="C4368" t="str">
            <v>Yes</v>
          </cell>
          <cell r="D4368" t="str">
            <v>Travel_Rarely</v>
          </cell>
          <cell r="E4368" t="str">
            <v>Research &amp; Development</v>
          </cell>
          <cell r="F4368">
            <v>10</v>
          </cell>
          <cell r="G4368">
            <v>4</v>
          </cell>
          <cell r="H4368" t="str">
            <v>Life Sciences</v>
          </cell>
          <cell r="I4368">
            <v>1</v>
          </cell>
          <cell r="J4368" t="str">
            <v>Female</v>
          </cell>
          <cell r="K4368">
            <v>2</v>
          </cell>
          <cell r="L4368" t="str">
            <v>Research Scientist</v>
          </cell>
          <cell r="M4368" t="str">
            <v>Single</v>
          </cell>
          <cell r="N4368">
            <v>55620</v>
          </cell>
          <cell r="O4368">
            <v>5</v>
          </cell>
          <cell r="P4368">
            <v>13</v>
          </cell>
          <cell r="Q4368">
            <v>0</v>
          </cell>
          <cell r="R4368">
            <v>8</v>
          </cell>
          <cell r="S4368">
            <v>3</v>
          </cell>
          <cell r="T4368">
            <v>5</v>
          </cell>
          <cell r="U4368">
            <v>0</v>
          </cell>
          <cell r="V4368">
            <v>4</v>
          </cell>
        </row>
        <row r="4369">
          <cell r="A4369">
            <v>4368</v>
          </cell>
          <cell r="B4369">
            <v>41</v>
          </cell>
          <cell r="C4369" t="str">
            <v>No</v>
          </cell>
          <cell r="D4369" t="str">
            <v>Travel_Rarely</v>
          </cell>
          <cell r="E4369" t="str">
            <v>Research &amp; Development</v>
          </cell>
          <cell r="F4369">
            <v>1</v>
          </cell>
          <cell r="G4369">
            <v>3</v>
          </cell>
          <cell r="H4369" t="str">
            <v>Life Sciences</v>
          </cell>
          <cell r="I4369">
            <v>1</v>
          </cell>
          <cell r="J4369" t="str">
            <v>Male</v>
          </cell>
          <cell r="K4369">
            <v>2</v>
          </cell>
          <cell r="L4369" t="str">
            <v>Human Resources</v>
          </cell>
          <cell r="M4369" t="str">
            <v>Single</v>
          </cell>
          <cell r="N4369">
            <v>68830</v>
          </cell>
          <cell r="O4369">
            <v>3</v>
          </cell>
          <cell r="P4369">
            <v>19</v>
          </cell>
          <cell r="Q4369">
            <v>2</v>
          </cell>
          <cell r="R4369">
            <v>16</v>
          </cell>
          <cell r="S4369">
            <v>3</v>
          </cell>
          <cell r="T4369">
            <v>1</v>
          </cell>
          <cell r="U4369">
            <v>0</v>
          </cell>
          <cell r="V4369">
            <v>0</v>
          </cell>
        </row>
        <row r="4370">
          <cell r="A4370">
            <v>4369</v>
          </cell>
          <cell r="B4370">
            <v>30</v>
          </cell>
          <cell r="C4370" t="str">
            <v>Yes</v>
          </cell>
          <cell r="D4370" t="str">
            <v>Travel_Frequently</v>
          </cell>
          <cell r="E4370" t="str">
            <v>Sales</v>
          </cell>
          <cell r="F4370">
            <v>3</v>
          </cell>
          <cell r="G4370">
            <v>2</v>
          </cell>
          <cell r="H4370" t="str">
            <v>Medical</v>
          </cell>
          <cell r="I4370">
            <v>1</v>
          </cell>
          <cell r="J4370" t="str">
            <v>Male</v>
          </cell>
          <cell r="K4370">
            <v>2</v>
          </cell>
          <cell r="L4370" t="str">
            <v>Healthcare Representative</v>
          </cell>
          <cell r="M4370" t="str">
            <v>Single</v>
          </cell>
          <cell r="N4370">
            <v>28620</v>
          </cell>
          <cell r="O4370">
            <v>5</v>
          </cell>
          <cell r="P4370">
            <v>14</v>
          </cell>
          <cell r="Q4370">
            <v>0</v>
          </cell>
          <cell r="R4370">
            <v>9</v>
          </cell>
          <cell r="S4370">
            <v>2</v>
          </cell>
          <cell r="T4370">
            <v>6</v>
          </cell>
          <cell r="U4370">
            <v>0</v>
          </cell>
          <cell r="V4370">
            <v>1</v>
          </cell>
        </row>
        <row r="4371">
          <cell r="A4371">
            <v>4370</v>
          </cell>
          <cell r="B4371">
            <v>29</v>
          </cell>
          <cell r="C4371" t="str">
            <v>Yes</v>
          </cell>
          <cell r="D4371" t="str">
            <v>Travel_Rarely</v>
          </cell>
          <cell r="E4371" t="str">
            <v>Research &amp; Development</v>
          </cell>
          <cell r="F4371">
            <v>2</v>
          </cell>
          <cell r="G4371">
            <v>3</v>
          </cell>
          <cell r="H4371" t="str">
            <v>Life Sciences</v>
          </cell>
          <cell r="I4371">
            <v>1</v>
          </cell>
          <cell r="J4371" t="str">
            <v>Male</v>
          </cell>
          <cell r="K4371">
            <v>1</v>
          </cell>
          <cell r="L4371" t="str">
            <v>Sales Executive</v>
          </cell>
          <cell r="M4371" t="str">
            <v>Single</v>
          </cell>
          <cell r="N4371">
            <v>49780</v>
          </cell>
          <cell r="O4371">
            <v>0</v>
          </cell>
          <cell r="P4371">
            <v>13</v>
          </cell>
          <cell r="Q4371">
            <v>0</v>
          </cell>
          <cell r="R4371">
            <v>7</v>
          </cell>
          <cell r="S4371">
            <v>3</v>
          </cell>
          <cell r="T4371">
            <v>6</v>
          </cell>
          <cell r="U4371">
            <v>1</v>
          </cell>
          <cell r="V4371">
            <v>5</v>
          </cell>
        </row>
        <row r="4372">
          <cell r="A4372">
            <v>4371</v>
          </cell>
          <cell r="B4372">
            <v>45</v>
          </cell>
          <cell r="C4372" t="str">
            <v>No</v>
          </cell>
          <cell r="D4372" t="str">
            <v>Non-Travel</v>
          </cell>
          <cell r="E4372" t="str">
            <v>Research &amp; Development</v>
          </cell>
          <cell r="F4372">
            <v>2</v>
          </cell>
          <cell r="G4372">
            <v>3</v>
          </cell>
          <cell r="H4372" t="str">
            <v>Medical</v>
          </cell>
          <cell r="I4372">
            <v>1</v>
          </cell>
          <cell r="J4372" t="str">
            <v>Female</v>
          </cell>
          <cell r="K4372">
            <v>2</v>
          </cell>
          <cell r="L4372" t="str">
            <v>Research Scientist</v>
          </cell>
          <cell r="M4372" t="str">
            <v>Single</v>
          </cell>
          <cell r="N4372">
            <v>103680</v>
          </cell>
          <cell r="O4372">
            <v>6</v>
          </cell>
          <cell r="P4372">
            <v>12</v>
          </cell>
          <cell r="Q4372">
            <v>2</v>
          </cell>
          <cell r="R4372">
            <v>23</v>
          </cell>
          <cell r="S4372">
            <v>2</v>
          </cell>
          <cell r="T4372">
            <v>19</v>
          </cell>
          <cell r="U4372">
            <v>12</v>
          </cell>
          <cell r="V4372">
            <v>8</v>
          </cell>
        </row>
        <row r="4373">
          <cell r="A4373">
            <v>4372</v>
          </cell>
          <cell r="B4373">
            <v>54</v>
          </cell>
          <cell r="C4373" t="str">
            <v>No</v>
          </cell>
          <cell r="D4373" t="str">
            <v>Travel_Rarely</v>
          </cell>
          <cell r="E4373" t="str">
            <v>Sales</v>
          </cell>
          <cell r="F4373">
            <v>8</v>
          </cell>
          <cell r="G4373">
            <v>2</v>
          </cell>
          <cell r="H4373" t="str">
            <v>Marketing</v>
          </cell>
          <cell r="I4373">
            <v>1</v>
          </cell>
          <cell r="J4373" t="str">
            <v>Female</v>
          </cell>
          <cell r="K4373">
            <v>2</v>
          </cell>
          <cell r="L4373" t="str">
            <v>Laboratory Technician</v>
          </cell>
          <cell r="M4373" t="str">
            <v>Married</v>
          </cell>
          <cell r="N4373">
            <v>61340</v>
          </cell>
          <cell r="O4373">
            <v>2</v>
          </cell>
          <cell r="P4373">
            <v>19</v>
          </cell>
          <cell r="Q4373">
            <v>0</v>
          </cell>
          <cell r="R4373">
            <v>16</v>
          </cell>
          <cell r="S4373">
            <v>2</v>
          </cell>
          <cell r="T4373">
            <v>6</v>
          </cell>
          <cell r="U4373">
            <v>0</v>
          </cell>
          <cell r="V4373">
            <v>5</v>
          </cell>
        </row>
        <row r="4374">
          <cell r="A4374">
            <v>4373</v>
          </cell>
          <cell r="B4374">
            <v>36</v>
          </cell>
          <cell r="C4374" t="str">
            <v>No</v>
          </cell>
          <cell r="D4374" t="str">
            <v>Travel_Rarely</v>
          </cell>
          <cell r="E4374" t="str">
            <v>Research &amp; Development</v>
          </cell>
          <cell r="F4374">
            <v>16</v>
          </cell>
          <cell r="G4374">
            <v>4</v>
          </cell>
          <cell r="H4374" t="str">
            <v>Life Sciences</v>
          </cell>
          <cell r="I4374">
            <v>1</v>
          </cell>
          <cell r="J4374" t="str">
            <v>Male</v>
          </cell>
          <cell r="K4374">
            <v>1</v>
          </cell>
          <cell r="L4374" t="str">
            <v>Healthcare Representative</v>
          </cell>
          <cell r="M4374" t="str">
            <v>Single</v>
          </cell>
          <cell r="N4374">
            <v>67350</v>
          </cell>
          <cell r="O4374">
            <v>8</v>
          </cell>
          <cell r="P4374">
            <v>25</v>
          </cell>
          <cell r="Q4374">
            <v>2</v>
          </cell>
          <cell r="R4374">
            <v>16</v>
          </cell>
          <cell r="S4374">
            <v>3</v>
          </cell>
          <cell r="T4374">
            <v>13</v>
          </cell>
          <cell r="U4374">
            <v>3</v>
          </cell>
          <cell r="V4374">
            <v>7</v>
          </cell>
        </row>
        <row r="4375">
          <cell r="A4375">
            <v>4374</v>
          </cell>
          <cell r="B4375">
            <v>33</v>
          </cell>
          <cell r="C4375" t="str">
            <v>No</v>
          </cell>
          <cell r="D4375" t="str">
            <v>Travel_Rarely</v>
          </cell>
          <cell r="E4375" t="str">
            <v>Sales</v>
          </cell>
          <cell r="F4375">
            <v>9</v>
          </cell>
          <cell r="G4375">
            <v>1</v>
          </cell>
          <cell r="H4375" t="str">
            <v>Other</v>
          </cell>
          <cell r="I4375">
            <v>1</v>
          </cell>
          <cell r="J4375" t="str">
            <v>Female</v>
          </cell>
          <cell r="K4375">
            <v>3</v>
          </cell>
          <cell r="L4375" t="str">
            <v>Sales Executive</v>
          </cell>
          <cell r="M4375" t="str">
            <v>Married</v>
          </cell>
          <cell r="N4375">
            <v>32950</v>
          </cell>
          <cell r="O4375">
            <v>6</v>
          </cell>
          <cell r="P4375">
            <v>22</v>
          </cell>
          <cell r="Q4375">
            <v>2</v>
          </cell>
          <cell r="R4375">
            <v>7</v>
          </cell>
          <cell r="S4375">
            <v>2</v>
          </cell>
          <cell r="T4375">
            <v>3</v>
          </cell>
          <cell r="U4375">
            <v>1</v>
          </cell>
          <cell r="V4375">
            <v>1</v>
          </cell>
        </row>
        <row r="4376">
          <cell r="A4376">
            <v>4375</v>
          </cell>
          <cell r="B4376">
            <v>37</v>
          </cell>
          <cell r="C4376" t="str">
            <v>No</v>
          </cell>
          <cell r="D4376" t="str">
            <v>Travel_Frequently</v>
          </cell>
          <cell r="E4376" t="str">
            <v>Sales</v>
          </cell>
          <cell r="F4376">
            <v>2</v>
          </cell>
          <cell r="G4376">
            <v>4</v>
          </cell>
          <cell r="H4376" t="str">
            <v>Life Sciences</v>
          </cell>
          <cell r="I4376">
            <v>1</v>
          </cell>
          <cell r="J4376" t="str">
            <v>Male</v>
          </cell>
          <cell r="K4376">
            <v>2</v>
          </cell>
          <cell r="L4376" t="str">
            <v>Laboratory Technician</v>
          </cell>
          <cell r="M4376" t="str">
            <v>Divorced</v>
          </cell>
          <cell r="N4376">
            <v>52380</v>
          </cell>
          <cell r="O4376">
            <v>1</v>
          </cell>
          <cell r="P4376">
            <v>15</v>
          </cell>
          <cell r="Q4376">
            <v>1</v>
          </cell>
          <cell r="R4376">
            <v>10</v>
          </cell>
          <cell r="S4376">
            <v>5</v>
          </cell>
          <cell r="T4376">
            <v>10</v>
          </cell>
          <cell r="U4376">
            <v>0</v>
          </cell>
          <cell r="V4376">
            <v>7</v>
          </cell>
        </row>
        <row r="4377">
          <cell r="A4377">
            <v>4376</v>
          </cell>
          <cell r="B4377">
            <v>38</v>
          </cell>
          <cell r="C4377" t="str">
            <v>No</v>
          </cell>
          <cell r="D4377" t="str">
            <v>Travel_Rarely</v>
          </cell>
          <cell r="E4377" t="str">
            <v>Research &amp; Development</v>
          </cell>
          <cell r="F4377">
            <v>1</v>
          </cell>
          <cell r="G4377">
            <v>2</v>
          </cell>
          <cell r="H4377" t="str">
            <v>Medical</v>
          </cell>
          <cell r="I4377">
            <v>1</v>
          </cell>
          <cell r="J4377" t="str">
            <v>Male</v>
          </cell>
          <cell r="K4377">
            <v>4</v>
          </cell>
          <cell r="L4377" t="str">
            <v>Laboratory Technician</v>
          </cell>
          <cell r="M4377" t="str">
            <v>Divorced</v>
          </cell>
          <cell r="N4377">
            <v>64720</v>
          </cell>
          <cell r="O4377">
            <v>0</v>
          </cell>
          <cell r="P4377">
            <v>12</v>
          </cell>
          <cell r="Q4377">
            <v>0</v>
          </cell>
          <cell r="R4377">
            <v>17</v>
          </cell>
          <cell r="S4377">
            <v>4</v>
          </cell>
          <cell r="T4377">
            <v>16</v>
          </cell>
          <cell r="U4377">
            <v>5</v>
          </cell>
          <cell r="V4377">
            <v>13</v>
          </cell>
        </row>
        <row r="4378">
          <cell r="A4378">
            <v>4377</v>
          </cell>
          <cell r="B4378">
            <v>31</v>
          </cell>
          <cell r="C4378" t="str">
            <v>No</v>
          </cell>
          <cell r="D4378" t="str">
            <v>Non-Travel</v>
          </cell>
          <cell r="E4378" t="str">
            <v>Sales</v>
          </cell>
          <cell r="F4378">
            <v>4</v>
          </cell>
          <cell r="G4378">
            <v>1</v>
          </cell>
          <cell r="H4378" t="str">
            <v>Medical</v>
          </cell>
          <cell r="I4378">
            <v>1</v>
          </cell>
          <cell r="J4378" t="str">
            <v>Female</v>
          </cell>
          <cell r="K4378">
            <v>3</v>
          </cell>
          <cell r="L4378" t="str">
            <v>Research Scientist</v>
          </cell>
          <cell r="M4378" t="str">
            <v>Married</v>
          </cell>
          <cell r="N4378">
            <v>96100</v>
          </cell>
          <cell r="O4378">
            <v>0</v>
          </cell>
          <cell r="P4378">
            <v>11</v>
          </cell>
          <cell r="Q4378">
            <v>1</v>
          </cell>
          <cell r="R4378">
            <v>6</v>
          </cell>
          <cell r="S4378">
            <v>2</v>
          </cell>
          <cell r="T4378">
            <v>5</v>
          </cell>
          <cell r="U4378">
            <v>1</v>
          </cell>
          <cell r="V4378">
            <v>4</v>
          </cell>
        </row>
        <row r="4379">
          <cell r="A4379">
            <v>4378</v>
          </cell>
          <cell r="B4379">
            <v>59</v>
          </cell>
          <cell r="C4379" t="str">
            <v>No</v>
          </cell>
          <cell r="D4379" t="str">
            <v>Travel_Rarely</v>
          </cell>
          <cell r="E4379" t="str">
            <v>Research &amp; Development</v>
          </cell>
          <cell r="F4379">
            <v>5</v>
          </cell>
          <cell r="G4379">
            <v>3</v>
          </cell>
          <cell r="H4379" t="str">
            <v>Life Sciences</v>
          </cell>
          <cell r="I4379">
            <v>1</v>
          </cell>
          <cell r="J4379" t="str">
            <v>Female</v>
          </cell>
          <cell r="K4379">
            <v>3</v>
          </cell>
          <cell r="L4379" t="str">
            <v>Manager</v>
          </cell>
          <cell r="M4379" t="str">
            <v>Married</v>
          </cell>
          <cell r="N4379">
            <v>198330</v>
          </cell>
          <cell r="O4379">
            <v>3</v>
          </cell>
          <cell r="P4379">
            <v>13</v>
          </cell>
          <cell r="Q4379">
            <v>0</v>
          </cell>
          <cell r="R4379">
            <v>7</v>
          </cell>
          <cell r="S4379">
            <v>2</v>
          </cell>
          <cell r="T4379">
            <v>1</v>
          </cell>
          <cell r="U4379">
            <v>0</v>
          </cell>
          <cell r="V4379">
            <v>0</v>
          </cell>
        </row>
        <row r="4380">
          <cell r="A4380">
            <v>4379</v>
          </cell>
          <cell r="B4380">
            <v>37</v>
          </cell>
          <cell r="C4380" t="str">
            <v>No</v>
          </cell>
          <cell r="D4380" t="str">
            <v>Travel_Frequently</v>
          </cell>
          <cell r="E4380" t="str">
            <v>Sales</v>
          </cell>
          <cell r="F4380">
            <v>2</v>
          </cell>
          <cell r="G4380">
            <v>3</v>
          </cell>
          <cell r="H4380" t="str">
            <v>Marketing</v>
          </cell>
          <cell r="I4380">
            <v>1</v>
          </cell>
          <cell r="J4380" t="str">
            <v>Female</v>
          </cell>
          <cell r="K4380">
            <v>2</v>
          </cell>
          <cell r="L4380" t="str">
            <v>Laboratory Technician</v>
          </cell>
          <cell r="M4380" t="str">
            <v>Divorced</v>
          </cell>
          <cell r="N4380">
            <v>97560</v>
          </cell>
          <cell r="O4380">
            <v>4</v>
          </cell>
          <cell r="P4380">
            <v>19</v>
          </cell>
          <cell r="Q4380">
            <v>0</v>
          </cell>
          <cell r="R4380">
            <v>13</v>
          </cell>
          <cell r="S4380">
            <v>2</v>
          </cell>
          <cell r="T4380">
            <v>9</v>
          </cell>
          <cell r="U4380">
            <v>5</v>
          </cell>
          <cell r="V4380">
            <v>8</v>
          </cell>
        </row>
        <row r="4381">
          <cell r="A4381">
            <v>4380</v>
          </cell>
          <cell r="B4381">
            <v>29</v>
          </cell>
          <cell r="C4381" t="str">
            <v>No</v>
          </cell>
          <cell r="D4381" t="str">
            <v>Travel_Frequently</v>
          </cell>
          <cell r="E4381" t="str">
            <v>Sales</v>
          </cell>
          <cell r="F4381">
            <v>15</v>
          </cell>
          <cell r="G4381">
            <v>4</v>
          </cell>
          <cell r="H4381" t="str">
            <v>Medical</v>
          </cell>
          <cell r="I4381">
            <v>1</v>
          </cell>
          <cell r="J4381" t="str">
            <v>Female</v>
          </cell>
          <cell r="K4381">
            <v>1</v>
          </cell>
          <cell r="L4381" t="str">
            <v>Sales Executive</v>
          </cell>
          <cell r="M4381" t="str">
            <v>Married</v>
          </cell>
          <cell r="N4381">
            <v>49680</v>
          </cell>
          <cell r="O4381">
            <v>1</v>
          </cell>
          <cell r="P4381">
            <v>19</v>
          </cell>
          <cell r="Q4381">
            <v>3</v>
          </cell>
          <cell r="R4381">
            <v>11</v>
          </cell>
          <cell r="S4381">
            <v>4</v>
          </cell>
          <cell r="T4381">
            <v>11</v>
          </cell>
          <cell r="U4381">
            <v>4</v>
          </cell>
          <cell r="V4381">
            <v>1</v>
          </cell>
        </row>
        <row r="4382">
          <cell r="A4382">
            <v>4381</v>
          </cell>
          <cell r="B4382">
            <v>35</v>
          </cell>
          <cell r="C4382" t="str">
            <v>No</v>
          </cell>
          <cell r="D4382" t="str">
            <v>Travel_Frequently</v>
          </cell>
          <cell r="E4382" t="str">
            <v>Research &amp; Development</v>
          </cell>
          <cell r="F4382">
            <v>19</v>
          </cell>
          <cell r="G4382">
            <v>3</v>
          </cell>
          <cell r="H4382" t="str">
            <v>Life Sciences</v>
          </cell>
          <cell r="I4382">
            <v>1</v>
          </cell>
          <cell r="J4382" t="str">
            <v>Female</v>
          </cell>
          <cell r="K4382">
            <v>1</v>
          </cell>
          <cell r="L4382" t="str">
            <v>Sales Executive</v>
          </cell>
          <cell r="M4382" t="str">
            <v>Single</v>
          </cell>
          <cell r="N4382">
            <v>21450</v>
          </cell>
          <cell r="O4382">
            <v>1</v>
          </cell>
          <cell r="P4382">
            <v>13</v>
          </cell>
          <cell r="Q4382">
            <v>0</v>
          </cell>
          <cell r="R4382">
            <v>10</v>
          </cell>
          <cell r="S4382">
            <v>6</v>
          </cell>
          <cell r="T4382">
            <v>10</v>
          </cell>
          <cell r="U4382">
            <v>0</v>
          </cell>
          <cell r="V4382">
            <v>8</v>
          </cell>
        </row>
        <row r="4383">
          <cell r="A4383">
            <v>4382</v>
          </cell>
          <cell r="B4383">
            <v>29</v>
          </cell>
          <cell r="C4383" t="str">
            <v>Yes</v>
          </cell>
          <cell r="D4383" t="str">
            <v>Travel_Rarely</v>
          </cell>
          <cell r="E4383" t="str">
            <v>Research &amp; Development</v>
          </cell>
          <cell r="F4383">
            <v>7</v>
          </cell>
          <cell r="G4383">
            <v>1</v>
          </cell>
          <cell r="H4383" t="str">
            <v>Life Sciences</v>
          </cell>
          <cell r="I4383">
            <v>1</v>
          </cell>
          <cell r="J4383" t="str">
            <v>Female</v>
          </cell>
          <cell r="K4383">
            <v>1</v>
          </cell>
          <cell r="L4383" t="str">
            <v>Research Scientist</v>
          </cell>
          <cell r="M4383" t="str">
            <v>Single</v>
          </cell>
          <cell r="N4383">
            <v>21800</v>
          </cell>
          <cell r="O4383">
            <v>1</v>
          </cell>
          <cell r="P4383">
            <v>21</v>
          </cell>
          <cell r="Q4383">
            <v>0</v>
          </cell>
          <cell r="R4383">
            <v>4</v>
          </cell>
          <cell r="S4383">
            <v>2</v>
          </cell>
          <cell r="T4383">
            <v>4</v>
          </cell>
          <cell r="U4383">
            <v>0</v>
          </cell>
          <cell r="V4383">
            <v>1</v>
          </cell>
        </row>
        <row r="4384">
          <cell r="A4384">
            <v>4383</v>
          </cell>
          <cell r="B4384">
            <v>52</v>
          </cell>
          <cell r="C4384" t="str">
            <v>No</v>
          </cell>
          <cell r="D4384" t="str">
            <v>Travel_Rarely</v>
          </cell>
          <cell r="E4384" t="str">
            <v>Research &amp; Development</v>
          </cell>
          <cell r="F4384">
            <v>1</v>
          </cell>
          <cell r="G4384">
            <v>2</v>
          </cell>
          <cell r="H4384" t="str">
            <v>Medical</v>
          </cell>
          <cell r="I4384">
            <v>1</v>
          </cell>
          <cell r="J4384" t="str">
            <v>Female</v>
          </cell>
          <cell r="K4384">
            <v>4</v>
          </cell>
          <cell r="L4384" t="str">
            <v>Manager</v>
          </cell>
          <cell r="M4384" t="str">
            <v>Single</v>
          </cell>
          <cell r="N4384">
            <v>83460</v>
          </cell>
          <cell r="O4384">
            <v>7</v>
          </cell>
          <cell r="P4384">
            <v>14</v>
          </cell>
          <cell r="Q4384">
            <v>0</v>
          </cell>
          <cell r="R4384">
            <v>6</v>
          </cell>
          <cell r="S4384">
            <v>5</v>
          </cell>
          <cell r="T4384">
            <v>2</v>
          </cell>
          <cell r="U4384">
            <v>2</v>
          </cell>
          <cell r="V4384">
            <v>2</v>
          </cell>
        </row>
        <row r="4385">
          <cell r="A4385">
            <v>4384</v>
          </cell>
          <cell r="B4385">
            <v>42</v>
          </cell>
          <cell r="C4385" t="str">
            <v>No</v>
          </cell>
          <cell r="D4385" t="str">
            <v>Travel_Rarely</v>
          </cell>
          <cell r="E4385" t="str">
            <v>Research &amp; Development</v>
          </cell>
          <cell r="F4385">
            <v>7</v>
          </cell>
          <cell r="G4385">
            <v>4</v>
          </cell>
          <cell r="H4385" t="str">
            <v>Life Sciences</v>
          </cell>
          <cell r="I4385">
            <v>1</v>
          </cell>
          <cell r="J4385" t="str">
            <v>Female</v>
          </cell>
          <cell r="K4385">
            <v>2</v>
          </cell>
          <cell r="L4385" t="str">
            <v>Sales Executive</v>
          </cell>
          <cell r="M4385" t="str">
            <v>Married</v>
          </cell>
          <cell r="N4385">
            <v>34450</v>
          </cell>
          <cell r="O4385">
            <v>1</v>
          </cell>
          <cell r="P4385">
            <v>11</v>
          </cell>
          <cell r="Q4385">
            <v>2</v>
          </cell>
          <cell r="R4385">
            <v>22</v>
          </cell>
          <cell r="S4385">
            <v>2</v>
          </cell>
          <cell r="T4385">
            <v>22</v>
          </cell>
          <cell r="U4385">
            <v>11</v>
          </cell>
          <cell r="V4385">
            <v>15</v>
          </cell>
        </row>
        <row r="4386">
          <cell r="A4386">
            <v>4385</v>
          </cell>
          <cell r="B4386">
            <v>59</v>
          </cell>
          <cell r="C4386" t="str">
            <v>No</v>
          </cell>
          <cell r="D4386" t="str">
            <v>Travel_Rarely</v>
          </cell>
          <cell r="E4386" t="str">
            <v>Research &amp; Development</v>
          </cell>
          <cell r="F4386">
            <v>4</v>
          </cell>
          <cell r="G4386">
            <v>4</v>
          </cell>
          <cell r="H4386" t="str">
            <v>Technical Degree</v>
          </cell>
          <cell r="I4386">
            <v>1</v>
          </cell>
          <cell r="J4386" t="str">
            <v>Male</v>
          </cell>
          <cell r="K4386">
            <v>1</v>
          </cell>
          <cell r="L4386" t="str">
            <v>Healthcare Representative</v>
          </cell>
          <cell r="M4386" t="str">
            <v>Married</v>
          </cell>
          <cell r="N4386">
            <v>27600</v>
          </cell>
          <cell r="O4386">
            <v>8</v>
          </cell>
          <cell r="P4386">
            <v>11</v>
          </cell>
          <cell r="Q4386">
            <v>0</v>
          </cell>
          <cell r="R4386">
            <v>7</v>
          </cell>
          <cell r="S4386">
            <v>3</v>
          </cell>
          <cell r="T4386">
            <v>2</v>
          </cell>
          <cell r="U4386">
            <v>2</v>
          </cell>
          <cell r="V4386">
            <v>2</v>
          </cell>
        </row>
        <row r="4387">
          <cell r="A4387">
            <v>4386</v>
          </cell>
          <cell r="B4387">
            <v>50</v>
          </cell>
          <cell r="C4387" t="str">
            <v>No</v>
          </cell>
          <cell r="D4387" t="str">
            <v>Travel_Rarely</v>
          </cell>
          <cell r="E4387" t="str">
            <v>Research &amp; Development</v>
          </cell>
          <cell r="F4387">
            <v>11</v>
          </cell>
          <cell r="G4387">
            <v>2</v>
          </cell>
          <cell r="H4387" t="str">
            <v>Life Sciences</v>
          </cell>
          <cell r="I4387">
            <v>1</v>
          </cell>
          <cell r="J4387" t="str">
            <v>Male</v>
          </cell>
          <cell r="K4387">
            <v>2</v>
          </cell>
          <cell r="L4387" t="str">
            <v>Sales Executive</v>
          </cell>
          <cell r="M4387" t="str">
            <v>Divorced</v>
          </cell>
          <cell r="N4387">
            <v>62940</v>
          </cell>
          <cell r="O4387">
            <v>3</v>
          </cell>
          <cell r="P4387">
            <v>23</v>
          </cell>
          <cell r="Q4387">
            <v>1</v>
          </cell>
          <cell r="R4387">
            <v>32</v>
          </cell>
          <cell r="S4387">
            <v>2</v>
          </cell>
          <cell r="T4387">
            <v>7</v>
          </cell>
          <cell r="U4387">
            <v>0</v>
          </cell>
          <cell r="V4387">
            <v>6</v>
          </cell>
        </row>
        <row r="4388">
          <cell r="A4388">
            <v>4387</v>
          </cell>
          <cell r="B4388">
            <v>33</v>
          </cell>
          <cell r="C4388" t="str">
            <v>Yes</v>
          </cell>
          <cell r="D4388" t="str">
            <v>Travel_Rarely</v>
          </cell>
          <cell r="E4388" t="str">
            <v>Sales</v>
          </cell>
          <cell r="F4388">
            <v>11</v>
          </cell>
          <cell r="G4388">
            <v>4</v>
          </cell>
          <cell r="H4388" t="str">
            <v>Marketing</v>
          </cell>
          <cell r="I4388">
            <v>1</v>
          </cell>
          <cell r="J4388" t="str">
            <v>Male</v>
          </cell>
          <cell r="K4388">
            <v>1</v>
          </cell>
          <cell r="L4388" t="str">
            <v>Research Scientist</v>
          </cell>
          <cell r="M4388" t="str">
            <v>Married</v>
          </cell>
          <cell r="N4388">
            <v>71400</v>
          </cell>
          <cell r="O4388">
            <v>5</v>
          </cell>
          <cell r="P4388">
            <v>21</v>
          </cell>
          <cell r="Q4388">
            <v>0</v>
          </cell>
          <cell r="R4388">
            <v>8</v>
          </cell>
          <cell r="S4388">
            <v>2</v>
          </cell>
          <cell r="T4388">
            <v>5</v>
          </cell>
          <cell r="U4388">
            <v>0</v>
          </cell>
          <cell r="V4388">
            <v>4</v>
          </cell>
        </row>
        <row r="4389">
          <cell r="A4389">
            <v>4388</v>
          </cell>
          <cell r="B4389">
            <v>43</v>
          </cell>
          <cell r="C4389" t="str">
            <v>No</v>
          </cell>
          <cell r="D4389" t="str">
            <v>Travel_Rarely</v>
          </cell>
          <cell r="E4389" t="str">
            <v>Sales</v>
          </cell>
          <cell r="F4389">
            <v>1</v>
          </cell>
          <cell r="G4389">
            <v>3</v>
          </cell>
          <cell r="H4389" t="str">
            <v>Marketing</v>
          </cell>
          <cell r="I4389">
            <v>1</v>
          </cell>
          <cell r="J4389" t="str">
            <v>Female</v>
          </cell>
          <cell r="K4389">
            <v>2</v>
          </cell>
          <cell r="L4389" t="str">
            <v>Manufacturing Director</v>
          </cell>
          <cell r="M4389" t="str">
            <v>Married</v>
          </cell>
          <cell r="N4389">
            <v>29320</v>
          </cell>
          <cell r="O4389">
            <v>5</v>
          </cell>
          <cell r="P4389">
            <v>24</v>
          </cell>
          <cell r="Q4389">
            <v>0</v>
          </cell>
          <cell r="R4389">
            <v>22</v>
          </cell>
          <cell r="S4389">
            <v>3</v>
          </cell>
          <cell r="T4389">
            <v>17</v>
          </cell>
          <cell r="U4389">
            <v>1</v>
          </cell>
          <cell r="V4389">
            <v>9</v>
          </cell>
        </row>
        <row r="4390">
          <cell r="A4390">
            <v>4389</v>
          </cell>
          <cell r="B4390">
            <v>33</v>
          </cell>
          <cell r="C4390" t="str">
            <v>Yes</v>
          </cell>
          <cell r="D4390" t="str">
            <v>Travel_Rarely</v>
          </cell>
          <cell r="E4390" t="str">
            <v>Sales</v>
          </cell>
          <cell r="F4390">
            <v>1</v>
          </cell>
          <cell r="G4390">
            <v>3</v>
          </cell>
          <cell r="H4390" t="str">
            <v>Life Sciences</v>
          </cell>
          <cell r="I4390">
            <v>1</v>
          </cell>
          <cell r="J4390" t="str">
            <v>Male</v>
          </cell>
          <cell r="K4390">
            <v>2</v>
          </cell>
          <cell r="L4390" t="str">
            <v>Manager</v>
          </cell>
          <cell r="M4390" t="str">
            <v>Married</v>
          </cell>
          <cell r="N4390">
            <v>51470</v>
          </cell>
          <cell r="O4390">
            <v>7</v>
          </cell>
          <cell r="P4390">
            <v>11</v>
          </cell>
          <cell r="Q4390">
            <v>0</v>
          </cell>
          <cell r="R4390">
            <v>13</v>
          </cell>
          <cell r="S4390">
            <v>2</v>
          </cell>
          <cell r="T4390">
            <v>9</v>
          </cell>
          <cell r="U4390">
            <v>1</v>
          </cell>
          <cell r="V4390">
            <v>7</v>
          </cell>
        </row>
        <row r="4391">
          <cell r="A4391">
            <v>4390</v>
          </cell>
          <cell r="B4391">
            <v>52</v>
          </cell>
          <cell r="C4391" t="str">
            <v>No</v>
          </cell>
          <cell r="D4391" t="str">
            <v>Non-Travel</v>
          </cell>
          <cell r="E4391" t="str">
            <v>Research &amp; Development</v>
          </cell>
          <cell r="F4391">
            <v>2</v>
          </cell>
          <cell r="G4391">
            <v>3</v>
          </cell>
          <cell r="H4391" t="str">
            <v>Technical Degree</v>
          </cell>
          <cell r="I4391">
            <v>1</v>
          </cell>
          <cell r="J4391" t="str">
            <v>Male</v>
          </cell>
          <cell r="K4391">
            <v>1</v>
          </cell>
          <cell r="L4391" t="str">
            <v>Sales Executive</v>
          </cell>
          <cell r="M4391" t="str">
            <v>Single</v>
          </cell>
          <cell r="N4391">
            <v>45070</v>
          </cell>
          <cell r="O4391">
            <v>1</v>
          </cell>
          <cell r="P4391">
            <v>14</v>
          </cell>
          <cell r="Q4391">
            <v>0</v>
          </cell>
          <cell r="R4391">
            <v>33</v>
          </cell>
          <cell r="S4391">
            <v>3</v>
          </cell>
          <cell r="T4391">
            <v>33</v>
          </cell>
          <cell r="U4391">
            <v>15</v>
          </cell>
          <cell r="V4391">
            <v>12</v>
          </cell>
        </row>
        <row r="4392">
          <cell r="A4392">
            <v>4391</v>
          </cell>
          <cell r="B4392">
            <v>32</v>
          </cell>
          <cell r="C4392" t="str">
            <v>No</v>
          </cell>
          <cell r="D4392" t="str">
            <v>Travel_Rarely</v>
          </cell>
          <cell r="E4392" t="str">
            <v>Human Resources</v>
          </cell>
          <cell r="F4392">
            <v>13</v>
          </cell>
          <cell r="G4392">
            <v>4</v>
          </cell>
          <cell r="H4392" t="str">
            <v>Life Sciences</v>
          </cell>
          <cell r="I4392">
            <v>1</v>
          </cell>
          <cell r="J4392" t="str">
            <v>Female</v>
          </cell>
          <cell r="K4392">
            <v>3</v>
          </cell>
          <cell r="L4392" t="str">
            <v>Manufacturing Director</v>
          </cell>
          <cell r="M4392" t="str">
            <v>Married</v>
          </cell>
          <cell r="N4392">
            <v>85640</v>
          </cell>
          <cell r="O4392">
            <v>2</v>
          </cell>
          <cell r="P4392">
            <v>16</v>
          </cell>
          <cell r="Q4392">
            <v>1</v>
          </cell>
          <cell r="R4392">
            <v>6</v>
          </cell>
          <cell r="S4392">
            <v>2</v>
          </cell>
          <cell r="T4392">
            <v>4</v>
          </cell>
          <cell r="U4392">
            <v>1</v>
          </cell>
          <cell r="V4392">
            <v>2</v>
          </cell>
        </row>
        <row r="4393">
          <cell r="A4393">
            <v>4392</v>
          </cell>
          <cell r="B4393">
            <v>32</v>
          </cell>
          <cell r="C4393" t="str">
            <v>Yes</v>
          </cell>
          <cell r="D4393" t="str">
            <v>Travel_Rarely</v>
          </cell>
          <cell r="E4393" t="str">
            <v>Sales</v>
          </cell>
          <cell r="F4393">
            <v>23</v>
          </cell>
          <cell r="G4393">
            <v>1</v>
          </cell>
          <cell r="H4393" t="str">
            <v>Life Sciences</v>
          </cell>
          <cell r="I4393">
            <v>1</v>
          </cell>
          <cell r="J4393" t="str">
            <v>Male</v>
          </cell>
          <cell r="K4393">
            <v>3</v>
          </cell>
          <cell r="L4393" t="str">
            <v>Healthcare Representative</v>
          </cell>
          <cell r="M4393" t="str">
            <v>Single</v>
          </cell>
          <cell r="N4393">
            <v>24680</v>
          </cell>
          <cell r="O4393">
            <v>0</v>
          </cell>
          <cell r="P4393">
            <v>11</v>
          </cell>
          <cell r="Q4393">
            <v>0</v>
          </cell>
          <cell r="R4393">
            <v>4</v>
          </cell>
          <cell r="S4393">
            <v>2</v>
          </cell>
          <cell r="T4393">
            <v>3</v>
          </cell>
          <cell r="U4393">
            <v>1</v>
          </cell>
          <cell r="V4393">
            <v>2</v>
          </cell>
        </row>
        <row r="4394">
          <cell r="A4394">
            <v>4393</v>
          </cell>
          <cell r="B4394">
            <v>39</v>
          </cell>
          <cell r="C4394" t="str">
            <v>No</v>
          </cell>
          <cell r="D4394" t="str">
            <v>Travel_Rarely</v>
          </cell>
          <cell r="E4394" t="str">
            <v>Sales</v>
          </cell>
          <cell r="F4394">
            <v>26</v>
          </cell>
          <cell r="G4394">
            <v>4</v>
          </cell>
          <cell r="H4394" t="str">
            <v>Life Sciences</v>
          </cell>
          <cell r="I4394">
            <v>1</v>
          </cell>
          <cell r="J4394" t="str">
            <v>Male</v>
          </cell>
          <cell r="K4394">
            <v>2</v>
          </cell>
          <cell r="L4394" t="str">
            <v>Research Director</v>
          </cell>
          <cell r="M4394" t="str">
            <v>Divorced</v>
          </cell>
          <cell r="N4394">
            <v>81610</v>
          </cell>
          <cell r="O4394">
            <v>7</v>
          </cell>
          <cell r="P4394">
            <v>12</v>
          </cell>
          <cell r="Q4394">
            <v>1</v>
          </cell>
          <cell r="R4394">
            <v>7</v>
          </cell>
          <cell r="S4394">
            <v>2</v>
          </cell>
          <cell r="T4394">
            <v>3</v>
          </cell>
          <cell r="U4394">
            <v>1</v>
          </cell>
          <cell r="V4394">
            <v>2</v>
          </cell>
        </row>
        <row r="4395">
          <cell r="A4395">
            <v>4394</v>
          </cell>
          <cell r="B4395">
            <v>32</v>
          </cell>
          <cell r="C4395" t="str">
            <v>No</v>
          </cell>
          <cell r="D4395" t="str">
            <v>Non-Travel</v>
          </cell>
          <cell r="E4395" t="str">
            <v>Sales</v>
          </cell>
          <cell r="F4395">
            <v>2</v>
          </cell>
          <cell r="G4395">
            <v>4</v>
          </cell>
          <cell r="H4395" t="str">
            <v>Marketing</v>
          </cell>
          <cell r="I4395">
            <v>1</v>
          </cell>
          <cell r="J4395" t="str">
            <v>Male</v>
          </cell>
          <cell r="K4395">
            <v>4</v>
          </cell>
          <cell r="L4395" t="str">
            <v>Research Scientist</v>
          </cell>
          <cell r="M4395" t="str">
            <v>Married</v>
          </cell>
          <cell r="N4395">
            <v>21090</v>
          </cell>
          <cell r="O4395">
            <v>0</v>
          </cell>
          <cell r="P4395">
            <v>13</v>
          </cell>
          <cell r="Q4395">
            <v>1</v>
          </cell>
          <cell r="R4395">
            <v>4</v>
          </cell>
          <cell r="S4395">
            <v>3</v>
          </cell>
          <cell r="T4395">
            <v>3</v>
          </cell>
          <cell r="U4395">
            <v>2</v>
          </cell>
          <cell r="V4395">
            <v>2</v>
          </cell>
        </row>
        <row r="4396">
          <cell r="A4396">
            <v>4395</v>
          </cell>
          <cell r="B4396">
            <v>41</v>
          </cell>
          <cell r="C4396" t="str">
            <v>No</v>
          </cell>
          <cell r="D4396" t="str">
            <v>Travel_Rarely</v>
          </cell>
          <cell r="E4396" t="str">
            <v>Sales</v>
          </cell>
          <cell r="F4396">
            <v>29</v>
          </cell>
          <cell r="G4396">
            <v>3</v>
          </cell>
          <cell r="H4396" t="str">
            <v>Life Sciences</v>
          </cell>
          <cell r="I4396">
            <v>1</v>
          </cell>
          <cell r="J4396" t="str">
            <v>Female</v>
          </cell>
          <cell r="K4396">
            <v>2</v>
          </cell>
          <cell r="L4396" t="str">
            <v>Laboratory Technician</v>
          </cell>
          <cell r="M4396" t="str">
            <v>Divorced</v>
          </cell>
          <cell r="N4396">
            <v>52940</v>
          </cell>
          <cell r="O4396">
            <v>2</v>
          </cell>
          <cell r="P4396">
            <v>15</v>
          </cell>
          <cell r="Q4396">
            <v>0</v>
          </cell>
          <cell r="R4396">
            <v>17</v>
          </cell>
          <cell r="S4396">
            <v>3</v>
          </cell>
          <cell r="T4396">
            <v>1</v>
          </cell>
          <cell r="U4396">
            <v>0</v>
          </cell>
          <cell r="V4396">
            <v>0</v>
          </cell>
        </row>
        <row r="4397">
          <cell r="A4397">
            <v>4396</v>
          </cell>
          <cell r="B4397">
            <v>40</v>
          </cell>
          <cell r="C4397" t="str">
            <v>No</v>
          </cell>
          <cell r="D4397" t="str">
            <v>Travel_Rarely</v>
          </cell>
          <cell r="E4397" t="str">
            <v>Research &amp; Development</v>
          </cell>
          <cell r="F4397">
            <v>2</v>
          </cell>
          <cell r="G4397">
            <v>3</v>
          </cell>
          <cell r="H4397" t="str">
            <v>Life Sciences</v>
          </cell>
          <cell r="I4397">
            <v>1</v>
          </cell>
          <cell r="J4397" t="str">
            <v>Male</v>
          </cell>
          <cell r="K4397">
            <v>1</v>
          </cell>
          <cell r="L4397" t="str">
            <v>Manufacturing Director</v>
          </cell>
          <cell r="M4397" t="str">
            <v>Divorced</v>
          </cell>
          <cell r="N4397">
            <v>27180</v>
          </cell>
          <cell r="O4397" t="str">
            <v>NA</v>
          </cell>
          <cell r="P4397">
            <v>14</v>
          </cell>
          <cell r="Q4397">
            <v>1</v>
          </cell>
          <cell r="R4397">
            <v>9</v>
          </cell>
          <cell r="S4397">
            <v>4</v>
          </cell>
          <cell r="T4397">
            <v>9</v>
          </cell>
          <cell r="U4397">
            <v>4</v>
          </cell>
          <cell r="V4397">
            <v>7</v>
          </cell>
        </row>
        <row r="4398">
          <cell r="A4398">
            <v>4397</v>
          </cell>
          <cell r="B4398">
            <v>45</v>
          </cell>
          <cell r="C4398" t="str">
            <v>No</v>
          </cell>
          <cell r="D4398" t="str">
            <v>Travel_Rarely</v>
          </cell>
          <cell r="E4398" t="str">
            <v>Research &amp; Development</v>
          </cell>
          <cell r="F4398">
            <v>18</v>
          </cell>
          <cell r="G4398">
            <v>1</v>
          </cell>
          <cell r="H4398" t="str">
            <v>Life Sciences</v>
          </cell>
          <cell r="I4398">
            <v>1</v>
          </cell>
          <cell r="J4398" t="str">
            <v>Female</v>
          </cell>
          <cell r="K4398">
            <v>2</v>
          </cell>
          <cell r="L4398" t="str">
            <v>Sales Representative</v>
          </cell>
          <cell r="M4398" t="str">
            <v>Married</v>
          </cell>
          <cell r="N4398">
            <v>58110</v>
          </cell>
          <cell r="O4398">
            <v>0</v>
          </cell>
          <cell r="P4398">
            <v>14</v>
          </cell>
          <cell r="Q4398">
            <v>0</v>
          </cell>
          <cell r="R4398">
            <v>25</v>
          </cell>
          <cell r="S4398">
            <v>4</v>
          </cell>
          <cell r="T4398">
            <v>24</v>
          </cell>
          <cell r="U4398">
            <v>1</v>
          </cell>
          <cell r="V4398">
            <v>7</v>
          </cell>
        </row>
        <row r="4399">
          <cell r="A4399">
            <v>4398</v>
          </cell>
          <cell r="B4399">
            <v>31</v>
          </cell>
          <cell r="C4399" t="str">
            <v>No</v>
          </cell>
          <cell r="D4399" t="str">
            <v>Travel_Frequently</v>
          </cell>
          <cell r="E4399" t="str">
            <v>Research &amp; Development</v>
          </cell>
          <cell r="F4399">
            <v>7</v>
          </cell>
          <cell r="G4399">
            <v>4</v>
          </cell>
          <cell r="H4399" t="str">
            <v>Medical</v>
          </cell>
          <cell r="I4399">
            <v>1</v>
          </cell>
          <cell r="J4399" t="str">
            <v>Male</v>
          </cell>
          <cell r="K4399">
            <v>1</v>
          </cell>
          <cell r="L4399" t="str">
            <v>Research Scientist</v>
          </cell>
          <cell r="M4399" t="str">
            <v>Divorced</v>
          </cell>
          <cell r="N4399">
            <v>24370</v>
          </cell>
          <cell r="O4399">
            <v>9</v>
          </cell>
          <cell r="P4399">
            <v>14</v>
          </cell>
          <cell r="Q4399">
            <v>1</v>
          </cell>
          <cell r="R4399">
            <v>9</v>
          </cell>
          <cell r="S4399">
            <v>3</v>
          </cell>
          <cell r="T4399">
            <v>2</v>
          </cell>
          <cell r="U4399">
            <v>2</v>
          </cell>
          <cell r="V4399">
            <v>2</v>
          </cell>
        </row>
        <row r="4400">
          <cell r="A4400">
            <v>4399</v>
          </cell>
          <cell r="B4400">
            <v>33</v>
          </cell>
          <cell r="C4400" t="str">
            <v>No</v>
          </cell>
          <cell r="D4400" t="str">
            <v>Travel_Rarely</v>
          </cell>
          <cell r="E4400" t="str">
            <v>Research &amp; Development</v>
          </cell>
          <cell r="F4400">
            <v>2</v>
          </cell>
          <cell r="G4400">
            <v>4</v>
          </cell>
          <cell r="H4400" t="str">
            <v>Life Sciences</v>
          </cell>
          <cell r="I4400">
            <v>1</v>
          </cell>
          <cell r="J4400" t="str">
            <v>Female</v>
          </cell>
          <cell r="K4400">
            <v>1</v>
          </cell>
          <cell r="L4400" t="str">
            <v>Sales Executive</v>
          </cell>
          <cell r="M4400" t="str">
            <v>Married</v>
          </cell>
          <cell r="N4400">
            <v>27660</v>
          </cell>
          <cell r="O4400">
            <v>1</v>
          </cell>
          <cell r="P4400">
            <v>12</v>
          </cell>
          <cell r="Q4400">
            <v>1</v>
          </cell>
          <cell r="R4400">
            <v>2</v>
          </cell>
          <cell r="S4400">
            <v>2</v>
          </cell>
          <cell r="T4400">
            <v>2</v>
          </cell>
          <cell r="U4400">
            <v>0</v>
          </cell>
          <cell r="V4400">
            <v>2</v>
          </cell>
        </row>
        <row r="4401">
          <cell r="A4401">
            <v>4400</v>
          </cell>
          <cell r="B4401">
            <v>34</v>
          </cell>
          <cell r="C4401" t="str">
            <v>No</v>
          </cell>
          <cell r="D4401" t="str">
            <v>Travel_Rarely</v>
          </cell>
          <cell r="E4401" t="str">
            <v>Research &amp; Development</v>
          </cell>
          <cell r="F4401">
            <v>26</v>
          </cell>
          <cell r="G4401">
            <v>3</v>
          </cell>
          <cell r="H4401" t="str">
            <v>Other</v>
          </cell>
          <cell r="I4401">
            <v>1</v>
          </cell>
          <cell r="J4401" t="str">
            <v>Female</v>
          </cell>
          <cell r="K4401">
            <v>1</v>
          </cell>
          <cell r="L4401" t="str">
            <v>Sales Executive</v>
          </cell>
          <cell r="M4401" t="str">
            <v>Married</v>
          </cell>
          <cell r="N4401">
            <v>190380</v>
          </cell>
          <cell r="O4401">
            <v>6</v>
          </cell>
          <cell r="P4401">
            <v>13</v>
          </cell>
          <cell r="Q4401">
            <v>0</v>
          </cell>
          <cell r="R4401">
            <v>13</v>
          </cell>
          <cell r="S4401">
            <v>3</v>
          </cell>
          <cell r="T4401">
            <v>11</v>
          </cell>
          <cell r="U4401">
            <v>5</v>
          </cell>
          <cell r="V4401">
            <v>9</v>
          </cell>
        </row>
        <row r="4402">
          <cell r="A4402">
            <v>4401</v>
          </cell>
          <cell r="B4402">
            <v>37</v>
          </cell>
          <cell r="C4402" t="str">
            <v>No</v>
          </cell>
          <cell r="D4402" t="str">
            <v>Travel_Rarely</v>
          </cell>
          <cell r="E4402" t="str">
            <v>Research &amp; Development</v>
          </cell>
          <cell r="F4402">
            <v>22</v>
          </cell>
          <cell r="G4402">
            <v>5</v>
          </cell>
          <cell r="H4402" t="str">
            <v>Medical</v>
          </cell>
          <cell r="I4402">
            <v>1</v>
          </cell>
          <cell r="J4402" t="str">
            <v>Female</v>
          </cell>
          <cell r="K4402">
            <v>2</v>
          </cell>
          <cell r="L4402" t="str">
            <v>Manufacturing Director</v>
          </cell>
          <cell r="M4402" t="str">
            <v>Married</v>
          </cell>
          <cell r="N4402">
            <v>30550</v>
          </cell>
          <cell r="O4402">
            <v>2</v>
          </cell>
          <cell r="P4402">
            <v>14</v>
          </cell>
          <cell r="Q4402">
            <v>3</v>
          </cell>
          <cell r="R4402">
            <v>17</v>
          </cell>
          <cell r="S4402">
            <v>3</v>
          </cell>
          <cell r="T4402">
            <v>3</v>
          </cell>
          <cell r="U4402">
            <v>0</v>
          </cell>
          <cell r="V4402">
            <v>2</v>
          </cell>
        </row>
        <row r="4403">
          <cell r="A4403">
            <v>4402</v>
          </cell>
          <cell r="B4403">
            <v>45</v>
          </cell>
          <cell r="C4403" t="str">
            <v>No</v>
          </cell>
          <cell r="D4403" t="str">
            <v>Travel_Frequently</v>
          </cell>
          <cell r="E4403" t="str">
            <v>Sales</v>
          </cell>
          <cell r="F4403">
            <v>21</v>
          </cell>
          <cell r="G4403">
            <v>1</v>
          </cell>
          <cell r="H4403" t="str">
            <v>Marketing</v>
          </cell>
          <cell r="I4403">
            <v>1</v>
          </cell>
          <cell r="J4403" t="str">
            <v>Male</v>
          </cell>
          <cell r="K4403">
            <v>3</v>
          </cell>
          <cell r="L4403" t="str">
            <v>Research Scientist</v>
          </cell>
          <cell r="M4403" t="str">
            <v>Married</v>
          </cell>
          <cell r="N4403">
            <v>22890</v>
          </cell>
          <cell r="O4403">
            <v>4</v>
          </cell>
          <cell r="P4403">
            <v>13</v>
          </cell>
          <cell r="Q4403">
            <v>0</v>
          </cell>
          <cell r="R4403">
            <v>9</v>
          </cell>
          <cell r="S4403">
            <v>3</v>
          </cell>
          <cell r="T4403">
            <v>3</v>
          </cell>
          <cell r="U4403">
            <v>0</v>
          </cell>
          <cell r="V4403">
            <v>2</v>
          </cell>
        </row>
        <row r="4404">
          <cell r="A4404">
            <v>4403</v>
          </cell>
          <cell r="B4404">
            <v>37</v>
          </cell>
          <cell r="C4404" t="str">
            <v>Yes</v>
          </cell>
          <cell r="D4404" t="str">
            <v>Travel_Frequently</v>
          </cell>
          <cell r="E4404" t="str">
            <v>Sales</v>
          </cell>
          <cell r="F4404">
            <v>2</v>
          </cell>
          <cell r="G4404">
            <v>3</v>
          </cell>
          <cell r="H4404" t="str">
            <v>Marketing</v>
          </cell>
          <cell r="I4404">
            <v>1</v>
          </cell>
          <cell r="J4404" t="str">
            <v>Male</v>
          </cell>
          <cell r="K4404">
            <v>1</v>
          </cell>
          <cell r="L4404" t="str">
            <v>Laboratory Technician</v>
          </cell>
          <cell r="M4404" t="str">
            <v>Divorced</v>
          </cell>
          <cell r="N4404">
            <v>40010</v>
          </cell>
          <cell r="O4404">
            <v>6</v>
          </cell>
          <cell r="P4404">
            <v>11</v>
          </cell>
          <cell r="Q4404">
            <v>1</v>
          </cell>
          <cell r="R4404">
            <v>17</v>
          </cell>
          <cell r="S4404">
            <v>2</v>
          </cell>
          <cell r="T4404">
            <v>1</v>
          </cell>
          <cell r="U4404">
            <v>0</v>
          </cell>
          <cell r="V4404">
            <v>0</v>
          </cell>
        </row>
        <row r="4405">
          <cell r="A4405">
            <v>4404</v>
          </cell>
          <cell r="B4405">
            <v>39</v>
          </cell>
          <cell r="C4405" t="str">
            <v>No</v>
          </cell>
          <cell r="D4405" t="str">
            <v>Travel_Frequently</v>
          </cell>
          <cell r="E4405" t="str">
            <v>Research &amp; Development</v>
          </cell>
          <cell r="F4405">
            <v>22</v>
          </cell>
          <cell r="G4405">
            <v>3</v>
          </cell>
          <cell r="H4405" t="str">
            <v>Medical</v>
          </cell>
          <cell r="I4405">
            <v>1</v>
          </cell>
          <cell r="J4405" t="str">
            <v>Female</v>
          </cell>
          <cell r="K4405">
            <v>1</v>
          </cell>
          <cell r="L4405" t="str">
            <v>Manufacturing Director</v>
          </cell>
          <cell r="M4405" t="str">
            <v>Single</v>
          </cell>
          <cell r="N4405">
            <v>129650</v>
          </cell>
          <cell r="O4405">
            <v>0</v>
          </cell>
          <cell r="P4405">
            <v>19</v>
          </cell>
          <cell r="Q4405">
            <v>1</v>
          </cell>
          <cell r="R4405">
            <v>20</v>
          </cell>
          <cell r="S4405">
            <v>2</v>
          </cell>
          <cell r="T4405">
            <v>19</v>
          </cell>
          <cell r="U4405">
            <v>11</v>
          </cell>
          <cell r="V4405">
            <v>8</v>
          </cell>
        </row>
        <row r="4406">
          <cell r="A4406">
            <v>4405</v>
          </cell>
          <cell r="B4406">
            <v>29</v>
          </cell>
          <cell r="C4406" t="str">
            <v>No</v>
          </cell>
          <cell r="D4406" t="str">
            <v>Travel_Rarely</v>
          </cell>
          <cell r="E4406" t="str">
            <v>Sales</v>
          </cell>
          <cell r="F4406">
            <v>4</v>
          </cell>
          <cell r="G4406">
            <v>3</v>
          </cell>
          <cell r="H4406" t="str">
            <v>Other</v>
          </cell>
          <cell r="I4406">
            <v>1</v>
          </cell>
          <cell r="J4406" t="str">
            <v>Female</v>
          </cell>
          <cell r="K4406">
            <v>2</v>
          </cell>
          <cell r="L4406" t="str">
            <v>Human Resources</v>
          </cell>
          <cell r="M4406" t="str">
            <v>Single</v>
          </cell>
          <cell r="N4406">
            <v>35390</v>
          </cell>
          <cell r="O4406">
            <v>1</v>
          </cell>
          <cell r="P4406">
            <v>18</v>
          </cell>
          <cell r="Q4406">
            <v>0</v>
          </cell>
          <cell r="R4406">
            <v>6</v>
          </cell>
          <cell r="S4406">
            <v>2</v>
          </cell>
          <cell r="T4406">
            <v>6</v>
          </cell>
          <cell r="U4406">
            <v>1</v>
          </cell>
          <cell r="V4406">
            <v>5</v>
          </cell>
        </row>
        <row r="4407">
          <cell r="A4407">
            <v>4406</v>
          </cell>
          <cell r="B4407">
            <v>42</v>
          </cell>
          <cell r="C4407" t="str">
            <v>No</v>
          </cell>
          <cell r="D4407" t="str">
            <v>Travel_Rarely</v>
          </cell>
          <cell r="E4407" t="str">
            <v>Research &amp; Development</v>
          </cell>
          <cell r="F4407">
            <v>5</v>
          </cell>
          <cell r="G4407">
            <v>4</v>
          </cell>
          <cell r="H4407" t="str">
            <v>Medical</v>
          </cell>
          <cell r="I4407">
            <v>1</v>
          </cell>
          <cell r="J4407" t="str">
            <v>Female</v>
          </cell>
          <cell r="K4407">
            <v>1</v>
          </cell>
          <cell r="L4407" t="str">
            <v>Research Scientist</v>
          </cell>
          <cell r="M4407" t="str">
            <v>Single</v>
          </cell>
          <cell r="N4407">
            <v>60290</v>
          </cell>
          <cell r="O4407">
            <v>3</v>
          </cell>
          <cell r="P4407">
            <v>17</v>
          </cell>
          <cell r="Q4407">
            <v>1</v>
          </cell>
          <cell r="R4407">
            <v>10</v>
          </cell>
          <cell r="S4407">
            <v>5</v>
          </cell>
          <cell r="T4407">
            <v>3</v>
          </cell>
          <cell r="U4407">
            <v>0</v>
          </cell>
          <cell r="V4407">
            <v>2</v>
          </cell>
        </row>
        <row r="4408">
          <cell r="A4408">
            <v>4407</v>
          </cell>
          <cell r="B4408">
            <v>29</v>
          </cell>
          <cell r="C4408" t="str">
            <v>No</v>
          </cell>
          <cell r="D4408" t="str">
            <v>Travel_Rarely</v>
          </cell>
          <cell r="E4408" t="str">
            <v>Research &amp; Development</v>
          </cell>
          <cell r="F4408">
            <v>2</v>
          </cell>
          <cell r="G4408">
            <v>4</v>
          </cell>
          <cell r="H4408" t="str">
            <v>Medical</v>
          </cell>
          <cell r="I4408">
            <v>1</v>
          </cell>
          <cell r="J4408" t="str">
            <v>Male</v>
          </cell>
          <cell r="K4408">
            <v>1</v>
          </cell>
          <cell r="L4408" t="str">
            <v>Laboratory Technician</v>
          </cell>
          <cell r="M4408" t="str">
            <v>Divorced</v>
          </cell>
          <cell r="N4408">
            <v>26790</v>
          </cell>
          <cell r="O4408">
            <v>2</v>
          </cell>
          <cell r="P4408">
            <v>15</v>
          </cell>
          <cell r="Q4408">
            <v>0</v>
          </cell>
          <cell r="R4408">
            <v>10</v>
          </cell>
          <cell r="S4408">
            <v>2</v>
          </cell>
          <cell r="T4408">
            <v>3</v>
          </cell>
          <cell r="U4408">
            <v>0</v>
          </cell>
          <cell r="V4408">
            <v>2</v>
          </cell>
        </row>
        <row r="4409">
          <cell r="A4409">
            <v>4408</v>
          </cell>
          <cell r="B4409">
            <v>25</v>
          </cell>
          <cell r="C4409" t="str">
            <v>No</v>
          </cell>
          <cell r="D4409" t="str">
            <v>Travel_Rarely</v>
          </cell>
          <cell r="E4409" t="str">
            <v>Research &amp; Development</v>
          </cell>
          <cell r="F4409">
            <v>25</v>
          </cell>
          <cell r="G4409">
            <v>2</v>
          </cell>
          <cell r="H4409" t="str">
            <v>Life Sciences</v>
          </cell>
          <cell r="I4409">
            <v>1</v>
          </cell>
          <cell r="J4409" t="str">
            <v>Male</v>
          </cell>
          <cell r="K4409">
            <v>2</v>
          </cell>
          <cell r="L4409" t="str">
            <v>Sales Executive</v>
          </cell>
          <cell r="M4409" t="str">
            <v>Married</v>
          </cell>
          <cell r="N4409">
            <v>37020</v>
          </cell>
          <cell r="O4409">
            <v>0</v>
          </cell>
          <cell r="P4409">
            <v>20</v>
          </cell>
          <cell r="Q4409">
            <v>0</v>
          </cell>
          <cell r="R4409">
            <v>5</v>
          </cell>
          <cell r="S4409">
            <v>4</v>
          </cell>
          <cell r="T4409">
            <v>4</v>
          </cell>
          <cell r="U4409">
            <v>1</v>
          </cell>
          <cell r="V4409">
            <v>2</v>
          </cell>
        </row>
        <row r="4410">
          <cell r="A4410">
            <v>4409</v>
          </cell>
          <cell r="B4410">
            <v>42</v>
          </cell>
          <cell r="C4410" t="str">
            <v>No</v>
          </cell>
          <cell r="D4410" t="str">
            <v>Travel_Rarely</v>
          </cell>
          <cell r="E4410" t="str">
            <v>Sales</v>
          </cell>
          <cell r="F4410">
            <v>18</v>
          </cell>
          <cell r="G4410">
            <v>2</v>
          </cell>
          <cell r="H4410" t="str">
            <v>Medical</v>
          </cell>
          <cell r="I4410">
            <v>1</v>
          </cell>
          <cell r="J4410" t="str">
            <v>Male</v>
          </cell>
          <cell r="K4410">
            <v>1</v>
          </cell>
          <cell r="L4410" t="str">
            <v>Laboratory Technician</v>
          </cell>
          <cell r="M4410" t="str">
            <v>Divorced</v>
          </cell>
          <cell r="N4410">
            <v>23980</v>
          </cell>
          <cell r="O4410">
            <v>0</v>
          </cell>
          <cell r="P4410">
            <v>14</v>
          </cell>
          <cell r="Q4410">
            <v>1</v>
          </cell>
          <cell r="R4410">
            <v>10</v>
          </cell>
          <cell r="S4410">
            <v>2</v>
          </cell>
          <cell r="T4410">
            <v>9</v>
          </cell>
          <cell r="U4410">
            <v>7</v>
          </cell>
          <cell r="V4410">
            <v>8</v>
          </cell>
        </row>
        <row r="4411">
          <cell r="A4411">
            <v>4410</v>
          </cell>
          <cell r="B4411">
            <v>40</v>
          </cell>
          <cell r="C4411" t="str">
            <v>No</v>
          </cell>
          <cell r="D4411" t="str">
            <v>Travel_Rarely</v>
          </cell>
          <cell r="E4411" t="str">
            <v>Research &amp; Development</v>
          </cell>
          <cell r="F4411">
            <v>28</v>
          </cell>
          <cell r="G4411">
            <v>3</v>
          </cell>
          <cell r="H4411" t="str">
            <v>Medical</v>
          </cell>
          <cell r="I4411">
            <v>1</v>
          </cell>
          <cell r="J4411" t="str">
            <v>Male</v>
          </cell>
          <cell r="K4411">
            <v>2</v>
          </cell>
          <cell r="L4411" t="str">
            <v>Laboratory Technician</v>
          </cell>
          <cell r="M4411" t="str">
            <v>Divorced</v>
          </cell>
          <cell r="N4411">
            <v>54680</v>
          </cell>
          <cell r="O4411">
            <v>0</v>
          </cell>
          <cell r="P4411">
            <v>12</v>
          </cell>
          <cell r="Q4411">
            <v>0</v>
          </cell>
          <cell r="R4411" t="str">
            <v>NA</v>
          </cell>
          <cell r="S4411">
            <v>6</v>
          </cell>
          <cell r="T4411">
            <v>21</v>
          </cell>
          <cell r="U4411">
            <v>3</v>
          </cell>
          <cell r="V4411">
            <v>9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ach" refreshedDate="44593.608215972221" backgroundQuery="1" createdVersion="7" refreshedVersion="7" minRefreshableVersion="3" recordCount="0" supportSubquery="1" supportAdvancedDrill="1" xr:uid="{F27F4A3C-6B0E-4EB2-ABE9-C0EE39B24A5B}">
  <cacheSource type="external" connectionId="1"/>
  <cacheFields count="3">
    <cacheField name="[Range].[EducationField].[EducationField]" caption="EducationField" numFmtId="0" hierarchy="7" level="1">
      <sharedItems count="6">
        <s v="Human Resources"/>
        <s v="Life Sciences"/>
        <s v="Marketing"/>
        <s v="Medical"/>
        <s v="Other"/>
        <s v="Technical Degree"/>
      </sharedItems>
    </cacheField>
    <cacheField name="[Range].[Attrition].[Attrition]" caption="Attrition" numFmtId="0" hierarchy="2" level="1">
      <sharedItems count="2">
        <s v="No"/>
        <s v="Yes"/>
      </sharedItems>
    </cacheField>
    <cacheField name="[Measures].[Count of Attrition]" caption="Count of Attrition" numFmtId="0" hierarchy="51" level="32767"/>
  </cacheFields>
  <cacheHierarchies count="67">
    <cacheHierarchy uniqueName="[Range].[EmployeeID]" caption="EmployeeID" attribute="1" defaultMemberUniqueName="[Range].[EmployeeID].[All]" allUniqueName="[Range].[Employee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ttrition]" caption="Attrition" attribute="1" defaultMemberUniqueName="[Range].[Attrition].[All]" allUniqueName="[Range].[Attrit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usinessTravel]" caption="BusinessTravel" attribute="1" defaultMemberUniqueName="[Range].[BusinessTravel].[All]" allUniqueName="[Range].[BusinessTravel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DistanceFromHome]" caption="DistanceFromHome" attribute="1" defaultMemberUniqueName="[Range].[DistanceFromHome].[All]" allUniqueName="[Range].[DistanceFromHome].[All]" dimensionUniqueName="[Range]" displayFolder="" count="0" memberValueDatatype="20" unbalanced="0"/>
    <cacheHierarchy uniqueName="[Range].[Education]" caption="Education" attribute="1" defaultMemberUniqueName="[Range].[Education].[All]" allUniqueName="[Range].[Education].[All]" dimensionUniqueName="[Range]" displayFolder="" count="0" memberValueDatatype="20" unbalanced="0"/>
    <cacheHierarchy uniqueName="[Range].[EducationField]" caption="EducationField" attribute="1" defaultMemberUniqueName="[Range].[EducationField].[All]" allUniqueName="[Range].[EducationFiel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EmployeeCount]" caption="EmployeeCount" attribute="1" defaultMemberUniqueName="[Range].[EmployeeCount].[All]" allUniqueName="[Range].[EmployeeCount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JobLevel]" caption="JobLevel" attribute="1" defaultMemberUniqueName="[Range].[JobLevel].[All]" allUniqueName="[Range].[JobLevel].[All]" dimensionUniqueName="[Range]" displayFolder="" count="0" memberValueDatatype="20" unbalanced="0"/>
    <cacheHierarchy uniqueName="[Range].[JobRole]" caption="JobRole" attribute="1" defaultMemberUniqueName="[Range].[JobRole].[All]" allUniqueName="[Range].[JobRole].[All]" dimensionUniqueName="[Range]" displayFolder="" count="0" memberValueDatatype="130" unbalanced="0"/>
    <cacheHierarchy uniqueName="[Range].[MaritalStatus]" caption="MaritalStatus" attribute="1" defaultMemberUniqueName="[Range].[MaritalStatus].[All]" allUniqueName="[Range].[MaritalStatus].[All]" dimensionUniqueName="[Range]" displayFolder="" count="0" memberValueDatatype="130" unbalanced="0"/>
    <cacheHierarchy uniqueName="[Range].[MonthlyIncome]" caption="MonthlyIncome" attribute="1" defaultMemberUniqueName="[Range].[MonthlyIncome].[All]" allUniqueName="[Range].[MonthlyIncome].[All]" dimensionUniqueName="[Range]" displayFolder="" count="0" memberValueDatatype="20" unbalanced="0"/>
    <cacheHierarchy uniqueName="[Range].[NumCompaniesWorked]" caption="NumCompaniesWorked" attribute="1" defaultMemberUniqueName="[Range].[NumCompaniesWorked].[All]" allUniqueName="[Range].[NumCompaniesWorked].[All]" dimensionUniqueName="[Range]" displayFolder="" count="0" memberValueDatatype="130" unbalanced="0"/>
    <cacheHierarchy uniqueName="[Range].[Over18]" caption="Over18" attribute="1" defaultMemberUniqueName="[Range].[Over18].[All]" allUniqueName="[Range].[Over18].[All]" dimensionUniqueName="[Range]" displayFolder="" count="0" memberValueDatatype="130" unbalanced="0"/>
    <cacheHierarchy uniqueName="[Range].[PercentSalaryHike]" caption="PercentSalaryHike" attribute="1" defaultMemberUniqueName="[Range].[PercentSalaryHike].[All]" allUniqueName="[Range].[PercentSalaryHike].[All]" dimensionUniqueName="[Range]" displayFolder="" count="0" memberValueDatatype="20" unbalanced="0"/>
    <cacheHierarchy uniqueName="[Range].[StandardHours]" caption="StandardHours" attribute="1" defaultMemberUniqueName="[Range].[StandardHours].[All]" allUniqueName="[Range].[StandardHours].[All]" dimensionUniqueName="[Range]" displayFolder="" count="0" memberValueDatatype="20" unbalanced="0"/>
    <cacheHierarchy uniqueName="[Range].[StockOptionLevel]" caption="StockOptionLevel" attribute="1" defaultMemberUniqueName="[Range].[StockOptionLevel].[All]" allUniqueName="[Range].[StockOptionLevel].[All]" dimensionUniqueName="[Range]" displayFolder="" count="0" memberValueDatatype="20" unbalanced="0"/>
    <cacheHierarchy uniqueName="[Range].[TotalWorkingYears]" caption="TotalWorkingYears" attribute="1" defaultMemberUniqueName="[Range].[TotalWorkingYears].[All]" allUniqueName="[Range].[TotalWorkingYears].[All]" dimensionUniqueName="[Range]" displayFolder="" count="0" memberValueDatatype="130" unbalanced="0"/>
    <cacheHierarchy uniqueName="[Range].[TrainingTimesLastYear]" caption="TrainingTimesLastYear" attribute="1" defaultMemberUniqueName="[Range].[TrainingTimesLastYear].[All]" allUniqueName="[Range].[TrainingTimesLastYear].[All]" dimensionUniqueName="[Range]" displayFolder="" count="0" memberValueDatatype="20" unbalanced="0"/>
    <cacheHierarchy uniqueName="[Range].[YearsAtCompany]" caption="YearsAtCompany" attribute="1" defaultMemberUniqueName="[Range].[YearsAtCompany].[All]" allUniqueName="[Range].[YearsAtCompany].[All]" dimensionUniqueName="[Range]" displayFolder="" count="0" memberValueDatatype="20" unbalanced="0"/>
    <cacheHierarchy uniqueName="[Range].[YearsSinceLastPromotion]" caption="YearsSinceLastPromotion" attribute="1" defaultMemberUniqueName="[Range].[YearsSinceLastPromotion].[All]" allUniqueName="[Range].[YearsSinceLastPromotion].[All]" dimensionUniqueName="[Range]" displayFolder="" count="0" memberValueDatatype="20" unbalanced="0"/>
    <cacheHierarchy uniqueName="[Range].[YearsWithCurrManager]" caption="YearsWithCurrManager" attribute="1" defaultMemberUniqueName="[Range].[YearsWithCurrManager].[All]" allUniqueName="[Range].[YearsWithCurrManager].[All]" dimensionUniqueName="[Range]" displayFolder="" count="0" memberValueDatatype="20" unbalanced="0"/>
    <cacheHierarchy uniqueName="[Range1].[EmployeeID]" caption="EmployeeID" attribute="1" defaultMemberUniqueName="[Range1].[EmployeeID].[All]" allUniqueName="[Range1].[EmployeeID].[All]" dimensionUniqueName="[Range1]" displayFolder="" count="0" memberValueDatatype="2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Attrition]" caption="Attrition" attribute="1" defaultMemberUniqueName="[Range1].[Attrition].[All]" allUniqueName="[Range1].[Attrition].[All]" dimensionUniqueName="[Range1]" displayFolder="" count="0" memberValueDatatype="130" unbalanced="0"/>
    <cacheHierarchy uniqueName="[Range1].[BusinessTravel]" caption="BusinessTravel" attribute="1" defaultMemberUniqueName="[Range1].[BusinessTravel].[All]" allUniqueName="[Range1].[BusinessTravel].[All]" dimensionUniqueName="[Range1]" displayFolder="" count="0" memberValueDatatype="130" unbalanced="0"/>
    <cacheHierarchy uniqueName="[Range1].[Department]" caption="Department" attribute="1" defaultMemberUniqueName="[Range1].[Department].[All]" allUniqueName="[Range1].[Department].[All]" dimensionUniqueName="[Range1]" displayFolder="" count="0" memberValueDatatype="130" unbalanced="0"/>
    <cacheHierarchy uniqueName="[Range1].[DistanceFromHome]" caption="DistanceFromHome" attribute="1" defaultMemberUniqueName="[Range1].[DistanceFromHome].[All]" allUniqueName="[Range1].[DistanceFromHome].[All]" dimensionUniqueName="[Range1]" displayFolder="" count="0" memberValueDatatype="20" unbalanced="0"/>
    <cacheHierarchy uniqueName="[Range1].[Education]" caption="Education" attribute="1" defaultMemberUniqueName="[Range1].[Education].[All]" allUniqueName="[Range1].[Education].[All]" dimensionUniqueName="[Range1]" displayFolder="" count="0" memberValueDatatype="20" unbalanced="0"/>
    <cacheHierarchy uniqueName="[Range1].[EducationField]" caption="EducationField" attribute="1" defaultMemberUniqueName="[Range1].[EducationField].[All]" allUniqueName="[Range1].[EducationField].[All]" dimensionUniqueName="[Range1]" displayFolder="" count="0" memberValueDatatype="130" unbalanced="0"/>
    <cacheHierarchy uniqueName="[Range1].[EmployeeCount]" caption="EmployeeCount" attribute="1" defaultMemberUniqueName="[Range1].[EmployeeCount].[All]" allUniqueName="[Range1].[EmployeeCount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JobLevel]" caption="JobLevel" attribute="1" defaultMemberUniqueName="[Range1].[JobLevel].[All]" allUniqueName="[Range1].[JobLevel].[All]" dimensionUniqueName="[Range1]" displayFolder="" count="0" memberValueDatatype="20" unbalanced="0"/>
    <cacheHierarchy uniqueName="[Range1].[JobRole]" caption="JobRole" attribute="1" defaultMemberUniqueName="[Range1].[JobRole].[All]" allUniqueName="[Range1].[JobRole].[All]" dimensionUniqueName="[Range1]" displayFolder="" count="0" memberValueDatatype="130" unbalanced="0"/>
    <cacheHierarchy uniqueName="[Range1].[MaritalStatus]" caption="MaritalStatus" attribute="1" defaultMemberUniqueName="[Range1].[MaritalStatus].[All]" allUniqueName="[Range1].[MaritalStatus].[All]" dimensionUniqueName="[Range1]" displayFolder="" count="0" memberValueDatatype="130" unbalanced="0"/>
    <cacheHierarchy uniqueName="[Range1].[MonthlyIncome]" caption="MonthlyIncome" attribute="1" defaultMemberUniqueName="[Range1].[MonthlyIncome].[All]" allUniqueName="[Range1].[MonthlyIncome].[All]" dimensionUniqueName="[Range1]" displayFolder="" count="0" memberValueDatatype="20" unbalanced="0"/>
    <cacheHierarchy uniqueName="[Range1].[NumCompaniesWorked]" caption="NumCompaniesWorked" attribute="1" defaultMemberUniqueName="[Range1].[NumCompaniesWorked].[All]" allUniqueName="[Range1].[NumCompaniesWorked].[All]" dimensionUniqueName="[Range1]" displayFolder="" count="0" memberValueDatatype="130" unbalanced="0"/>
    <cacheHierarchy uniqueName="[Range1].[Over18]" caption="Over18" attribute="1" defaultMemberUniqueName="[Range1].[Over18].[All]" allUniqueName="[Range1].[Over18].[All]" dimensionUniqueName="[Range1]" displayFolder="" count="0" memberValueDatatype="130" unbalanced="0"/>
    <cacheHierarchy uniqueName="[Range1].[PercentSalaryHike]" caption="PercentSalaryHike" attribute="1" defaultMemberUniqueName="[Range1].[PercentSalaryHike].[All]" allUniqueName="[Range1].[PercentSalaryHike].[All]" dimensionUniqueName="[Range1]" displayFolder="" count="0" memberValueDatatype="20" unbalanced="0"/>
    <cacheHierarchy uniqueName="[Range1].[StandardHours]" caption="StandardHours" attribute="1" defaultMemberUniqueName="[Range1].[StandardHours].[All]" allUniqueName="[Range1].[StandardHours].[All]" dimensionUniqueName="[Range1]" displayFolder="" count="0" memberValueDatatype="20" unbalanced="0"/>
    <cacheHierarchy uniqueName="[Range1].[StockOptionLevel]" caption="StockOptionLevel" attribute="1" defaultMemberUniqueName="[Range1].[StockOptionLevel].[All]" allUniqueName="[Range1].[StockOptionLevel].[All]" dimensionUniqueName="[Range1]" displayFolder="" count="0" memberValueDatatype="20" unbalanced="0"/>
    <cacheHierarchy uniqueName="[Range1].[TotalWorkingYears]" caption="TotalWorkingYears" attribute="1" defaultMemberUniqueName="[Range1].[TotalWorkingYears].[All]" allUniqueName="[Range1].[TotalWorkingYears].[All]" dimensionUniqueName="[Range1]" displayFolder="" count="0" memberValueDatatype="130" unbalanced="0"/>
    <cacheHierarchy uniqueName="[Range1].[TrainingTimesLastYear]" caption="TrainingTimesLastYear" attribute="1" defaultMemberUniqueName="[Range1].[TrainingTimesLastYear].[All]" allUniqueName="[Range1].[TrainingTimesLastYear].[All]" dimensionUniqueName="[Range1]" displayFolder="" count="0" memberValueDatatype="20" unbalanced="0"/>
    <cacheHierarchy uniqueName="[Range1].[YearsAtCompany]" caption="YearsAtCompany" attribute="1" defaultMemberUniqueName="[Range1].[YearsAtCompany].[All]" allUniqueName="[Range1].[YearsAtCompany].[All]" dimensionUniqueName="[Range1]" displayFolder="" count="0" memberValueDatatype="20" unbalanced="0"/>
    <cacheHierarchy uniqueName="[Range1].[YearsSinceLastPromotion]" caption="YearsSinceLastPromotion" attribute="1" defaultMemberUniqueName="[Range1].[YearsSinceLastPromotion].[All]" allUniqueName="[Range1].[YearsSinceLastPromotion].[All]" dimensionUniqueName="[Range1]" displayFolder="" count="0" memberValueDatatype="20" unbalanced="0"/>
    <cacheHierarchy uniqueName="[Range1].[YearsWithCurrManager]" caption="YearsWithCurrManager" attribute="1" defaultMemberUniqueName="[Range1].[YearsWithCurrManager].[All]" allUniqueName="[Range1].[YearsWithCurrManager].[All]" dimensionUniqueName="[Rang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BusinessTravel]" caption="Count of BusinessTravel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tanceFromHome]" caption="Sum of DistanceFromHom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onthlyIncome]" caption="Sum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ome]" caption="Average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MonthlyIncome]" caption="Count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ID]" caption="Count of Employee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ttrition 2]" caption="Count of Attrition 2" measure="1" displayFolder="" measureGroup="Range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BusinessTravel 2]" caption="Count of BusinessTravel 2" measure="1" displayFolder="" measureGroup="Rang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DistanceFromHome 2]" caption="Sum of DistanceFromHome 2" measure="1" displayFolder="" measureGroup="Rang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MonthlyIncome 2]" caption="Sum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MonthlyIncome 2]" caption="Average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MonthlyIncome 2]" caption="Count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EmployeeID 2]" caption="Sum of EmployeeID 2" measure="1" displayFolder="" measureGroup="Rang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EmployeeID 2]" caption="Count of EmployeeID 2" measure="1" displayFolder="" measureGroup="Rang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ach" refreshedDate="44593.57535590278" backgroundQuery="1" createdVersion="7" refreshedVersion="7" minRefreshableVersion="3" recordCount="0" supportSubquery="1" supportAdvancedDrill="1" xr:uid="{D9602BC9-F133-4762-97D1-796BD3C9C70B}">
  <cacheSource type="external" connectionId="1"/>
  <cacheFields count="3">
    <cacheField name="[Range1].[Attrition].[Attrition]" caption="Attrition" numFmtId="0" hierarchy="26" level="1">
      <sharedItems count="2">
        <s v="No"/>
        <s v="Yes"/>
      </sharedItems>
    </cacheField>
    <cacheField name="[Measures].[Count of Attrition 2]" caption="Count of Attrition 2" numFmtId="0" hierarchy="59" level="32767"/>
    <cacheField name="[Range1].[Gender].[Gender]" caption="Gender" numFmtId="0" hierarchy="33" level="1">
      <sharedItems count="2">
        <s v="Female"/>
        <s v="Male"/>
      </sharedItems>
    </cacheField>
  </cacheFields>
  <cacheHierarchies count="67">
    <cacheHierarchy uniqueName="[Range].[EmployeeID]" caption="EmployeeID" attribute="1" defaultMemberUniqueName="[Range].[EmployeeID].[All]" allUniqueName="[Range].[Employee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ttrition]" caption="Attrition" attribute="1" defaultMemberUniqueName="[Range].[Attrition].[All]" allUniqueName="[Range].[Attrition].[All]" dimensionUniqueName="[Range]" displayFolder="" count="0" memberValueDatatype="130" unbalanced="0"/>
    <cacheHierarchy uniqueName="[Range].[BusinessTravel]" caption="BusinessTravel" attribute="1" defaultMemberUniqueName="[Range].[BusinessTravel].[All]" allUniqueName="[Range].[BusinessTravel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DistanceFromHome]" caption="DistanceFromHome" attribute="1" defaultMemberUniqueName="[Range].[DistanceFromHome].[All]" allUniqueName="[Range].[DistanceFromHome].[All]" dimensionUniqueName="[Range]" displayFolder="" count="0" memberValueDatatype="20" unbalanced="0"/>
    <cacheHierarchy uniqueName="[Range].[Education]" caption="Education" attribute="1" defaultMemberUniqueName="[Range].[Education].[All]" allUniqueName="[Range].[Education].[All]" dimensionUniqueName="[Range]" displayFolder="" count="0" memberValueDatatype="20" unbalanced="0"/>
    <cacheHierarchy uniqueName="[Range].[EducationField]" caption="EducationField" attribute="1" defaultMemberUniqueName="[Range].[EducationField].[All]" allUniqueName="[Range].[EducationField].[All]" dimensionUniqueName="[Range]" displayFolder="" count="0" memberValueDatatype="130" unbalanced="0"/>
    <cacheHierarchy uniqueName="[Range].[EmployeeCount]" caption="EmployeeCount" attribute="1" defaultMemberUniqueName="[Range].[EmployeeCount].[All]" allUniqueName="[Range].[EmployeeCount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JobLevel]" caption="JobLevel" attribute="1" defaultMemberUniqueName="[Range].[JobLevel].[All]" allUniqueName="[Range].[JobLevel].[All]" dimensionUniqueName="[Range]" displayFolder="" count="0" memberValueDatatype="20" unbalanced="0"/>
    <cacheHierarchy uniqueName="[Range].[JobRole]" caption="JobRole" attribute="1" defaultMemberUniqueName="[Range].[JobRole].[All]" allUniqueName="[Range].[JobRole].[All]" dimensionUniqueName="[Range]" displayFolder="" count="0" memberValueDatatype="130" unbalanced="0"/>
    <cacheHierarchy uniqueName="[Range].[MaritalStatus]" caption="MaritalStatus" attribute="1" defaultMemberUniqueName="[Range].[MaritalStatus].[All]" allUniqueName="[Range].[MaritalStatus].[All]" dimensionUniqueName="[Range]" displayFolder="" count="0" memberValueDatatype="130" unbalanced="0"/>
    <cacheHierarchy uniqueName="[Range].[MonthlyIncome]" caption="MonthlyIncome" attribute="1" defaultMemberUniqueName="[Range].[MonthlyIncome].[All]" allUniqueName="[Range].[MonthlyIncome].[All]" dimensionUniqueName="[Range]" displayFolder="" count="0" memberValueDatatype="20" unbalanced="0"/>
    <cacheHierarchy uniqueName="[Range].[NumCompaniesWorked]" caption="NumCompaniesWorked" attribute="1" defaultMemberUniqueName="[Range].[NumCompaniesWorked].[All]" allUniqueName="[Range].[NumCompaniesWorked].[All]" dimensionUniqueName="[Range]" displayFolder="" count="0" memberValueDatatype="130" unbalanced="0"/>
    <cacheHierarchy uniqueName="[Range].[Over18]" caption="Over18" attribute="1" defaultMemberUniqueName="[Range].[Over18].[All]" allUniqueName="[Range].[Over18].[All]" dimensionUniqueName="[Range]" displayFolder="" count="0" memberValueDatatype="130" unbalanced="0"/>
    <cacheHierarchy uniqueName="[Range].[PercentSalaryHike]" caption="PercentSalaryHike" attribute="1" defaultMemberUniqueName="[Range].[PercentSalaryHike].[All]" allUniqueName="[Range].[PercentSalaryHike].[All]" dimensionUniqueName="[Range]" displayFolder="" count="0" memberValueDatatype="20" unbalanced="0"/>
    <cacheHierarchy uniqueName="[Range].[StandardHours]" caption="StandardHours" attribute="1" defaultMemberUniqueName="[Range].[StandardHours].[All]" allUniqueName="[Range].[StandardHours].[All]" dimensionUniqueName="[Range]" displayFolder="" count="0" memberValueDatatype="20" unbalanced="0"/>
    <cacheHierarchy uniqueName="[Range].[StockOptionLevel]" caption="StockOptionLevel" attribute="1" defaultMemberUniqueName="[Range].[StockOptionLevel].[All]" allUniqueName="[Range].[StockOptionLevel].[All]" dimensionUniqueName="[Range]" displayFolder="" count="0" memberValueDatatype="20" unbalanced="0"/>
    <cacheHierarchy uniqueName="[Range].[TotalWorkingYears]" caption="TotalWorkingYears" attribute="1" defaultMemberUniqueName="[Range].[TotalWorkingYears].[All]" allUniqueName="[Range].[TotalWorkingYears].[All]" dimensionUniqueName="[Range]" displayFolder="" count="0" memberValueDatatype="130" unbalanced="0"/>
    <cacheHierarchy uniqueName="[Range].[TrainingTimesLastYear]" caption="TrainingTimesLastYear" attribute="1" defaultMemberUniqueName="[Range].[TrainingTimesLastYear].[All]" allUniqueName="[Range].[TrainingTimesLastYear].[All]" dimensionUniqueName="[Range]" displayFolder="" count="0" memberValueDatatype="20" unbalanced="0"/>
    <cacheHierarchy uniqueName="[Range].[YearsAtCompany]" caption="YearsAtCompany" attribute="1" defaultMemberUniqueName="[Range].[YearsAtCompany].[All]" allUniqueName="[Range].[YearsAtCompany].[All]" dimensionUniqueName="[Range]" displayFolder="" count="0" memberValueDatatype="20" unbalanced="0"/>
    <cacheHierarchy uniqueName="[Range].[YearsSinceLastPromotion]" caption="YearsSinceLastPromotion" attribute="1" defaultMemberUniqueName="[Range].[YearsSinceLastPromotion].[All]" allUniqueName="[Range].[YearsSinceLastPromotion].[All]" dimensionUniqueName="[Range]" displayFolder="" count="0" memberValueDatatype="20" unbalanced="0"/>
    <cacheHierarchy uniqueName="[Range].[YearsWithCurrManager]" caption="YearsWithCurrManager" attribute="1" defaultMemberUniqueName="[Range].[YearsWithCurrManager].[All]" allUniqueName="[Range].[YearsWithCurrManager].[All]" dimensionUniqueName="[Range]" displayFolder="" count="0" memberValueDatatype="20" unbalanced="0"/>
    <cacheHierarchy uniqueName="[Range1].[EmployeeID]" caption="EmployeeID" attribute="1" defaultMemberUniqueName="[Range1].[EmployeeID].[All]" allUniqueName="[Range1].[EmployeeID].[All]" dimensionUniqueName="[Range1]" displayFolder="" count="0" memberValueDatatype="2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Attrition]" caption="Attrition" attribute="1" defaultMemberUniqueName="[Range1].[Attrition].[All]" allUniqueName="[Range1].[Attrition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BusinessTravel]" caption="BusinessTravel" attribute="1" defaultMemberUniqueName="[Range1].[BusinessTravel].[All]" allUniqueName="[Range1].[BusinessTravel].[All]" dimensionUniqueName="[Range1]" displayFolder="" count="0" memberValueDatatype="130" unbalanced="0"/>
    <cacheHierarchy uniqueName="[Range1].[Department]" caption="Department" attribute="1" defaultMemberUniqueName="[Range1].[Department].[All]" allUniqueName="[Range1].[Department].[All]" dimensionUniqueName="[Range1]" displayFolder="" count="0" memberValueDatatype="130" unbalanced="0"/>
    <cacheHierarchy uniqueName="[Range1].[DistanceFromHome]" caption="DistanceFromHome" attribute="1" defaultMemberUniqueName="[Range1].[DistanceFromHome].[All]" allUniqueName="[Range1].[DistanceFromHome].[All]" dimensionUniqueName="[Range1]" displayFolder="" count="0" memberValueDatatype="20" unbalanced="0"/>
    <cacheHierarchy uniqueName="[Range1].[Education]" caption="Education" attribute="1" defaultMemberUniqueName="[Range1].[Education].[All]" allUniqueName="[Range1].[Education].[All]" dimensionUniqueName="[Range1]" displayFolder="" count="0" memberValueDatatype="20" unbalanced="0"/>
    <cacheHierarchy uniqueName="[Range1].[EducationField]" caption="EducationField" attribute="1" defaultMemberUniqueName="[Range1].[EducationField].[All]" allUniqueName="[Range1].[EducationField].[All]" dimensionUniqueName="[Range1]" displayFolder="" count="0" memberValueDatatype="130" unbalanced="0"/>
    <cacheHierarchy uniqueName="[Range1].[EmployeeCount]" caption="EmployeeCount" attribute="1" defaultMemberUniqueName="[Range1].[EmployeeCount].[All]" allUniqueName="[Range1].[EmployeeCount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JobLevel]" caption="JobLevel" attribute="1" defaultMemberUniqueName="[Range1].[JobLevel].[All]" allUniqueName="[Range1].[JobLevel].[All]" dimensionUniqueName="[Range1]" displayFolder="" count="0" memberValueDatatype="20" unbalanced="0"/>
    <cacheHierarchy uniqueName="[Range1].[JobRole]" caption="JobRole" attribute="1" defaultMemberUniqueName="[Range1].[JobRole].[All]" allUniqueName="[Range1].[JobRole].[All]" dimensionUniqueName="[Range1]" displayFolder="" count="0" memberValueDatatype="130" unbalanced="0"/>
    <cacheHierarchy uniqueName="[Range1].[MaritalStatus]" caption="MaritalStatus" attribute="1" defaultMemberUniqueName="[Range1].[MaritalStatus].[All]" allUniqueName="[Range1].[MaritalStatus].[All]" dimensionUniqueName="[Range1]" displayFolder="" count="0" memberValueDatatype="130" unbalanced="0"/>
    <cacheHierarchy uniqueName="[Range1].[MonthlyIncome]" caption="MonthlyIncome" attribute="1" defaultMemberUniqueName="[Range1].[MonthlyIncome].[All]" allUniqueName="[Range1].[MonthlyIncome].[All]" dimensionUniqueName="[Range1]" displayFolder="" count="0" memberValueDatatype="20" unbalanced="0"/>
    <cacheHierarchy uniqueName="[Range1].[NumCompaniesWorked]" caption="NumCompaniesWorked" attribute="1" defaultMemberUniqueName="[Range1].[NumCompaniesWorked].[All]" allUniqueName="[Range1].[NumCompaniesWorked].[All]" dimensionUniqueName="[Range1]" displayFolder="" count="0" memberValueDatatype="130" unbalanced="0"/>
    <cacheHierarchy uniqueName="[Range1].[Over18]" caption="Over18" attribute="1" defaultMemberUniqueName="[Range1].[Over18].[All]" allUniqueName="[Range1].[Over18].[All]" dimensionUniqueName="[Range1]" displayFolder="" count="0" memberValueDatatype="130" unbalanced="0"/>
    <cacheHierarchy uniqueName="[Range1].[PercentSalaryHike]" caption="PercentSalaryHike" attribute="1" defaultMemberUniqueName="[Range1].[PercentSalaryHike].[All]" allUniqueName="[Range1].[PercentSalaryHike].[All]" dimensionUniqueName="[Range1]" displayFolder="" count="0" memberValueDatatype="20" unbalanced="0"/>
    <cacheHierarchy uniqueName="[Range1].[StandardHours]" caption="StandardHours" attribute="1" defaultMemberUniqueName="[Range1].[StandardHours].[All]" allUniqueName="[Range1].[StandardHours].[All]" dimensionUniqueName="[Range1]" displayFolder="" count="0" memberValueDatatype="20" unbalanced="0"/>
    <cacheHierarchy uniqueName="[Range1].[StockOptionLevel]" caption="StockOptionLevel" attribute="1" defaultMemberUniqueName="[Range1].[StockOptionLevel].[All]" allUniqueName="[Range1].[StockOptionLevel].[All]" dimensionUniqueName="[Range1]" displayFolder="" count="0" memberValueDatatype="20" unbalanced="0"/>
    <cacheHierarchy uniqueName="[Range1].[TotalWorkingYears]" caption="TotalWorkingYears" attribute="1" defaultMemberUniqueName="[Range1].[TotalWorkingYears].[All]" allUniqueName="[Range1].[TotalWorkingYears].[All]" dimensionUniqueName="[Range1]" displayFolder="" count="0" memberValueDatatype="130" unbalanced="0"/>
    <cacheHierarchy uniqueName="[Range1].[TrainingTimesLastYear]" caption="TrainingTimesLastYear" attribute="1" defaultMemberUniqueName="[Range1].[TrainingTimesLastYear].[All]" allUniqueName="[Range1].[TrainingTimesLastYear].[All]" dimensionUniqueName="[Range1]" displayFolder="" count="0" memberValueDatatype="20" unbalanced="0"/>
    <cacheHierarchy uniqueName="[Range1].[YearsAtCompany]" caption="YearsAtCompany" attribute="1" defaultMemberUniqueName="[Range1].[YearsAtCompany].[All]" allUniqueName="[Range1].[YearsAtCompany].[All]" dimensionUniqueName="[Range1]" displayFolder="" count="0" memberValueDatatype="20" unbalanced="0"/>
    <cacheHierarchy uniqueName="[Range1].[YearsSinceLastPromotion]" caption="YearsSinceLastPromotion" attribute="1" defaultMemberUniqueName="[Range1].[YearsSinceLastPromotion].[All]" allUniqueName="[Range1].[YearsSinceLastPromotion].[All]" dimensionUniqueName="[Range1]" displayFolder="" count="0" memberValueDatatype="20" unbalanced="0"/>
    <cacheHierarchy uniqueName="[Range1].[YearsWithCurrManager]" caption="YearsWithCurrManager" attribute="1" defaultMemberUniqueName="[Range1].[YearsWithCurrManager].[All]" allUniqueName="[Range1].[YearsWithCurrManager].[All]" dimensionUniqueName="[Rang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BusinessTravel]" caption="Count of BusinessTravel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tanceFromHome]" caption="Sum of DistanceFromHom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onthlyIncome]" caption="Sum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ome]" caption="Average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MonthlyIncome]" caption="Count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ID]" caption="Count of Employee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ttrition 2]" caption="Count of Attrition 2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BusinessTravel 2]" caption="Count of BusinessTravel 2" measure="1" displayFolder="" measureGroup="Rang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DistanceFromHome 2]" caption="Sum of DistanceFromHome 2" measure="1" displayFolder="" measureGroup="Rang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MonthlyIncome 2]" caption="Sum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MonthlyIncome 2]" caption="Average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MonthlyIncome 2]" caption="Count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EmployeeID 2]" caption="Sum of EmployeeID 2" measure="1" displayFolder="" measureGroup="Rang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EmployeeID 2]" caption="Count of EmployeeID 2" measure="1" displayFolder="" measureGroup="Rang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ach" refreshedDate="44593.576480902775" backgroundQuery="1" createdVersion="7" refreshedVersion="7" minRefreshableVersion="3" recordCount="0" supportSubquery="1" supportAdvancedDrill="1" xr:uid="{9531A609-89A5-46BB-96AE-855A5B0B6DD5}">
  <cacheSource type="external" connectionId="1"/>
  <cacheFields count="3">
    <cacheField name="[Range1].[JobLevel].[JobLevel]" caption="JobLevel" numFmtId="0" hierarchy="34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Range1].[JobLevel].&amp;[1]"/>
            <x15:cachedUniqueName index="1" name="[Range1].[JobLevel].&amp;[2]"/>
            <x15:cachedUniqueName index="2" name="[Range1].[JobLevel].&amp;[3]"/>
            <x15:cachedUniqueName index="3" name="[Range1].[JobLevel].&amp;[4]"/>
            <x15:cachedUniqueName index="4" name="[Range1].[JobLevel].&amp;[5]"/>
          </x15:cachedUniqueNames>
        </ext>
      </extLst>
    </cacheField>
    <cacheField name="[Range1].[Attrition].[Attrition]" caption="Attrition" numFmtId="0" hierarchy="26" level="1">
      <sharedItems count="2">
        <s v="No"/>
        <s v="Yes"/>
      </sharedItems>
    </cacheField>
    <cacheField name="[Measures].[Count of Attrition 2]" caption="Count of Attrition 2" numFmtId="0" hierarchy="59" level="32767"/>
  </cacheFields>
  <cacheHierarchies count="67">
    <cacheHierarchy uniqueName="[Range].[EmployeeID]" caption="EmployeeID" attribute="1" defaultMemberUniqueName="[Range].[EmployeeID].[All]" allUniqueName="[Range].[Employee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ttrition]" caption="Attrition" attribute="1" defaultMemberUniqueName="[Range].[Attrition].[All]" allUniqueName="[Range].[Attrition].[All]" dimensionUniqueName="[Range]" displayFolder="" count="0" memberValueDatatype="130" unbalanced="0"/>
    <cacheHierarchy uniqueName="[Range].[BusinessTravel]" caption="BusinessTravel" attribute="1" defaultMemberUniqueName="[Range].[BusinessTravel].[All]" allUniqueName="[Range].[BusinessTravel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DistanceFromHome]" caption="DistanceFromHome" attribute="1" defaultMemberUniqueName="[Range].[DistanceFromHome].[All]" allUniqueName="[Range].[DistanceFromHome].[All]" dimensionUniqueName="[Range]" displayFolder="" count="0" memberValueDatatype="20" unbalanced="0"/>
    <cacheHierarchy uniqueName="[Range].[Education]" caption="Education" attribute="1" defaultMemberUniqueName="[Range].[Education].[All]" allUniqueName="[Range].[Education].[All]" dimensionUniqueName="[Range]" displayFolder="" count="0" memberValueDatatype="20" unbalanced="0"/>
    <cacheHierarchy uniqueName="[Range].[EducationField]" caption="EducationField" attribute="1" defaultMemberUniqueName="[Range].[EducationField].[All]" allUniqueName="[Range].[EducationField].[All]" dimensionUniqueName="[Range]" displayFolder="" count="0" memberValueDatatype="130" unbalanced="0"/>
    <cacheHierarchy uniqueName="[Range].[EmployeeCount]" caption="EmployeeCount" attribute="1" defaultMemberUniqueName="[Range].[EmployeeCount].[All]" allUniqueName="[Range].[EmployeeCount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JobLevel]" caption="JobLevel" attribute="1" defaultMemberUniqueName="[Range].[JobLevel].[All]" allUniqueName="[Range].[JobLevel].[All]" dimensionUniqueName="[Range]" displayFolder="" count="0" memberValueDatatype="20" unbalanced="0"/>
    <cacheHierarchy uniqueName="[Range].[JobRole]" caption="JobRole" attribute="1" defaultMemberUniqueName="[Range].[JobRole].[All]" allUniqueName="[Range].[JobRole].[All]" dimensionUniqueName="[Range]" displayFolder="" count="0" memberValueDatatype="130" unbalanced="0"/>
    <cacheHierarchy uniqueName="[Range].[MaritalStatus]" caption="MaritalStatus" attribute="1" defaultMemberUniqueName="[Range].[MaritalStatus].[All]" allUniqueName="[Range].[MaritalStatus].[All]" dimensionUniqueName="[Range]" displayFolder="" count="0" memberValueDatatype="130" unbalanced="0"/>
    <cacheHierarchy uniqueName="[Range].[MonthlyIncome]" caption="MonthlyIncome" attribute="1" defaultMemberUniqueName="[Range].[MonthlyIncome].[All]" allUniqueName="[Range].[MonthlyIncome].[All]" dimensionUniqueName="[Range]" displayFolder="" count="0" memberValueDatatype="20" unbalanced="0"/>
    <cacheHierarchy uniqueName="[Range].[NumCompaniesWorked]" caption="NumCompaniesWorked" attribute="1" defaultMemberUniqueName="[Range].[NumCompaniesWorked].[All]" allUniqueName="[Range].[NumCompaniesWorked].[All]" dimensionUniqueName="[Range]" displayFolder="" count="0" memberValueDatatype="130" unbalanced="0"/>
    <cacheHierarchy uniqueName="[Range].[Over18]" caption="Over18" attribute="1" defaultMemberUniqueName="[Range].[Over18].[All]" allUniqueName="[Range].[Over18].[All]" dimensionUniqueName="[Range]" displayFolder="" count="0" memberValueDatatype="130" unbalanced="0"/>
    <cacheHierarchy uniqueName="[Range].[PercentSalaryHike]" caption="PercentSalaryHike" attribute="1" defaultMemberUniqueName="[Range].[PercentSalaryHike].[All]" allUniqueName="[Range].[PercentSalaryHike].[All]" dimensionUniqueName="[Range]" displayFolder="" count="0" memberValueDatatype="20" unbalanced="0"/>
    <cacheHierarchy uniqueName="[Range].[StandardHours]" caption="StandardHours" attribute="1" defaultMemberUniqueName="[Range].[StandardHours].[All]" allUniqueName="[Range].[StandardHours].[All]" dimensionUniqueName="[Range]" displayFolder="" count="0" memberValueDatatype="20" unbalanced="0"/>
    <cacheHierarchy uniqueName="[Range].[StockOptionLevel]" caption="StockOptionLevel" attribute="1" defaultMemberUniqueName="[Range].[StockOptionLevel].[All]" allUniqueName="[Range].[StockOptionLevel].[All]" dimensionUniqueName="[Range]" displayFolder="" count="0" memberValueDatatype="20" unbalanced="0"/>
    <cacheHierarchy uniqueName="[Range].[TotalWorkingYears]" caption="TotalWorkingYears" attribute="1" defaultMemberUniqueName="[Range].[TotalWorkingYears].[All]" allUniqueName="[Range].[TotalWorkingYears].[All]" dimensionUniqueName="[Range]" displayFolder="" count="0" memberValueDatatype="130" unbalanced="0"/>
    <cacheHierarchy uniqueName="[Range].[TrainingTimesLastYear]" caption="TrainingTimesLastYear" attribute="1" defaultMemberUniqueName="[Range].[TrainingTimesLastYear].[All]" allUniqueName="[Range].[TrainingTimesLastYear].[All]" dimensionUniqueName="[Range]" displayFolder="" count="0" memberValueDatatype="20" unbalanced="0"/>
    <cacheHierarchy uniqueName="[Range].[YearsAtCompany]" caption="YearsAtCompany" attribute="1" defaultMemberUniqueName="[Range].[YearsAtCompany].[All]" allUniqueName="[Range].[YearsAtCompany].[All]" dimensionUniqueName="[Range]" displayFolder="" count="0" memberValueDatatype="20" unbalanced="0"/>
    <cacheHierarchy uniqueName="[Range].[YearsSinceLastPromotion]" caption="YearsSinceLastPromotion" attribute="1" defaultMemberUniqueName="[Range].[YearsSinceLastPromotion].[All]" allUniqueName="[Range].[YearsSinceLastPromotion].[All]" dimensionUniqueName="[Range]" displayFolder="" count="0" memberValueDatatype="20" unbalanced="0"/>
    <cacheHierarchy uniqueName="[Range].[YearsWithCurrManager]" caption="YearsWithCurrManager" attribute="1" defaultMemberUniqueName="[Range].[YearsWithCurrManager].[All]" allUniqueName="[Range].[YearsWithCurrManager].[All]" dimensionUniqueName="[Range]" displayFolder="" count="0" memberValueDatatype="20" unbalanced="0"/>
    <cacheHierarchy uniqueName="[Range1].[EmployeeID]" caption="EmployeeID" attribute="1" defaultMemberUniqueName="[Range1].[EmployeeID].[All]" allUniqueName="[Range1].[EmployeeID].[All]" dimensionUniqueName="[Range1]" displayFolder="" count="0" memberValueDatatype="2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Attrition]" caption="Attrition" attribute="1" defaultMemberUniqueName="[Range1].[Attrition].[All]" allUniqueName="[Range1].[Attrition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BusinessTravel]" caption="BusinessTravel" attribute="1" defaultMemberUniqueName="[Range1].[BusinessTravel].[All]" allUniqueName="[Range1].[BusinessTravel].[All]" dimensionUniqueName="[Range1]" displayFolder="" count="0" memberValueDatatype="130" unbalanced="0"/>
    <cacheHierarchy uniqueName="[Range1].[Department]" caption="Department" attribute="1" defaultMemberUniqueName="[Range1].[Department].[All]" allUniqueName="[Range1].[Department].[All]" dimensionUniqueName="[Range1]" displayFolder="" count="0" memberValueDatatype="130" unbalanced="0"/>
    <cacheHierarchy uniqueName="[Range1].[DistanceFromHome]" caption="DistanceFromHome" attribute="1" defaultMemberUniqueName="[Range1].[DistanceFromHome].[All]" allUniqueName="[Range1].[DistanceFromHome].[All]" dimensionUniqueName="[Range1]" displayFolder="" count="0" memberValueDatatype="20" unbalanced="0"/>
    <cacheHierarchy uniqueName="[Range1].[Education]" caption="Education" attribute="1" defaultMemberUniqueName="[Range1].[Education].[All]" allUniqueName="[Range1].[Education].[All]" dimensionUniqueName="[Range1]" displayFolder="" count="0" memberValueDatatype="20" unbalanced="0"/>
    <cacheHierarchy uniqueName="[Range1].[EducationField]" caption="EducationField" attribute="1" defaultMemberUniqueName="[Range1].[EducationField].[All]" allUniqueName="[Range1].[EducationField].[All]" dimensionUniqueName="[Range1]" displayFolder="" count="0" memberValueDatatype="130" unbalanced="0"/>
    <cacheHierarchy uniqueName="[Range1].[EmployeeCount]" caption="EmployeeCount" attribute="1" defaultMemberUniqueName="[Range1].[EmployeeCount].[All]" allUniqueName="[Range1].[EmployeeCount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JobLevel]" caption="JobLevel" attribute="1" defaultMemberUniqueName="[Range1].[JobLevel].[All]" allUniqueName="[Range1].[JobLevel].[All]" dimensionUniqueName="[Range1]" displayFolder="" count="2" memberValueDatatype="20" unbalanced="0">
      <fieldsUsage count="2">
        <fieldUsage x="-1"/>
        <fieldUsage x="0"/>
      </fieldsUsage>
    </cacheHierarchy>
    <cacheHierarchy uniqueName="[Range1].[JobRole]" caption="JobRole" attribute="1" defaultMemberUniqueName="[Range1].[JobRole].[All]" allUniqueName="[Range1].[JobRole].[All]" dimensionUniqueName="[Range1]" displayFolder="" count="0" memberValueDatatype="130" unbalanced="0"/>
    <cacheHierarchy uniqueName="[Range1].[MaritalStatus]" caption="MaritalStatus" attribute="1" defaultMemberUniqueName="[Range1].[MaritalStatus].[All]" allUniqueName="[Range1].[MaritalStatus].[All]" dimensionUniqueName="[Range1]" displayFolder="" count="0" memberValueDatatype="130" unbalanced="0"/>
    <cacheHierarchy uniqueName="[Range1].[MonthlyIncome]" caption="MonthlyIncome" attribute="1" defaultMemberUniqueName="[Range1].[MonthlyIncome].[All]" allUniqueName="[Range1].[MonthlyIncome].[All]" dimensionUniqueName="[Range1]" displayFolder="" count="0" memberValueDatatype="20" unbalanced="0"/>
    <cacheHierarchy uniqueName="[Range1].[NumCompaniesWorked]" caption="NumCompaniesWorked" attribute="1" defaultMemberUniqueName="[Range1].[NumCompaniesWorked].[All]" allUniqueName="[Range1].[NumCompaniesWorked].[All]" dimensionUniqueName="[Range1]" displayFolder="" count="0" memberValueDatatype="130" unbalanced="0"/>
    <cacheHierarchy uniqueName="[Range1].[Over18]" caption="Over18" attribute="1" defaultMemberUniqueName="[Range1].[Over18].[All]" allUniqueName="[Range1].[Over18].[All]" dimensionUniqueName="[Range1]" displayFolder="" count="0" memberValueDatatype="130" unbalanced="0"/>
    <cacheHierarchy uniqueName="[Range1].[PercentSalaryHike]" caption="PercentSalaryHike" attribute="1" defaultMemberUniqueName="[Range1].[PercentSalaryHike].[All]" allUniqueName="[Range1].[PercentSalaryHike].[All]" dimensionUniqueName="[Range1]" displayFolder="" count="0" memberValueDatatype="20" unbalanced="0"/>
    <cacheHierarchy uniqueName="[Range1].[StandardHours]" caption="StandardHours" attribute="1" defaultMemberUniqueName="[Range1].[StandardHours].[All]" allUniqueName="[Range1].[StandardHours].[All]" dimensionUniqueName="[Range1]" displayFolder="" count="0" memberValueDatatype="20" unbalanced="0"/>
    <cacheHierarchy uniqueName="[Range1].[StockOptionLevel]" caption="StockOptionLevel" attribute="1" defaultMemberUniqueName="[Range1].[StockOptionLevel].[All]" allUniqueName="[Range1].[StockOptionLevel].[All]" dimensionUniqueName="[Range1]" displayFolder="" count="0" memberValueDatatype="20" unbalanced="0"/>
    <cacheHierarchy uniqueName="[Range1].[TotalWorkingYears]" caption="TotalWorkingYears" attribute="1" defaultMemberUniqueName="[Range1].[TotalWorkingYears].[All]" allUniqueName="[Range1].[TotalWorkingYears].[All]" dimensionUniqueName="[Range1]" displayFolder="" count="0" memberValueDatatype="130" unbalanced="0"/>
    <cacheHierarchy uniqueName="[Range1].[TrainingTimesLastYear]" caption="TrainingTimesLastYear" attribute="1" defaultMemberUniqueName="[Range1].[TrainingTimesLastYear].[All]" allUniqueName="[Range1].[TrainingTimesLastYear].[All]" dimensionUniqueName="[Range1]" displayFolder="" count="0" memberValueDatatype="20" unbalanced="0"/>
    <cacheHierarchy uniqueName="[Range1].[YearsAtCompany]" caption="YearsAtCompany" attribute="1" defaultMemberUniqueName="[Range1].[YearsAtCompany].[All]" allUniqueName="[Range1].[YearsAtCompany].[All]" dimensionUniqueName="[Range1]" displayFolder="" count="0" memberValueDatatype="20" unbalanced="0"/>
    <cacheHierarchy uniqueName="[Range1].[YearsSinceLastPromotion]" caption="YearsSinceLastPromotion" attribute="1" defaultMemberUniqueName="[Range1].[YearsSinceLastPromotion].[All]" allUniqueName="[Range1].[YearsSinceLastPromotion].[All]" dimensionUniqueName="[Range1]" displayFolder="" count="0" memberValueDatatype="20" unbalanced="0"/>
    <cacheHierarchy uniqueName="[Range1].[YearsWithCurrManager]" caption="YearsWithCurrManager" attribute="1" defaultMemberUniqueName="[Range1].[YearsWithCurrManager].[All]" allUniqueName="[Range1].[YearsWithCurrManager].[All]" dimensionUniqueName="[Rang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BusinessTravel]" caption="Count of BusinessTravel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tanceFromHome]" caption="Sum of DistanceFromHom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onthlyIncome]" caption="Sum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ome]" caption="Average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MonthlyIncome]" caption="Count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ID]" caption="Count of Employee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ttrition 2]" caption="Count of Attrition 2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BusinessTravel 2]" caption="Count of BusinessTravel 2" measure="1" displayFolder="" measureGroup="Rang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DistanceFromHome 2]" caption="Sum of DistanceFromHome 2" measure="1" displayFolder="" measureGroup="Rang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MonthlyIncome 2]" caption="Sum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MonthlyIncome 2]" caption="Average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MonthlyIncome 2]" caption="Count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EmployeeID 2]" caption="Sum of EmployeeID 2" measure="1" displayFolder="" measureGroup="Rang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EmployeeID 2]" caption="Count of EmployeeID 2" measure="1" displayFolder="" measureGroup="Rang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ach" refreshedDate="44593.579256597222" backgroundQuery="1" createdVersion="7" refreshedVersion="7" minRefreshableVersion="3" recordCount="0" supportSubquery="1" supportAdvancedDrill="1" xr:uid="{2743985F-CFCF-4C0B-8B62-2F85DB6D3826}">
  <cacheSource type="external" connectionId="1"/>
  <cacheFields count="3">
    <cacheField name="[Range1].[Attrition].[Attrition]" caption="Attrition" numFmtId="0" hierarchy="26" level="1">
      <sharedItems count="2">
        <s v="No"/>
        <s v="Yes"/>
      </sharedItems>
    </cacheField>
    <cacheField name="[Measures].[Count of Attrition 2]" caption="Count of Attrition 2" numFmtId="0" hierarchy="59" level="32767"/>
    <cacheField name="[Range1].[JobRole].[JobRole]" caption="JobRole" numFmtId="0" hierarchy="35" level="1">
      <sharedItems count="9">
        <s v="Healthcare Representative"/>
        <s v="Human Resources"/>
        <s v="Laboratory Technician"/>
        <s v="Manager"/>
        <s v="Manufacturing Director"/>
        <s v="Research Director"/>
        <s v="Research Scientist"/>
        <s v="Sales Executive"/>
        <s v="Sales Representative"/>
      </sharedItems>
    </cacheField>
  </cacheFields>
  <cacheHierarchies count="67">
    <cacheHierarchy uniqueName="[Range].[EmployeeID]" caption="EmployeeID" attribute="1" defaultMemberUniqueName="[Range].[EmployeeID].[All]" allUniqueName="[Range].[Employee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ttrition]" caption="Attrition" attribute="1" defaultMemberUniqueName="[Range].[Attrition].[All]" allUniqueName="[Range].[Attrition].[All]" dimensionUniqueName="[Range]" displayFolder="" count="0" memberValueDatatype="130" unbalanced="0"/>
    <cacheHierarchy uniqueName="[Range].[BusinessTravel]" caption="BusinessTravel" attribute="1" defaultMemberUniqueName="[Range].[BusinessTravel].[All]" allUniqueName="[Range].[BusinessTravel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DistanceFromHome]" caption="DistanceFromHome" attribute="1" defaultMemberUniqueName="[Range].[DistanceFromHome].[All]" allUniqueName="[Range].[DistanceFromHome].[All]" dimensionUniqueName="[Range]" displayFolder="" count="0" memberValueDatatype="20" unbalanced="0"/>
    <cacheHierarchy uniqueName="[Range].[Education]" caption="Education" attribute="1" defaultMemberUniqueName="[Range].[Education].[All]" allUniqueName="[Range].[Education].[All]" dimensionUniqueName="[Range]" displayFolder="" count="0" memberValueDatatype="20" unbalanced="0"/>
    <cacheHierarchy uniqueName="[Range].[EducationField]" caption="EducationField" attribute="1" defaultMemberUniqueName="[Range].[EducationField].[All]" allUniqueName="[Range].[EducationField].[All]" dimensionUniqueName="[Range]" displayFolder="" count="0" memberValueDatatype="130" unbalanced="0"/>
    <cacheHierarchy uniqueName="[Range].[EmployeeCount]" caption="EmployeeCount" attribute="1" defaultMemberUniqueName="[Range].[EmployeeCount].[All]" allUniqueName="[Range].[EmployeeCount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JobLevel]" caption="JobLevel" attribute="1" defaultMemberUniqueName="[Range].[JobLevel].[All]" allUniqueName="[Range].[JobLevel].[All]" dimensionUniqueName="[Range]" displayFolder="" count="0" memberValueDatatype="20" unbalanced="0"/>
    <cacheHierarchy uniqueName="[Range].[JobRole]" caption="JobRole" attribute="1" defaultMemberUniqueName="[Range].[JobRole].[All]" allUniqueName="[Range].[JobRole].[All]" dimensionUniqueName="[Range]" displayFolder="" count="0" memberValueDatatype="130" unbalanced="0"/>
    <cacheHierarchy uniqueName="[Range].[MaritalStatus]" caption="MaritalStatus" attribute="1" defaultMemberUniqueName="[Range].[MaritalStatus].[All]" allUniqueName="[Range].[MaritalStatus].[All]" dimensionUniqueName="[Range]" displayFolder="" count="0" memberValueDatatype="130" unbalanced="0"/>
    <cacheHierarchy uniqueName="[Range].[MonthlyIncome]" caption="MonthlyIncome" attribute="1" defaultMemberUniqueName="[Range].[MonthlyIncome].[All]" allUniqueName="[Range].[MonthlyIncome].[All]" dimensionUniqueName="[Range]" displayFolder="" count="0" memberValueDatatype="20" unbalanced="0"/>
    <cacheHierarchy uniqueName="[Range].[NumCompaniesWorked]" caption="NumCompaniesWorked" attribute="1" defaultMemberUniqueName="[Range].[NumCompaniesWorked].[All]" allUniqueName="[Range].[NumCompaniesWorked].[All]" dimensionUniqueName="[Range]" displayFolder="" count="0" memberValueDatatype="130" unbalanced="0"/>
    <cacheHierarchy uniqueName="[Range].[Over18]" caption="Over18" attribute="1" defaultMemberUniqueName="[Range].[Over18].[All]" allUniqueName="[Range].[Over18].[All]" dimensionUniqueName="[Range]" displayFolder="" count="0" memberValueDatatype="130" unbalanced="0"/>
    <cacheHierarchy uniqueName="[Range].[PercentSalaryHike]" caption="PercentSalaryHike" attribute="1" defaultMemberUniqueName="[Range].[PercentSalaryHike].[All]" allUniqueName="[Range].[PercentSalaryHike].[All]" dimensionUniqueName="[Range]" displayFolder="" count="0" memberValueDatatype="20" unbalanced="0"/>
    <cacheHierarchy uniqueName="[Range].[StandardHours]" caption="StandardHours" attribute="1" defaultMemberUniqueName="[Range].[StandardHours].[All]" allUniqueName="[Range].[StandardHours].[All]" dimensionUniqueName="[Range]" displayFolder="" count="0" memberValueDatatype="20" unbalanced="0"/>
    <cacheHierarchy uniqueName="[Range].[StockOptionLevel]" caption="StockOptionLevel" attribute="1" defaultMemberUniqueName="[Range].[StockOptionLevel].[All]" allUniqueName="[Range].[StockOptionLevel].[All]" dimensionUniqueName="[Range]" displayFolder="" count="0" memberValueDatatype="20" unbalanced="0"/>
    <cacheHierarchy uniqueName="[Range].[TotalWorkingYears]" caption="TotalWorkingYears" attribute="1" defaultMemberUniqueName="[Range].[TotalWorkingYears].[All]" allUniqueName="[Range].[TotalWorkingYears].[All]" dimensionUniqueName="[Range]" displayFolder="" count="0" memberValueDatatype="130" unbalanced="0"/>
    <cacheHierarchy uniqueName="[Range].[TrainingTimesLastYear]" caption="TrainingTimesLastYear" attribute="1" defaultMemberUniqueName="[Range].[TrainingTimesLastYear].[All]" allUniqueName="[Range].[TrainingTimesLastYear].[All]" dimensionUniqueName="[Range]" displayFolder="" count="0" memberValueDatatype="20" unbalanced="0"/>
    <cacheHierarchy uniqueName="[Range].[YearsAtCompany]" caption="YearsAtCompany" attribute="1" defaultMemberUniqueName="[Range].[YearsAtCompany].[All]" allUniqueName="[Range].[YearsAtCompany].[All]" dimensionUniqueName="[Range]" displayFolder="" count="0" memberValueDatatype="20" unbalanced="0"/>
    <cacheHierarchy uniqueName="[Range].[YearsSinceLastPromotion]" caption="YearsSinceLastPromotion" attribute="1" defaultMemberUniqueName="[Range].[YearsSinceLastPromotion].[All]" allUniqueName="[Range].[YearsSinceLastPromotion].[All]" dimensionUniqueName="[Range]" displayFolder="" count="0" memberValueDatatype="20" unbalanced="0"/>
    <cacheHierarchy uniqueName="[Range].[YearsWithCurrManager]" caption="YearsWithCurrManager" attribute="1" defaultMemberUniqueName="[Range].[YearsWithCurrManager].[All]" allUniqueName="[Range].[YearsWithCurrManager].[All]" dimensionUniqueName="[Range]" displayFolder="" count="0" memberValueDatatype="20" unbalanced="0"/>
    <cacheHierarchy uniqueName="[Range1].[EmployeeID]" caption="EmployeeID" attribute="1" defaultMemberUniqueName="[Range1].[EmployeeID].[All]" allUniqueName="[Range1].[EmployeeID].[All]" dimensionUniqueName="[Range1]" displayFolder="" count="0" memberValueDatatype="2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Attrition]" caption="Attrition" attribute="1" defaultMemberUniqueName="[Range1].[Attrition].[All]" allUniqueName="[Range1].[Attrition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BusinessTravel]" caption="BusinessTravel" attribute="1" defaultMemberUniqueName="[Range1].[BusinessTravel].[All]" allUniqueName="[Range1].[BusinessTravel].[All]" dimensionUniqueName="[Range1]" displayFolder="" count="0" memberValueDatatype="130" unbalanced="0"/>
    <cacheHierarchy uniqueName="[Range1].[Department]" caption="Department" attribute="1" defaultMemberUniqueName="[Range1].[Department].[All]" allUniqueName="[Range1].[Department].[All]" dimensionUniqueName="[Range1]" displayFolder="" count="0" memberValueDatatype="130" unbalanced="0"/>
    <cacheHierarchy uniqueName="[Range1].[DistanceFromHome]" caption="DistanceFromHome" attribute="1" defaultMemberUniqueName="[Range1].[DistanceFromHome].[All]" allUniqueName="[Range1].[DistanceFromHome].[All]" dimensionUniqueName="[Range1]" displayFolder="" count="0" memberValueDatatype="20" unbalanced="0"/>
    <cacheHierarchy uniqueName="[Range1].[Education]" caption="Education" attribute="1" defaultMemberUniqueName="[Range1].[Education].[All]" allUniqueName="[Range1].[Education].[All]" dimensionUniqueName="[Range1]" displayFolder="" count="0" memberValueDatatype="20" unbalanced="0"/>
    <cacheHierarchy uniqueName="[Range1].[EducationField]" caption="EducationField" attribute="1" defaultMemberUniqueName="[Range1].[EducationField].[All]" allUniqueName="[Range1].[EducationField].[All]" dimensionUniqueName="[Range1]" displayFolder="" count="0" memberValueDatatype="130" unbalanced="0"/>
    <cacheHierarchy uniqueName="[Range1].[EmployeeCount]" caption="EmployeeCount" attribute="1" defaultMemberUniqueName="[Range1].[EmployeeCount].[All]" allUniqueName="[Range1].[EmployeeCount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JobLevel]" caption="JobLevel" attribute="1" defaultMemberUniqueName="[Range1].[JobLevel].[All]" allUniqueName="[Range1].[JobLevel].[All]" dimensionUniqueName="[Range1]" displayFolder="" count="0" memberValueDatatype="20" unbalanced="0"/>
    <cacheHierarchy uniqueName="[Range1].[JobRole]" caption="JobRole" attribute="1" defaultMemberUniqueName="[Range1].[JobRole].[All]" allUniqueName="[Range1].[JobRole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MaritalStatus]" caption="MaritalStatus" attribute="1" defaultMemberUniqueName="[Range1].[MaritalStatus].[All]" allUniqueName="[Range1].[MaritalStatus].[All]" dimensionUniqueName="[Range1]" displayFolder="" count="0" memberValueDatatype="130" unbalanced="0"/>
    <cacheHierarchy uniqueName="[Range1].[MonthlyIncome]" caption="MonthlyIncome" attribute="1" defaultMemberUniqueName="[Range1].[MonthlyIncome].[All]" allUniqueName="[Range1].[MonthlyIncome].[All]" dimensionUniqueName="[Range1]" displayFolder="" count="0" memberValueDatatype="20" unbalanced="0"/>
    <cacheHierarchy uniqueName="[Range1].[NumCompaniesWorked]" caption="NumCompaniesWorked" attribute="1" defaultMemberUniqueName="[Range1].[NumCompaniesWorked].[All]" allUniqueName="[Range1].[NumCompaniesWorked].[All]" dimensionUniqueName="[Range1]" displayFolder="" count="0" memberValueDatatype="130" unbalanced="0"/>
    <cacheHierarchy uniqueName="[Range1].[Over18]" caption="Over18" attribute="1" defaultMemberUniqueName="[Range1].[Over18].[All]" allUniqueName="[Range1].[Over18].[All]" dimensionUniqueName="[Range1]" displayFolder="" count="0" memberValueDatatype="130" unbalanced="0"/>
    <cacheHierarchy uniqueName="[Range1].[PercentSalaryHike]" caption="PercentSalaryHike" attribute="1" defaultMemberUniqueName="[Range1].[PercentSalaryHike].[All]" allUniqueName="[Range1].[PercentSalaryHike].[All]" dimensionUniqueName="[Range1]" displayFolder="" count="0" memberValueDatatype="20" unbalanced="0"/>
    <cacheHierarchy uniqueName="[Range1].[StandardHours]" caption="StandardHours" attribute="1" defaultMemberUniqueName="[Range1].[StandardHours].[All]" allUniqueName="[Range1].[StandardHours].[All]" dimensionUniqueName="[Range1]" displayFolder="" count="0" memberValueDatatype="20" unbalanced="0"/>
    <cacheHierarchy uniqueName="[Range1].[StockOptionLevel]" caption="StockOptionLevel" attribute="1" defaultMemberUniqueName="[Range1].[StockOptionLevel].[All]" allUniqueName="[Range1].[StockOptionLevel].[All]" dimensionUniqueName="[Range1]" displayFolder="" count="0" memberValueDatatype="20" unbalanced="0"/>
    <cacheHierarchy uniqueName="[Range1].[TotalWorkingYears]" caption="TotalWorkingYears" attribute="1" defaultMemberUniqueName="[Range1].[TotalWorkingYears].[All]" allUniqueName="[Range1].[TotalWorkingYears].[All]" dimensionUniqueName="[Range1]" displayFolder="" count="0" memberValueDatatype="130" unbalanced="0"/>
    <cacheHierarchy uniqueName="[Range1].[TrainingTimesLastYear]" caption="TrainingTimesLastYear" attribute="1" defaultMemberUniqueName="[Range1].[TrainingTimesLastYear].[All]" allUniqueName="[Range1].[TrainingTimesLastYear].[All]" dimensionUniqueName="[Range1]" displayFolder="" count="0" memberValueDatatype="20" unbalanced="0"/>
    <cacheHierarchy uniqueName="[Range1].[YearsAtCompany]" caption="YearsAtCompany" attribute="1" defaultMemberUniqueName="[Range1].[YearsAtCompany].[All]" allUniqueName="[Range1].[YearsAtCompany].[All]" dimensionUniqueName="[Range1]" displayFolder="" count="0" memberValueDatatype="20" unbalanced="0"/>
    <cacheHierarchy uniqueName="[Range1].[YearsSinceLastPromotion]" caption="YearsSinceLastPromotion" attribute="1" defaultMemberUniqueName="[Range1].[YearsSinceLastPromotion].[All]" allUniqueName="[Range1].[YearsSinceLastPromotion].[All]" dimensionUniqueName="[Range1]" displayFolder="" count="0" memberValueDatatype="20" unbalanced="0"/>
    <cacheHierarchy uniqueName="[Range1].[YearsWithCurrManager]" caption="YearsWithCurrManager" attribute="1" defaultMemberUniqueName="[Range1].[YearsWithCurrManager].[All]" allUniqueName="[Range1].[YearsWithCurrManager].[All]" dimensionUniqueName="[Rang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BusinessTravel]" caption="Count of BusinessTravel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tanceFromHome]" caption="Sum of DistanceFromHom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onthlyIncome]" caption="Sum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ome]" caption="Average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MonthlyIncome]" caption="Count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ID]" caption="Count of Employee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ttrition 2]" caption="Count of Attrition 2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BusinessTravel 2]" caption="Count of BusinessTravel 2" measure="1" displayFolder="" measureGroup="Rang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DistanceFromHome 2]" caption="Sum of DistanceFromHome 2" measure="1" displayFolder="" measureGroup="Rang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MonthlyIncome 2]" caption="Sum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MonthlyIncome 2]" caption="Average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MonthlyIncome 2]" caption="Count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EmployeeID 2]" caption="Sum of EmployeeID 2" measure="1" displayFolder="" measureGroup="Rang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EmployeeID 2]" caption="Count of EmployeeID 2" measure="1" displayFolder="" measureGroup="Rang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ach" refreshedDate="44593.582804398146" backgroundQuery="1" createdVersion="7" refreshedVersion="7" minRefreshableVersion="3" recordCount="0" supportSubquery="1" supportAdvancedDrill="1" xr:uid="{99B20312-25A5-4064-8469-36AED8AAB066}">
  <cacheSource type="external" connectionId="1"/>
  <cacheFields count="3">
    <cacheField name="[Range1].[Attrition].[Attrition]" caption="Attrition" numFmtId="0" hierarchy="26" level="1">
      <sharedItems count="2">
        <s v="No"/>
        <s v="Yes"/>
      </sharedItems>
    </cacheField>
    <cacheField name="[Measures].[Count of Attrition 2]" caption="Count of Attrition 2" numFmtId="0" hierarchy="59" level="32767"/>
    <cacheField name="[Range1].[MaritalStatus].[MaritalStatus]" caption="MaritalStatus" numFmtId="0" hierarchy="36" level="1">
      <sharedItems count="3">
        <s v="Divorced"/>
        <s v="Married"/>
        <s v="Single"/>
      </sharedItems>
    </cacheField>
  </cacheFields>
  <cacheHierarchies count="67">
    <cacheHierarchy uniqueName="[Range].[EmployeeID]" caption="EmployeeID" attribute="1" defaultMemberUniqueName="[Range].[EmployeeID].[All]" allUniqueName="[Range].[Employee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ttrition]" caption="Attrition" attribute="1" defaultMemberUniqueName="[Range].[Attrition].[All]" allUniqueName="[Range].[Attrition].[All]" dimensionUniqueName="[Range]" displayFolder="" count="0" memberValueDatatype="130" unbalanced="0"/>
    <cacheHierarchy uniqueName="[Range].[BusinessTravel]" caption="BusinessTravel" attribute="1" defaultMemberUniqueName="[Range].[BusinessTravel].[All]" allUniqueName="[Range].[BusinessTravel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DistanceFromHome]" caption="DistanceFromHome" attribute="1" defaultMemberUniqueName="[Range].[DistanceFromHome].[All]" allUniqueName="[Range].[DistanceFromHome].[All]" dimensionUniqueName="[Range]" displayFolder="" count="0" memberValueDatatype="20" unbalanced="0"/>
    <cacheHierarchy uniqueName="[Range].[Education]" caption="Education" attribute="1" defaultMemberUniqueName="[Range].[Education].[All]" allUniqueName="[Range].[Education].[All]" dimensionUniqueName="[Range]" displayFolder="" count="0" memberValueDatatype="20" unbalanced="0"/>
    <cacheHierarchy uniqueName="[Range].[EducationField]" caption="EducationField" attribute="1" defaultMemberUniqueName="[Range].[EducationField].[All]" allUniqueName="[Range].[EducationField].[All]" dimensionUniqueName="[Range]" displayFolder="" count="0" memberValueDatatype="130" unbalanced="0"/>
    <cacheHierarchy uniqueName="[Range].[EmployeeCount]" caption="EmployeeCount" attribute="1" defaultMemberUniqueName="[Range].[EmployeeCount].[All]" allUniqueName="[Range].[EmployeeCount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JobLevel]" caption="JobLevel" attribute="1" defaultMemberUniqueName="[Range].[JobLevel].[All]" allUniqueName="[Range].[JobLevel].[All]" dimensionUniqueName="[Range]" displayFolder="" count="0" memberValueDatatype="20" unbalanced="0"/>
    <cacheHierarchy uniqueName="[Range].[JobRole]" caption="JobRole" attribute="1" defaultMemberUniqueName="[Range].[JobRole].[All]" allUniqueName="[Range].[JobRole].[All]" dimensionUniqueName="[Range]" displayFolder="" count="0" memberValueDatatype="130" unbalanced="0"/>
    <cacheHierarchy uniqueName="[Range].[MaritalStatus]" caption="MaritalStatus" attribute="1" defaultMemberUniqueName="[Range].[MaritalStatus].[All]" allUniqueName="[Range].[MaritalStatus].[All]" dimensionUniqueName="[Range]" displayFolder="" count="0" memberValueDatatype="130" unbalanced="0"/>
    <cacheHierarchy uniqueName="[Range].[MonthlyIncome]" caption="MonthlyIncome" attribute="1" defaultMemberUniqueName="[Range].[MonthlyIncome].[All]" allUniqueName="[Range].[MonthlyIncome].[All]" dimensionUniqueName="[Range]" displayFolder="" count="0" memberValueDatatype="20" unbalanced="0"/>
    <cacheHierarchy uniqueName="[Range].[NumCompaniesWorked]" caption="NumCompaniesWorked" attribute="1" defaultMemberUniqueName="[Range].[NumCompaniesWorked].[All]" allUniqueName="[Range].[NumCompaniesWorked].[All]" dimensionUniqueName="[Range]" displayFolder="" count="0" memberValueDatatype="130" unbalanced="0"/>
    <cacheHierarchy uniqueName="[Range].[Over18]" caption="Over18" attribute="1" defaultMemberUniqueName="[Range].[Over18].[All]" allUniqueName="[Range].[Over18].[All]" dimensionUniqueName="[Range]" displayFolder="" count="0" memberValueDatatype="130" unbalanced="0"/>
    <cacheHierarchy uniqueName="[Range].[PercentSalaryHike]" caption="PercentSalaryHike" attribute="1" defaultMemberUniqueName="[Range].[PercentSalaryHike].[All]" allUniqueName="[Range].[PercentSalaryHike].[All]" dimensionUniqueName="[Range]" displayFolder="" count="0" memberValueDatatype="20" unbalanced="0"/>
    <cacheHierarchy uniqueName="[Range].[StandardHours]" caption="StandardHours" attribute="1" defaultMemberUniqueName="[Range].[StandardHours].[All]" allUniqueName="[Range].[StandardHours].[All]" dimensionUniqueName="[Range]" displayFolder="" count="0" memberValueDatatype="20" unbalanced="0"/>
    <cacheHierarchy uniqueName="[Range].[StockOptionLevel]" caption="StockOptionLevel" attribute="1" defaultMemberUniqueName="[Range].[StockOptionLevel].[All]" allUniqueName="[Range].[StockOptionLevel].[All]" dimensionUniqueName="[Range]" displayFolder="" count="0" memberValueDatatype="20" unbalanced="0"/>
    <cacheHierarchy uniqueName="[Range].[TotalWorkingYears]" caption="TotalWorkingYears" attribute="1" defaultMemberUniqueName="[Range].[TotalWorkingYears].[All]" allUniqueName="[Range].[TotalWorkingYears].[All]" dimensionUniqueName="[Range]" displayFolder="" count="0" memberValueDatatype="130" unbalanced="0"/>
    <cacheHierarchy uniqueName="[Range].[TrainingTimesLastYear]" caption="TrainingTimesLastYear" attribute="1" defaultMemberUniqueName="[Range].[TrainingTimesLastYear].[All]" allUniqueName="[Range].[TrainingTimesLastYear].[All]" dimensionUniqueName="[Range]" displayFolder="" count="0" memberValueDatatype="20" unbalanced="0"/>
    <cacheHierarchy uniqueName="[Range].[YearsAtCompany]" caption="YearsAtCompany" attribute="1" defaultMemberUniqueName="[Range].[YearsAtCompany].[All]" allUniqueName="[Range].[YearsAtCompany].[All]" dimensionUniqueName="[Range]" displayFolder="" count="0" memberValueDatatype="20" unbalanced="0"/>
    <cacheHierarchy uniqueName="[Range].[YearsSinceLastPromotion]" caption="YearsSinceLastPromotion" attribute="1" defaultMemberUniqueName="[Range].[YearsSinceLastPromotion].[All]" allUniqueName="[Range].[YearsSinceLastPromotion].[All]" dimensionUniqueName="[Range]" displayFolder="" count="0" memberValueDatatype="20" unbalanced="0"/>
    <cacheHierarchy uniqueName="[Range].[YearsWithCurrManager]" caption="YearsWithCurrManager" attribute="1" defaultMemberUniqueName="[Range].[YearsWithCurrManager].[All]" allUniqueName="[Range].[YearsWithCurrManager].[All]" dimensionUniqueName="[Range]" displayFolder="" count="0" memberValueDatatype="20" unbalanced="0"/>
    <cacheHierarchy uniqueName="[Range1].[EmployeeID]" caption="EmployeeID" attribute="1" defaultMemberUniqueName="[Range1].[EmployeeID].[All]" allUniqueName="[Range1].[EmployeeID].[All]" dimensionUniqueName="[Range1]" displayFolder="" count="0" memberValueDatatype="2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Attrition]" caption="Attrition" attribute="1" defaultMemberUniqueName="[Range1].[Attrition].[All]" allUniqueName="[Range1].[Attrition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BusinessTravel]" caption="BusinessTravel" attribute="1" defaultMemberUniqueName="[Range1].[BusinessTravel].[All]" allUniqueName="[Range1].[BusinessTravel].[All]" dimensionUniqueName="[Range1]" displayFolder="" count="0" memberValueDatatype="130" unbalanced="0"/>
    <cacheHierarchy uniqueName="[Range1].[Department]" caption="Department" attribute="1" defaultMemberUniqueName="[Range1].[Department].[All]" allUniqueName="[Range1].[Department].[All]" dimensionUniqueName="[Range1]" displayFolder="" count="0" memberValueDatatype="130" unbalanced="0"/>
    <cacheHierarchy uniqueName="[Range1].[DistanceFromHome]" caption="DistanceFromHome" attribute="1" defaultMemberUniqueName="[Range1].[DistanceFromHome].[All]" allUniqueName="[Range1].[DistanceFromHome].[All]" dimensionUniqueName="[Range1]" displayFolder="" count="0" memberValueDatatype="20" unbalanced="0"/>
    <cacheHierarchy uniqueName="[Range1].[Education]" caption="Education" attribute="1" defaultMemberUniqueName="[Range1].[Education].[All]" allUniqueName="[Range1].[Education].[All]" dimensionUniqueName="[Range1]" displayFolder="" count="0" memberValueDatatype="20" unbalanced="0"/>
    <cacheHierarchy uniqueName="[Range1].[EducationField]" caption="EducationField" attribute="1" defaultMemberUniqueName="[Range1].[EducationField].[All]" allUniqueName="[Range1].[EducationField].[All]" dimensionUniqueName="[Range1]" displayFolder="" count="0" memberValueDatatype="130" unbalanced="0"/>
    <cacheHierarchy uniqueName="[Range1].[EmployeeCount]" caption="EmployeeCount" attribute="1" defaultMemberUniqueName="[Range1].[EmployeeCount].[All]" allUniqueName="[Range1].[EmployeeCount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JobLevel]" caption="JobLevel" attribute="1" defaultMemberUniqueName="[Range1].[JobLevel].[All]" allUniqueName="[Range1].[JobLevel].[All]" dimensionUniqueName="[Range1]" displayFolder="" count="0" memberValueDatatype="20" unbalanced="0"/>
    <cacheHierarchy uniqueName="[Range1].[JobRole]" caption="JobRole" attribute="1" defaultMemberUniqueName="[Range1].[JobRole].[All]" allUniqueName="[Range1].[JobRole].[All]" dimensionUniqueName="[Range1]" displayFolder="" count="0" memberValueDatatype="130" unbalanced="0"/>
    <cacheHierarchy uniqueName="[Range1].[MaritalStatus]" caption="MaritalStatus" attribute="1" defaultMemberUniqueName="[Range1].[MaritalStatus].[All]" allUniqueName="[Range1].[MaritalStatus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MonthlyIncome]" caption="MonthlyIncome" attribute="1" defaultMemberUniqueName="[Range1].[MonthlyIncome].[All]" allUniqueName="[Range1].[MonthlyIncome].[All]" dimensionUniqueName="[Range1]" displayFolder="" count="0" memberValueDatatype="20" unbalanced="0"/>
    <cacheHierarchy uniqueName="[Range1].[NumCompaniesWorked]" caption="NumCompaniesWorked" attribute="1" defaultMemberUniqueName="[Range1].[NumCompaniesWorked].[All]" allUniqueName="[Range1].[NumCompaniesWorked].[All]" dimensionUniqueName="[Range1]" displayFolder="" count="0" memberValueDatatype="130" unbalanced="0"/>
    <cacheHierarchy uniqueName="[Range1].[Over18]" caption="Over18" attribute="1" defaultMemberUniqueName="[Range1].[Over18].[All]" allUniqueName="[Range1].[Over18].[All]" dimensionUniqueName="[Range1]" displayFolder="" count="0" memberValueDatatype="130" unbalanced="0"/>
    <cacheHierarchy uniqueName="[Range1].[PercentSalaryHike]" caption="PercentSalaryHike" attribute="1" defaultMemberUniqueName="[Range1].[PercentSalaryHike].[All]" allUniqueName="[Range1].[PercentSalaryHike].[All]" dimensionUniqueName="[Range1]" displayFolder="" count="0" memberValueDatatype="20" unbalanced="0"/>
    <cacheHierarchy uniqueName="[Range1].[StandardHours]" caption="StandardHours" attribute="1" defaultMemberUniqueName="[Range1].[StandardHours].[All]" allUniqueName="[Range1].[StandardHours].[All]" dimensionUniqueName="[Range1]" displayFolder="" count="0" memberValueDatatype="20" unbalanced="0"/>
    <cacheHierarchy uniqueName="[Range1].[StockOptionLevel]" caption="StockOptionLevel" attribute="1" defaultMemberUniqueName="[Range1].[StockOptionLevel].[All]" allUniqueName="[Range1].[StockOptionLevel].[All]" dimensionUniqueName="[Range1]" displayFolder="" count="0" memberValueDatatype="20" unbalanced="0"/>
    <cacheHierarchy uniqueName="[Range1].[TotalWorkingYears]" caption="TotalWorkingYears" attribute="1" defaultMemberUniqueName="[Range1].[TotalWorkingYears].[All]" allUniqueName="[Range1].[TotalWorkingYears].[All]" dimensionUniqueName="[Range1]" displayFolder="" count="0" memberValueDatatype="130" unbalanced="0"/>
    <cacheHierarchy uniqueName="[Range1].[TrainingTimesLastYear]" caption="TrainingTimesLastYear" attribute="1" defaultMemberUniqueName="[Range1].[TrainingTimesLastYear].[All]" allUniqueName="[Range1].[TrainingTimesLastYear].[All]" dimensionUniqueName="[Range1]" displayFolder="" count="0" memberValueDatatype="20" unbalanced="0"/>
    <cacheHierarchy uniqueName="[Range1].[YearsAtCompany]" caption="YearsAtCompany" attribute="1" defaultMemberUniqueName="[Range1].[YearsAtCompany].[All]" allUniqueName="[Range1].[YearsAtCompany].[All]" dimensionUniqueName="[Range1]" displayFolder="" count="0" memberValueDatatype="20" unbalanced="0"/>
    <cacheHierarchy uniqueName="[Range1].[YearsSinceLastPromotion]" caption="YearsSinceLastPromotion" attribute="1" defaultMemberUniqueName="[Range1].[YearsSinceLastPromotion].[All]" allUniqueName="[Range1].[YearsSinceLastPromotion].[All]" dimensionUniqueName="[Range1]" displayFolder="" count="0" memberValueDatatype="20" unbalanced="0"/>
    <cacheHierarchy uniqueName="[Range1].[YearsWithCurrManager]" caption="YearsWithCurrManager" attribute="1" defaultMemberUniqueName="[Range1].[YearsWithCurrManager].[All]" allUniqueName="[Range1].[YearsWithCurrManager].[All]" dimensionUniqueName="[Rang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BusinessTravel]" caption="Count of BusinessTravel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tanceFromHome]" caption="Sum of DistanceFromHom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onthlyIncome]" caption="Sum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ome]" caption="Average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MonthlyIncome]" caption="Count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ID]" caption="Count of Employee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ttrition 2]" caption="Count of Attrition 2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BusinessTravel 2]" caption="Count of BusinessTravel 2" measure="1" displayFolder="" measureGroup="Rang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DistanceFromHome 2]" caption="Sum of DistanceFromHome 2" measure="1" displayFolder="" measureGroup="Rang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MonthlyIncome 2]" caption="Sum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MonthlyIncome 2]" caption="Average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MonthlyIncome 2]" caption="Count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EmployeeID 2]" caption="Sum of EmployeeID 2" measure="1" displayFolder="" measureGroup="Rang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EmployeeID 2]" caption="Count of EmployeeID 2" measure="1" displayFolder="" measureGroup="Rang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FA133-D9C9-4AC5-AE18-4C812DDDE528}" name="PivotTable1" cacheId="8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D11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General Data!$A$1:$X$441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E58E7-91F2-468F-BCB5-9C4BEAD36DE4}" name="PivotTable2" cacheId="8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D7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ttrition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General Data!$A$1:$X$44111">
        <x15:activeTabTopLevelEntity name="[Rang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013B6-2367-4987-B1B9-F66F007EF3A7}" name="PivotTable3" cacheId="8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D10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General Data!$A$1:$X$44111">
        <x15:activeTabTopLevelEntity name="[Rang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65FA3-9A8B-4FAF-9120-7907B8A1A84E}" name="PivotTable4" cacheId="9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D14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ttrition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General Data!$A$1:$X$44111">
        <x15:activeTabTopLevelEntity name="[Rang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7F5D3-EDC2-4BEB-8B46-4A387916DED8}" name="PivotTable5" cacheId="9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D8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ttrition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General Data!$A$1:$X$44111">
        <x15:activeTabTopLevelEntity name="[Rang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4984A-B0EA-4F9F-BF8C-DC59DB745401}">
  <dimension ref="A3:F11"/>
  <sheetViews>
    <sheetView tabSelected="1" zoomScale="115" zoomScaleNormal="115" workbookViewId="0">
      <selection activeCell="F5" sqref="F5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4.42578125" bestFit="1" customWidth="1"/>
    <col min="4" max="4" width="11.28515625" bestFit="1" customWidth="1"/>
    <col min="6" max="6" width="24.85546875" bestFit="1" customWidth="1"/>
  </cols>
  <sheetData>
    <row r="3" spans="1:6" x14ac:dyDescent="0.25">
      <c r="A3" s="5" t="s">
        <v>0</v>
      </c>
      <c r="B3" s="5" t="s">
        <v>1</v>
      </c>
    </row>
    <row r="4" spans="1:6" x14ac:dyDescent="0.25">
      <c r="A4" s="5" t="s">
        <v>2</v>
      </c>
      <c r="B4" t="s">
        <v>3</v>
      </c>
      <c r="C4" t="s">
        <v>4</v>
      </c>
      <c r="D4" t="s">
        <v>5</v>
      </c>
      <c r="F4" s="1" t="s">
        <v>6</v>
      </c>
    </row>
    <row r="5" spans="1:6" x14ac:dyDescent="0.25">
      <c r="A5" s="2" t="s">
        <v>7</v>
      </c>
      <c r="B5" s="6">
        <v>48</v>
      </c>
      <c r="C5" s="6">
        <v>33</v>
      </c>
      <c r="D5" s="6">
        <v>81</v>
      </c>
      <c r="F5" s="3">
        <f>33/81</f>
        <v>0.40740740740740738</v>
      </c>
    </row>
    <row r="6" spans="1:6" x14ac:dyDescent="0.25">
      <c r="A6" s="2" t="s">
        <v>8</v>
      </c>
      <c r="B6" s="6">
        <v>1515</v>
      </c>
      <c r="C6" s="6">
        <v>303</v>
      </c>
      <c r="D6" s="6">
        <v>1818</v>
      </c>
      <c r="F6" s="4">
        <f>303/1818</f>
        <v>0.16666666666666666</v>
      </c>
    </row>
    <row r="7" spans="1:6" x14ac:dyDescent="0.25">
      <c r="A7" s="2" t="s">
        <v>9</v>
      </c>
      <c r="B7" s="6">
        <v>402</v>
      </c>
      <c r="C7" s="6">
        <v>75</v>
      </c>
      <c r="D7" s="6">
        <v>477</v>
      </c>
      <c r="F7" s="4">
        <f>75/477</f>
        <v>0.15723270440251572</v>
      </c>
    </row>
    <row r="8" spans="1:6" x14ac:dyDescent="0.25">
      <c r="A8" s="2" t="s">
        <v>10</v>
      </c>
      <c r="B8" s="6">
        <v>1167</v>
      </c>
      <c r="C8" s="6">
        <v>225</v>
      </c>
      <c r="D8" s="6">
        <v>1392</v>
      </c>
      <c r="F8" s="4">
        <f>225/1392</f>
        <v>0.16163793103448276</v>
      </c>
    </row>
    <row r="9" spans="1:6" x14ac:dyDescent="0.25">
      <c r="A9" s="2" t="s">
        <v>11</v>
      </c>
      <c r="B9" s="6">
        <v>216</v>
      </c>
      <c r="C9" s="6">
        <v>30</v>
      </c>
      <c r="D9" s="6">
        <v>246</v>
      </c>
      <c r="F9" s="4">
        <f>30/246</f>
        <v>0.12195121951219512</v>
      </c>
    </row>
    <row r="10" spans="1:6" x14ac:dyDescent="0.25">
      <c r="A10" s="2" t="s">
        <v>12</v>
      </c>
      <c r="B10" s="6">
        <v>351</v>
      </c>
      <c r="C10" s="6">
        <v>45</v>
      </c>
      <c r="D10" s="6">
        <v>396</v>
      </c>
      <c r="F10" s="4">
        <f>45/396</f>
        <v>0.11363636363636363</v>
      </c>
    </row>
    <row r="11" spans="1:6" x14ac:dyDescent="0.25">
      <c r="A11" s="2" t="s">
        <v>5</v>
      </c>
      <c r="B11" s="6">
        <v>3699</v>
      </c>
      <c r="C11" s="6">
        <v>711</v>
      </c>
      <c r="D11" s="6">
        <v>4410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C0D1A-000E-40C6-9BC4-68CC1BC2A1C4}">
  <dimension ref="A3:E7"/>
  <sheetViews>
    <sheetView workbookViewId="0">
      <selection activeCell="A4" sqref="A4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5" x14ac:dyDescent="0.25">
      <c r="A3" t="s">
        <v>0</v>
      </c>
      <c r="B3" t="s">
        <v>1</v>
      </c>
    </row>
    <row r="4" spans="1:5" x14ac:dyDescent="0.25">
      <c r="A4" t="s">
        <v>2</v>
      </c>
      <c r="B4" t="s">
        <v>3</v>
      </c>
      <c r="C4" t="s">
        <v>4</v>
      </c>
      <c r="D4" t="s">
        <v>5</v>
      </c>
    </row>
    <row r="5" spans="1:5" x14ac:dyDescent="0.25">
      <c r="A5" s="2" t="s">
        <v>13</v>
      </c>
      <c r="B5">
        <v>1494</v>
      </c>
      <c r="C5">
        <v>270</v>
      </c>
      <c r="D5">
        <v>1764</v>
      </c>
      <c r="E5" s="7">
        <f>270/1764</f>
        <v>0.15306122448979592</v>
      </c>
    </row>
    <row r="6" spans="1:5" x14ac:dyDescent="0.25">
      <c r="A6" s="2" t="s">
        <v>14</v>
      </c>
      <c r="B6">
        <v>2205</v>
      </c>
      <c r="C6">
        <v>441</v>
      </c>
      <c r="D6">
        <v>2646</v>
      </c>
      <c r="E6" s="7">
        <f>441/2646</f>
        <v>0.16666666666666666</v>
      </c>
    </row>
    <row r="7" spans="1:5" x14ac:dyDescent="0.25">
      <c r="A7" s="2" t="s">
        <v>5</v>
      </c>
      <c r="B7">
        <v>3699</v>
      </c>
      <c r="C7">
        <v>711</v>
      </c>
      <c r="D7">
        <v>4410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B14F-3494-4624-AB10-C046F3B90B3C}">
  <dimension ref="A3:F10"/>
  <sheetViews>
    <sheetView workbookViewId="0">
      <selection activeCell="A4" sqref="A4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6" x14ac:dyDescent="0.25">
      <c r="A3" t="s">
        <v>0</v>
      </c>
      <c r="B3" t="s">
        <v>1</v>
      </c>
    </row>
    <row r="4" spans="1:6" x14ac:dyDescent="0.25">
      <c r="A4" t="s">
        <v>2</v>
      </c>
      <c r="B4" t="s">
        <v>3</v>
      </c>
      <c r="C4" t="s">
        <v>4</v>
      </c>
      <c r="D4" t="s">
        <v>5</v>
      </c>
    </row>
    <row r="5" spans="1:6" x14ac:dyDescent="0.25">
      <c r="A5" s="2">
        <v>1</v>
      </c>
      <c r="B5">
        <v>1377</v>
      </c>
      <c r="C5">
        <v>252</v>
      </c>
      <c r="D5">
        <v>1629</v>
      </c>
      <c r="F5" s="7">
        <f>252/1629</f>
        <v>0.15469613259668508</v>
      </c>
    </row>
    <row r="6" spans="1:6" x14ac:dyDescent="0.25">
      <c r="A6" s="2">
        <v>2</v>
      </c>
      <c r="B6">
        <v>1317</v>
      </c>
      <c r="C6">
        <v>285</v>
      </c>
      <c r="D6">
        <v>1602</v>
      </c>
      <c r="F6" s="7">
        <f>285/1602</f>
        <v>0.17790262172284643</v>
      </c>
    </row>
    <row r="7" spans="1:6" x14ac:dyDescent="0.25">
      <c r="A7" s="2">
        <v>3</v>
      </c>
      <c r="B7">
        <v>558</v>
      </c>
      <c r="C7">
        <v>96</v>
      </c>
      <c r="D7">
        <v>654</v>
      </c>
      <c r="E7" s="8"/>
      <c r="F7" s="7">
        <f>96/654</f>
        <v>0.14678899082568808</v>
      </c>
    </row>
    <row r="8" spans="1:6" x14ac:dyDescent="0.25">
      <c r="A8" s="2">
        <v>4</v>
      </c>
      <c r="B8">
        <v>267</v>
      </c>
      <c r="C8">
        <v>51</v>
      </c>
      <c r="D8">
        <v>318</v>
      </c>
      <c r="F8" s="7">
        <f>51/318</f>
        <v>0.16037735849056603</v>
      </c>
    </row>
    <row r="9" spans="1:6" x14ac:dyDescent="0.25">
      <c r="A9" s="2">
        <v>5</v>
      </c>
      <c r="B9">
        <v>180</v>
      </c>
      <c r="C9">
        <v>27</v>
      </c>
      <c r="D9">
        <v>207</v>
      </c>
      <c r="F9" s="7">
        <f>27/207</f>
        <v>0.13043478260869565</v>
      </c>
    </row>
    <row r="10" spans="1:6" x14ac:dyDescent="0.25">
      <c r="A10" s="2" t="s">
        <v>5</v>
      </c>
      <c r="B10">
        <v>3699</v>
      </c>
      <c r="C10">
        <v>711</v>
      </c>
      <c r="D10">
        <v>4410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62DC-4026-4966-94E7-AE1A2DE459BC}">
  <dimension ref="A3:F14"/>
  <sheetViews>
    <sheetView workbookViewId="0">
      <selection activeCell="A4" sqref="A4"/>
    </sheetView>
  </sheetViews>
  <sheetFormatPr defaultRowHeight="15" x14ac:dyDescent="0.25"/>
  <cols>
    <col min="1" max="1" width="2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6" x14ac:dyDescent="0.25">
      <c r="A3" t="s">
        <v>0</v>
      </c>
      <c r="B3" t="s">
        <v>1</v>
      </c>
    </row>
    <row r="4" spans="1:6" x14ac:dyDescent="0.25">
      <c r="A4" t="s">
        <v>2</v>
      </c>
      <c r="B4" t="s">
        <v>3</v>
      </c>
      <c r="C4" t="s">
        <v>4</v>
      </c>
      <c r="D4" t="s">
        <v>5</v>
      </c>
    </row>
    <row r="5" spans="1:6" x14ac:dyDescent="0.25">
      <c r="A5" s="2" t="s">
        <v>15</v>
      </c>
      <c r="B5">
        <v>336</v>
      </c>
      <c r="C5">
        <v>57</v>
      </c>
      <c r="D5">
        <v>393</v>
      </c>
      <c r="F5" s="7">
        <f>57/393</f>
        <v>0.14503816793893129</v>
      </c>
    </row>
    <row r="6" spans="1:6" x14ac:dyDescent="0.25">
      <c r="A6" s="2" t="s">
        <v>7</v>
      </c>
      <c r="B6">
        <v>135</v>
      </c>
      <c r="C6">
        <v>21</v>
      </c>
      <c r="D6">
        <v>156</v>
      </c>
      <c r="F6" s="7">
        <f>21/156</f>
        <v>0.13461538461538461</v>
      </c>
    </row>
    <row r="7" spans="1:6" x14ac:dyDescent="0.25">
      <c r="A7" s="2" t="s">
        <v>16</v>
      </c>
      <c r="B7">
        <v>651</v>
      </c>
      <c r="C7">
        <v>126</v>
      </c>
      <c r="D7">
        <v>777</v>
      </c>
      <c r="F7" s="7">
        <f>126/777</f>
        <v>0.16216216216216217</v>
      </c>
    </row>
    <row r="8" spans="1:6" x14ac:dyDescent="0.25">
      <c r="A8" s="2" t="s">
        <v>17</v>
      </c>
      <c r="B8">
        <v>264</v>
      </c>
      <c r="C8">
        <v>42</v>
      </c>
      <c r="D8">
        <v>306</v>
      </c>
      <c r="F8" s="7">
        <f>42/306</f>
        <v>0.13725490196078433</v>
      </c>
    </row>
    <row r="9" spans="1:6" x14ac:dyDescent="0.25">
      <c r="A9" s="2" t="s">
        <v>18</v>
      </c>
      <c r="B9">
        <v>387</v>
      </c>
      <c r="C9">
        <v>48</v>
      </c>
      <c r="D9">
        <v>435</v>
      </c>
      <c r="E9" s="8"/>
      <c r="F9" s="7">
        <f>48/435</f>
        <v>0.1103448275862069</v>
      </c>
    </row>
    <row r="10" spans="1:6" x14ac:dyDescent="0.25">
      <c r="A10" s="2" t="s">
        <v>19</v>
      </c>
      <c r="B10">
        <v>183</v>
      </c>
      <c r="C10">
        <v>57</v>
      </c>
      <c r="D10">
        <v>240</v>
      </c>
      <c r="F10" s="9">
        <f>57/240</f>
        <v>0.23749999999999999</v>
      </c>
    </row>
    <row r="11" spans="1:6" x14ac:dyDescent="0.25">
      <c r="A11" s="2" t="s">
        <v>20</v>
      </c>
      <c r="B11">
        <v>717</v>
      </c>
      <c r="C11">
        <v>159</v>
      </c>
      <c r="D11">
        <v>876</v>
      </c>
      <c r="F11" s="9">
        <f>159/876</f>
        <v>0.1815068493150685</v>
      </c>
    </row>
    <row r="12" spans="1:6" x14ac:dyDescent="0.25">
      <c r="A12" s="2" t="s">
        <v>21</v>
      </c>
      <c r="B12">
        <v>813</v>
      </c>
      <c r="C12">
        <v>165</v>
      </c>
      <c r="D12">
        <v>978</v>
      </c>
      <c r="F12" s="7">
        <f>165/978</f>
        <v>0.16871165644171779</v>
      </c>
    </row>
    <row r="13" spans="1:6" x14ac:dyDescent="0.25">
      <c r="A13" s="2" t="s">
        <v>22</v>
      </c>
      <c r="B13">
        <v>213</v>
      </c>
      <c r="C13">
        <v>36</v>
      </c>
      <c r="D13">
        <v>249</v>
      </c>
      <c r="F13" s="7">
        <f>36/249</f>
        <v>0.14457831325301204</v>
      </c>
    </row>
    <row r="14" spans="1:6" x14ac:dyDescent="0.25">
      <c r="A14" s="2" t="s">
        <v>5</v>
      </c>
      <c r="B14">
        <v>3699</v>
      </c>
      <c r="C14">
        <v>711</v>
      </c>
      <c r="D14">
        <v>4410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6ADA0-F3DC-48C2-983D-DCFE7AC77BC2}">
  <dimension ref="A3:F8"/>
  <sheetViews>
    <sheetView workbookViewId="0">
      <selection activeCell="A4" sqref="A4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6" x14ac:dyDescent="0.25">
      <c r="A3" t="s">
        <v>0</v>
      </c>
      <c r="B3" t="s">
        <v>1</v>
      </c>
    </row>
    <row r="4" spans="1:6" x14ac:dyDescent="0.25">
      <c r="A4" t="s">
        <v>2</v>
      </c>
      <c r="B4" t="s">
        <v>3</v>
      </c>
      <c r="C4" t="s">
        <v>4</v>
      </c>
      <c r="D4" t="s">
        <v>5</v>
      </c>
    </row>
    <row r="5" spans="1:6" x14ac:dyDescent="0.25">
      <c r="A5" s="2" t="s">
        <v>23</v>
      </c>
      <c r="B5">
        <v>882</v>
      </c>
      <c r="C5">
        <v>99</v>
      </c>
      <c r="D5">
        <v>981</v>
      </c>
      <c r="F5" s="7">
        <f>99/981</f>
        <v>0.10091743119266056</v>
      </c>
    </row>
    <row r="6" spans="1:6" x14ac:dyDescent="0.25">
      <c r="A6" s="2" t="s">
        <v>24</v>
      </c>
      <c r="B6">
        <v>1767</v>
      </c>
      <c r="C6">
        <v>252</v>
      </c>
      <c r="D6">
        <v>2019</v>
      </c>
      <c r="F6" s="7">
        <f>252/2019</f>
        <v>0.12481426448736999</v>
      </c>
    </row>
    <row r="7" spans="1:6" x14ac:dyDescent="0.25">
      <c r="A7" s="2" t="s">
        <v>25</v>
      </c>
      <c r="B7">
        <v>1050</v>
      </c>
      <c r="C7">
        <v>360</v>
      </c>
      <c r="D7">
        <v>1410</v>
      </c>
      <c r="F7" s="9">
        <f>360/1410</f>
        <v>0.25531914893617019</v>
      </c>
    </row>
    <row r="8" spans="1:6" x14ac:dyDescent="0.25">
      <c r="A8" s="2" t="s">
        <v>5</v>
      </c>
      <c r="B8">
        <v>3699</v>
      </c>
      <c r="C8">
        <v>711</v>
      </c>
      <c r="D8">
        <v>4410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col1</vt:lpstr>
      <vt:lpstr>col2</vt:lpstr>
      <vt:lpstr>col3</vt:lpstr>
      <vt:lpstr>col4</vt:lpstr>
      <vt:lpstr>col5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Coach</dc:creator>
  <cp:lastModifiedBy>Coach</cp:lastModifiedBy>
  <dcterms:created xsi:type="dcterms:W3CDTF">2022-02-01T12:34:09Z</dcterms:created>
  <dcterms:modified xsi:type="dcterms:W3CDTF">2022-02-01T12:36:06Z</dcterms:modified>
</cp:coreProperties>
</file>