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"/>
    </mc:Choice>
  </mc:AlternateContent>
  <xr:revisionPtr revIDLastSave="0" documentId="13_ncr:1_{1F6F25E0-88A9-4E10-8516-4459C484806C}" xr6:coauthVersionLast="47" xr6:coauthVersionMax="47" xr10:uidLastSave="{00000000-0000-0000-0000-000000000000}"/>
  <bookViews>
    <workbookView xWindow="-108" yWindow="-108" windowWidth="23256" windowHeight="12456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<sst xmlns="http://schemas.openxmlformats.org/spreadsheetml/2006/main" count="512" uniqueCount="165">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</sst>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NumberFormat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34"/>
    <tableColumn id="9" xr3:uid="{5D3BC791-397A-48D3-BFA5-BBBC1A2A7907}" name="Course Name" dataDxfId="239" totalsRowDxfId="33"/>
    <tableColumn id="15" xr3:uid="{453A42BC-A072-42B3-8A09-4E6B76DEDCED}" name="Pre-Requisite" dataDxfId="238" totalsRowDxfId="32"/>
    <tableColumn id="10" xr3:uid="{1700FAE5-8654-46A4-A039-AFBE529992BE}" name="Course Code" dataDxfId="237" totalsRowDxfId="31"/>
    <tableColumn id="11" xr3:uid="{172877EC-7A8C-4D10-8BC7-342C3D021671}" name="Credit Hours" dataDxfId="236" totalsRowDxfId="30"/>
    <tableColumn id="12" xr3:uid="{7E6011B4-7A10-4A16-9E75-C91E0A9DED0C}" name="Credit Hour Price" dataDxfId="235" totalsRowDxfId="29"/>
    <tableColumn id="13" xr3:uid="{920FA2B5-9D44-44C3-BEDA-BA8CE63644C3}" name="Course Price" totalsRowFunction="sum" dataDxfId="234" totalsRowDxfId="2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33" dataDxfId="232" totalsRowDxfId="231">
  <autoFilter ref="B26:H33" xr:uid="{44CB78D9-9928-43D4-80DA-A73A09C1C177}"/>
  <tableColumns count="7">
    <tableColumn id="8" xr3:uid="{80F5D784-25D0-41BF-B665-68DCCFC51EFF}" name="C. No" dataDxfId="230" totalsRowDxfId="27"/>
    <tableColumn id="9" xr3:uid="{2B5580DF-E177-43F7-9479-7A8138AF1CE6}" name="Course Name" dataDxfId="229" totalsRowDxfId="26"/>
    <tableColumn id="15" xr3:uid="{8ACB0870-3619-477D-A7D2-AA574B94DBD4}" name="Pre-Requisite" dataDxfId="228" totalsRowDxfId="25"/>
    <tableColumn id="10" xr3:uid="{659372D5-C9CC-41E8-9569-93511561BC00}" name="Course Code" dataDxfId="227" totalsRowDxfId="24"/>
    <tableColumn id="11" xr3:uid="{D56AECAB-5A16-435D-81B5-609A7D36AEBE}" name="Credit Hours" dataDxfId="226" totalsRowDxfId="23"/>
    <tableColumn id="12" xr3:uid="{A1C5E82C-5836-4124-92EB-9BAFA5AF7757}" name="Credit Hour Price" dataDxfId="225" totalsRowDxfId="22"/>
    <tableColumn id="13" xr3:uid="{5CF1FF64-9BF4-434F-8529-F1D78945F6AA}" name="Course Price" totalsRowFunction="sum" dataDxfId="224" totalsRowDxfId="21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23" dataDxfId="222">
  <autoFilter ref="B37:H43" xr:uid="{D4355C40-4E02-42F5-988D-4A5436A373D3}"/>
  <tableColumns count="7">
    <tableColumn id="1" xr3:uid="{E26A93C8-AE4E-414C-8609-4626D90048C7}" name="C. No" dataDxfId="221" totalsRowDxfId="20"/>
    <tableColumn id="2" xr3:uid="{B98BD1A5-2AC7-4419-A1C4-41F460F6882C}" name="Course Name" dataDxfId="220" totalsRowDxfId="19"/>
    <tableColumn id="3" xr3:uid="{D7ED69CE-3C3D-4DB9-AD04-D42ED613A7BE}" name="Pre-Requisite" dataDxfId="219" totalsRowDxfId="18"/>
    <tableColumn id="4" xr3:uid="{9BD71A3A-3CD2-4155-8514-F83ED01B2573}" name="Course Code" dataDxfId="218" totalsRowDxfId="17"/>
    <tableColumn id="5" xr3:uid="{2C63F556-3497-4C45-8DD5-70C18A6C1647}" name="Credit Hours" dataDxfId="217" totalsRowDxfId="16"/>
    <tableColumn id="6" xr3:uid="{70C2C24E-CD3A-4255-B224-83BFBEC60F16}" name="Credit Hour Price" dataDxfId="216" totalsRowDxfId="15"/>
    <tableColumn id="7" xr3:uid="{AAA5AB50-4647-403F-81FB-0DC834CB70A6}" name="Course Price" totalsRowFunction="custom" dataDxfId="215" totalsRowDxfId="1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214" dataDxfId="213" totalsRowDxfId="212">
  <autoFilter ref="B47:H53" xr:uid="{5BF30FC0-0DED-469F-97BB-4489B34E0B57}"/>
  <tableColumns count="7">
    <tableColumn id="8" xr3:uid="{B64828CC-70B6-481E-8751-040DCF13806C}" name="C. No" dataDxfId="211" totalsRowDxfId="13"/>
    <tableColumn id="9" xr3:uid="{517C09CB-5A48-4E23-B313-E12769E4DC0D}" name="Course Name" dataDxfId="210" totalsRowDxfId="12"/>
    <tableColumn id="15" xr3:uid="{53AA2425-9B1D-4591-967B-465C4326D099}" name="Pre-Requisite" dataDxfId="209" totalsRowDxfId="11"/>
    <tableColumn id="10" xr3:uid="{578A44FF-83C6-47CA-8B00-60A563C3EEF0}" name="Course Code" dataDxfId="208" totalsRowDxfId="10"/>
    <tableColumn id="11" xr3:uid="{D9C7FA6F-EAA5-4DE5-8954-FA3BE0F4B246}" name="Credit Hours" dataDxfId="207" totalsRowDxfId="9"/>
    <tableColumn id="12" xr3:uid="{990CB230-10C5-486C-B992-EB264F34C368}" name="Credit Hour Price" dataDxfId="206" totalsRowDxfId="8"/>
    <tableColumn id="13" xr3:uid="{C0CAE4D3-081F-4843-87AB-C9EF38854009}" name="Course Price" totalsRowFunction="sum" dataDxfId="205" totalsRowDxfId="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204" dataDxfId="203" totalsRowDxfId="202">
  <autoFilter ref="B57:H64" xr:uid="{225A79AA-1E6C-4A25-843E-BF1C506DE0BB}"/>
  <tableColumns count="7">
    <tableColumn id="8" xr3:uid="{9E17818D-FB4E-4444-8590-E7CF360518AF}" name="C. No" dataDxfId="41" totalsRowDxfId="6"/>
    <tableColumn id="9" xr3:uid="{5428B2D8-86E9-43F1-AAE5-8F72ECE9F637}" name="Course Name" dataDxfId="40" totalsRowDxfId="5"/>
    <tableColumn id="15" xr3:uid="{4815685E-33A4-4920-AA6A-B7C0DF7839BD}" name="Pre-Requisite" dataDxfId="39" totalsRowDxfId="4"/>
    <tableColumn id="10" xr3:uid="{9D5102A6-5623-47CE-B2F1-46B015CBEA1F}" name="Course Code" dataDxfId="38" totalsRowDxfId="3"/>
    <tableColumn id="11" xr3:uid="{6FD41B09-EE2D-48E9-B293-6EDB777171FC}" name="Credit Hours" dataDxfId="37" totalsRowDxfId="2"/>
    <tableColumn id="12" xr3:uid="{657345A1-4DB2-429D-A3FB-A24319E3C23F}" name="Credit Hour Price" dataDxfId="36" totalsRowDxfId="1"/>
    <tableColumn id="13" xr3:uid="{2E889CCC-7B1F-4A1F-AC7D-A2647F18ACAB}" name="Course Price" totalsRowFunction="sum" dataDxfId="35" totalsRowDxfId="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201">
  <autoFilter ref="B4:F11" xr:uid="{7AFF9129-6ACC-422A-A110-9760E0DB5968}"/>
  <tableColumns count="5">
    <tableColumn id="1" xr3:uid="{47BB9116-96B6-4659-B8C9-6763DFE5D1EB}" name="S. No" dataDxfId="200"/>
    <tableColumn id="2" xr3:uid="{2B8CF846-525A-49A3-A6F6-814996D28C49}" name="Course Name" dataDxfId="199"/>
    <tableColumn id="3" xr3:uid="{B231F6C5-4575-494A-8370-72E0D3EDCBDC}" name="Midterm" dataDxfId="198"/>
    <tableColumn id="4" xr3:uid="{D6654B14-A53B-4F5A-9499-ECE1E8712304}" name="Pre-Final" dataDxfId="197"/>
    <tableColumn id="5" xr3:uid="{EAE2A77F-EEAE-4EFE-9A61-3E4A9E141D71}" name="Final" dataDxfId="1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95">
  <autoFilter ref="B15:H22" xr:uid="{70147C35-1E51-4E8F-8D2F-0DC595D09A6B}"/>
  <tableColumns count="7">
    <tableColumn id="1" xr3:uid="{02190C55-16B9-496A-8C2B-E2D76168AF93}" name="S. No" dataDxfId="194"/>
    <tableColumn id="2" xr3:uid="{8DDC9744-D783-4D5E-B711-CF5C3C040ABC}" name="Course Name" dataDxfId="193"/>
    <tableColumn id="4" xr3:uid="{34FCA559-C89D-473C-8942-2292B887A2A4}" name="Midterm" dataDxfId="192"/>
    <tableColumn id="11" xr3:uid="{26BFE13A-C341-4990-AFFA-A6ECAD09F356}" name="Pre-Final" dataDxfId="191"/>
    <tableColumn id="12" xr3:uid="{BCC3D8B0-331D-4A91-B469-53D9E53C629B}" name="Final" dataDxfId="190"/>
    <tableColumn id="3" xr3:uid="{AAF2F08F-0FFC-4D29-8E35-7A389C090684}" name="Bonus" dataDxfId="189"/>
    <tableColumn id="5" xr3:uid="{6B12A4D2-2FF5-4394-9DE7-26EFEC40F165}" name="Project" dataDxfId="18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87">
  <autoFilter ref="B26:F33" xr:uid="{96D8E5AD-210F-4754-8120-BE78EBD354EC}"/>
  <tableColumns count="5">
    <tableColumn id="1" xr3:uid="{28F8E7D6-B383-4600-A048-22F8C4AD82D6}" name="S. No" dataDxfId="186"/>
    <tableColumn id="2" xr3:uid="{98B567B0-0A0B-437E-A58C-5F6D5BF775AD}" name="Course Name" dataDxfId="185"/>
    <tableColumn id="6" xr3:uid="{BE62E445-155B-4DCE-9238-BB400FE31908}" name="Midterm" dataDxfId="184"/>
    <tableColumn id="7" xr3:uid="{C3F1662F-2159-423B-907C-383464F612E9}" name="Pre-Final" dataDxfId="183"/>
    <tableColumn id="3" xr3:uid="{176A7C21-7E63-40F2-B1DC-6AF4F5AA9C6A}" name="Final" dataDxfId="18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81">
  <autoFilter ref="B37:F43" xr:uid="{DE3B1C29-A03B-46CD-A952-A7C9318DF265}"/>
  <tableColumns count="5">
    <tableColumn id="1" xr3:uid="{4F82C258-BC76-45EB-AB03-0254FCD1BA9C}" name="S. No" dataDxfId="180"/>
    <tableColumn id="2" xr3:uid="{1931576C-90BA-4965-A648-CB87B1A01E8B}" name="Course Name" dataDxfId="179"/>
    <tableColumn id="6" xr3:uid="{08710819-4BB9-4191-AE7E-B6B02498EA38}" name="Midterm" dataDxfId="178"/>
    <tableColumn id="7" xr3:uid="{8B347F23-C206-4753-B777-B4A4BE2F85A1}" name="Pre-Final" dataDxfId="177"/>
    <tableColumn id="3" xr3:uid="{CF91586C-C31D-4CEC-AFD8-249AEAC0B6B5}" name="Final" dataDxfId="1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75">
  <autoFilter ref="B47:H53" xr:uid="{A6024FA2-2C7E-4A52-B4CF-61F7EEC022F9}"/>
  <tableColumns count="7">
    <tableColumn id="1" xr3:uid="{F0565AE4-0C5A-4BA4-81C1-C3BF63F38597}" name="S. No" dataDxfId="174"/>
    <tableColumn id="2" xr3:uid="{70A028AD-DF2A-4E5E-9621-DA8238901B60}" name="Course Name" dataDxfId="173"/>
    <tableColumn id="4" xr3:uid="{F4AC14A7-22C6-4923-9435-8AD07D827C2E}" name="Midterm" dataDxfId="172"/>
    <tableColumn id="6" xr3:uid="{39F5F465-4349-4266-9CE6-EAD28560B5D5}" name="Midterm Max" dataDxfId="171"/>
    <tableColumn id="5" xr3:uid="{0372BF70-7A21-4D25-B7A9-143A246B4128}" name="Pre-Final" dataDxfId="170">
      <calculatedColumnFormula array="1">Table61624[[#This Row],[Midterm]]+Table1012172213[Total]</calculatedColumnFormula>
    </tableColumn>
    <tableColumn id="7" xr3:uid="{6A531446-7626-4D12-95D3-566FCDECDE06}" name="Pre-Final Max" dataDxfId="169"/>
    <tableColumn id="3" xr3:uid="{7023FDA4-15BC-44F7-9AAE-FFA2941DBFEA}" name="Final" dataDxfId="1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67">
  <autoFilter ref="B57:H64" xr:uid="{370E7FB4-8BC2-4CA7-AD18-062C08A5094F}"/>
  <tableColumns count="7">
    <tableColumn id="1" xr3:uid="{874C6CE1-BE37-4065-8A5B-CECA185231DD}" name="S. No" dataDxfId="166"/>
    <tableColumn id="2" xr3:uid="{1A6EF9CF-36EA-4225-8EDC-59E8261EE8ED}" name="Course Name" dataDxfId="165"/>
    <tableColumn id="4" xr3:uid="{8DCECEC6-AF29-4448-A504-394C4F78710B}" name="Midterm" dataDxfId="164"/>
    <tableColumn id="6" xr3:uid="{A777B523-E7AD-4B84-A6C4-E17D9A3BFEC2}" name="Midterm Max" dataDxfId="163"/>
    <tableColumn id="5" xr3:uid="{7AB0F2C2-2B49-45C4-A8FE-2C45A511D90E}" name="Pre-Final" dataDxfId="162"/>
    <tableColumn id="7" xr3:uid="{7ECD9B0F-32A7-4470-9AE8-F31CD77EEF31}" name="Pre-Final Max" dataDxfId="161"/>
    <tableColumn id="3" xr3:uid="{3FB56E3B-E7C4-45EC-843B-E1B1C506C2C2}" name="Final" dataDxfId="1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59" dataDxfId="158">
  <autoFilter ref="B5:I6" xr:uid="{EFA08C7C-68AF-4708-93FB-8A290D3CB387}"/>
  <tableColumns count="8">
    <tableColumn id="1" xr3:uid="{D1D035A0-8468-4A7F-BBC8-CFCD96813B23}" name="Multimedia Systems" dataDxfId="157"/>
    <tableColumn id="2" xr3:uid="{F67BEE79-F853-45BF-ACC7-46967A79CC91}" name="Tasks" dataDxfId="156"/>
    <tableColumn id="3" xr3:uid="{C5E6CA24-CF22-43DE-85B3-B617638899F8}" name="Project 1" dataDxfId="155"/>
    <tableColumn id="4" xr3:uid="{CE096E8B-0AE9-44EE-B92F-A2252BD19F8C}" name="Bonus" dataDxfId="154"/>
    <tableColumn id="7" xr3:uid="{31FCDAB2-1D09-4A11-9E1A-B2CD4AF7F500}" name="Attendance" dataDxfId="153"/>
    <tableColumn id="8" xr3:uid="{94F7195F-14BE-405B-A2B6-09558AF95CE3}" name="Project 2" dataDxfId="152"/>
    <tableColumn id="5" xr3:uid="{52A7195C-5714-4061-AC64-56C2AAB3A983}" name="Projects" dataDxfId="151"/>
    <tableColumn id="6" xr3:uid="{F81B11B2-B747-4E38-8D17-165EDC9C5B68}" name="Total2" dataDxfId="15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49" dataDxfId="148">
  <autoFilter ref="B9:F10" xr:uid="{942B0E4B-DB7B-46E3-AC4A-31C65CC8220C}"/>
  <tableColumns count="5">
    <tableColumn id="1" xr3:uid="{700B3547-6D3B-4765-A5E4-AC07353FFE64}" name="Software Engineering Theory" dataDxfId="147"/>
    <tableColumn id="2" xr3:uid="{C9951BA9-3C1D-49EF-830C-D48C1BEEC830}" name="Presentation&amp;Assignments" dataDxfId="146"/>
    <tableColumn id="3" xr3:uid="{E647E6EE-A073-4519-87D8-02044BBC6F98}" name="Project" dataDxfId="145"/>
    <tableColumn id="4" xr3:uid="{F2D93F54-8EAD-4ED9-87AE-E37C13C3187F}" name="Bonus" dataDxfId="144"/>
    <tableColumn id="5" xr3:uid="{2C44B120-1098-4D7D-BF6F-BF2542B03382}" name="Total" dataDxfId="14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42" dataDxfId="141">
  <autoFilter ref="B13:C14" xr:uid="{EE574216-6034-48AC-935F-4B51B28B2F02}"/>
  <tableColumns count="2">
    <tableColumn id="1" xr3:uid="{FB6AF181-FD31-4972-85B7-B738A5302BA5}" name="Maths III" dataDxfId="140"/>
    <tableColumn id="2" xr3:uid="{2776461E-0EFC-42E5-83DD-8C7E8528663B}" name="Quizes" dataDxfId="13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138" dataDxfId="137">
  <autoFilter ref="B17:C18" xr:uid="{3F774BB9-9658-4138-A855-7BD586FAC1E9}"/>
  <tableColumns count="2">
    <tableColumn id="1" xr3:uid="{33428839-BE00-405F-9EFD-BBE0568E2A50}" name="Game Programming" dataDxfId="136"/>
    <tableColumn id="2" xr3:uid="{3EF9BDEC-F6DE-419C-82EF-18636B80F540}" name="Project" dataDxfId="13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134" dataDxfId="133">
  <autoFilter ref="B21:F22" xr:uid="{205B07DD-0913-424E-A634-CD0EC5EED651}"/>
  <tableColumns count="5">
    <tableColumn id="1" xr3:uid="{D13213E2-B9FE-49ED-A2E5-13C00C70344C}" name="Data Structures" dataDxfId="132"/>
    <tableColumn id="2" xr3:uid="{643FCD96-8371-4D07-98EB-5BE319409B38}" name="Quizes" dataDxfId="131"/>
    <tableColumn id="3" xr3:uid="{4D3F7FF1-2E45-4C42-8083-75A4C9E67D00}" name="Attendance" dataDxfId="130"/>
    <tableColumn id="4" xr3:uid="{0B5A6AB0-906B-4082-8488-F9B2849D3D26}" name="Assignments" dataDxfId="129"/>
    <tableColumn id="5" xr3:uid="{CFB73E2E-4C15-455B-9767-60198BF30E91}" name="Report" dataDxfId="12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127" dataDxfId="126">
  <autoFilter ref="B29:E30" xr:uid="{B4CCA43B-54CF-4907-BD43-87DB602F91D9}"/>
  <tableColumns count="4">
    <tableColumn id="1" xr3:uid="{8D9EF0C0-1B3E-4863-8BAF-044C59C9A388}" name="Web Programming" dataDxfId="125"/>
    <tableColumn id="2" xr3:uid="{AE418BE6-92BC-432F-9F67-196A7F9940EF}" name="Project" dataDxfId="124"/>
    <tableColumn id="3" xr3:uid="{D4EC974C-3393-48D5-B53E-585F3D0D1997}" name="Sections" dataDxfId="123"/>
    <tableColumn id="4" xr3:uid="{E33770EB-3DDD-4D63-94FA-A598B90F5B67}" name="Bonus" dataDxfId="12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121" dataDxfId="120">
  <autoFilter ref="B33:D34" xr:uid="{18085C60-6932-4B11-8EB0-1CD628F08C0F}"/>
  <tableColumns count="3">
    <tableColumn id="1" xr3:uid="{B12A5AD3-F7F5-4108-BCE4-51518FCFC4E4}" name="Database" dataDxfId="119"/>
    <tableColumn id="2" xr3:uid="{8DFA2315-436C-47E5-BC83-BF1E161BAC8D}" name="ERD &amp; Business Rules" dataDxfId="118"/>
    <tableColumn id="3" xr3:uid="{0B716030-3726-45F6-9CBF-54A88D8F5F46}" name="SQL" dataDxfId="11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116" dataDxfId="115">
  <autoFilter ref="B37:G38" xr:uid="{EEF6F50E-25FF-40F6-81C5-73210378FB38}"/>
  <tableColumns count="6">
    <tableColumn id="1" xr3:uid="{A927A777-891A-459A-B181-D3F12121968A}" name="HCI" dataDxfId="114"/>
    <tableColumn id="2" xr3:uid="{79EAEA15-A950-4644-BAC9-5F313DE31336}" name="Persona &amp; Comp. Research" dataDxfId="113"/>
    <tableColumn id="3" xr3:uid="{38B85951-D9A2-40C7-A404-E6D3FAC57915}" name="User Flow &amp; Sketching" dataDxfId="112"/>
    <tableColumn id="4" xr3:uid="{9A317C4B-A29C-447E-81E3-B9999A6E82CB}" name="Wireframe" dataDxfId="111"/>
    <tableColumn id="5" xr3:uid="{7F815F66-3A06-49CE-B7D6-F50614693D29}" name="Protoype" dataDxfId="110"/>
    <tableColumn id="6" xr3:uid="{FCD0A372-08B9-4F5C-A6F6-69F4B9E5B973}" name="Mouse Cursor Project" dataDxfId="10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108" dataDxfId="107">
  <autoFilter ref="B41:E42" xr:uid="{65C1972D-B50E-43C0-802E-2C46885C0F00}"/>
  <tableColumns count="4">
    <tableColumn id="1" xr3:uid="{035A81E6-D0E9-4514-856A-4268F8CC9DA6}" name="SWRA" dataDxfId="106"/>
    <tableColumn id="2" xr3:uid="{12D2C635-A485-47AD-8190-8C54FBF9000C}" name="Project" dataDxfId="105"/>
    <tableColumn id="3" xr3:uid="{45F2C637-AC09-44A5-92E8-6BADCFC9B3F1}" name="Tasks" dataDxfId="104"/>
    <tableColumn id="4" xr3:uid="{8FA9D5CD-8C7B-4804-B737-1E714122E0BB}" name="Bonus" dataDxfId="10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102" dataDxfId="101">
  <autoFilter ref="B45:G46" xr:uid="{0C386865-EF18-4181-8C7E-093B513259C4}"/>
  <tableColumns count="6">
    <tableColumn id="1" xr3:uid="{42FC35EA-B43D-48B3-B3A3-595F88F92450}" name="Data Mining" dataDxfId="100"/>
    <tableColumn id="2" xr3:uid="{9FEB74EB-AC46-401B-BB9E-8C8A45D5AF88}" name="Quiz" dataDxfId="99"/>
    <tableColumn id="3" xr3:uid="{8B9598E1-5543-4747-9C5F-C4096AAF4F60}" name="Assignment 1" dataDxfId="98"/>
    <tableColumn id="4" xr3:uid="{891DC4A3-A6EA-4A59-BA25-7BA469C2BB0A}" name="Assignment 2" dataDxfId="97"/>
    <tableColumn id="5" xr3:uid="{758071D9-C1B0-45BD-B6BF-33C3918898F3}" name="Quiz 2" dataDxfId="96"/>
    <tableColumn id="6" xr3:uid="{343E6371-5E31-41BB-B2F7-397D9E50F2F8}" name="Total" dataDxfId="9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94" dataDxfId="93">
  <autoFilter ref="B49:C50" xr:uid="{7E679E8C-B166-4F68-9A53-21A0412D5E9D}"/>
  <tableColumns count="2">
    <tableColumn id="1" xr3:uid="{62817289-D4F9-4533-A45B-83BD78F1E21D}" name="Maths IV" dataDxfId="92"/>
    <tableColumn id="2" xr3:uid="{85694941-D6AA-4481-BDF5-36CF8B4AE004}" name="Quiz" dataDxfId="9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90" dataDxfId="89">
  <autoFilter ref="B57:H58" xr:uid="{2E8EFB19-CC52-4A38-A549-4773A4038088}"/>
  <tableColumns count="7">
    <tableColumn id="1" xr3:uid="{B39D5E1C-69EB-4152-B8A8-1760D2448A90}" name="Linear Algebra" dataDxfId="88"/>
    <tableColumn id="5" xr3:uid="{D10D149E-232F-4DAA-81C5-31D861839F41}" name="Quiz1" dataDxfId="87"/>
    <tableColumn id="2" xr3:uid="{5CA6916F-5FA5-47DB-A9BD-91A639B91014}" name="Quiz1 Max" dataDxfId="86"/>
    <tableColumn id="6" xr3:uid="{A3325A9B-02FB-4C53-B892-28DB2A463736}" name="Quiz2" dataDxfId="85"/>
    <tableColumn id="3" xr3:uid="{44A6C65B-FA82-49DB-A3BB-780E2DED5ECE}" name="Quiz22" dataDxfId="84"/>
    <tableColumn id="4" xr3:uid="{E6C766A9-E04E-4ADB-84CB-0183A38391BF}" name="Total" dataDxfId="83">
      <calculatedColumnFormula>+Table1012172213[[#This Row],[Quiz1]]+Table1012172213[[#This Row],[Quiz2]]</calculatedColumnFormula>
    </tableColumn>
    <tableColumn id="7" xr3:uid="{89E4E1E6-96CC-4FF6-B9D1-52ECF82969B0}" name="Total Max" dataDxfId="8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81" dataDxfId="80">
  <autoFilter ref="B61:I62" xr:uid="{2207AA88-EE36-4624-A88E-6569E03C562E}"/>
  <tableColumns count="8">
    <tableColumn id="1" xr3:uid="{A1410ADB-FBAA-48A1-A8DF-3A8B2E651D8B}" name="Opearting Systems" dataDxfId="79"/>
    <tableColumn id="2" xr3:uid="{8776271C-5F25-4785-A95B-B458AEF6F282}" name="Quiz1" dataDxfId="78"/>
    <tableColumn id="7" xr3:uid="{05E6A514-432C-455E-9251-B2B593D26098}" name="Quiz1 Max" dataDxfId="77"/>
    <tableColumn id="3" xr3:uid="{36387145-7C98-4055-ABC2-E7AC4D91D251}" name="Quiz 2" dataDxfId="76"/>
    <tableColumn id="8" xr3:uid="{F134A27C-6A58-4C39-A569-9F69227340DC}" name="Quiz2 Max" dataDxfId="75"/>
    <tableColumn id="6" xr3:uid="{2E7E518B-2E59-4E43-8726-08526026E34B}" name="Report" dataDxfId="74"/>
    <tableColumn id="4" xr3:uid="{6157D7A2-D60B-4F03-A097-7482D25F89D6}" name="Total" dataDxfId="73"/>
    <tableColumn id="5" xr3:uid="{7547E26B-F008-458B-9456-6DEE8B7DB78B}" name="Total Max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71" dataDxfId="70">
  <autoFilter ref="B65:G66" xr:uid="{7EFEDB9D-732D-4630-8B03-7AFFC1AD7F0B}"/>
  <tableColumns count="6">
    <tableColumn id="1" xr3:uid="{186B9208-1B02-463B-927F-54C5F3F8ECA3}" name="Design and Analysis of Algorithms" dataDxfId="69"/>
    <tableColumn id="2" xr3:uid="{5AF780C1-C46C-4238-A76A-BBE35D0DD3CE}" name="Quiz 1" dataDxfId="68"/>
    <tableColumn id="3" xr3:uid="{C8A6FE4A-0A69-4C2A-A833-697D0B90F623}" name="Project" dataDxfId="67"/>
    <tableColumn id="4" xr3:uid="{780FF1E4-AD54-4288-822A-14F698E383A9}" name="Total" dataDxfId="66"/>
    <tableColumn id="5" xr3:uid="{B539CB65-6FBB-48BA-BF1A-D9899FE91DF1}" name="Total Max" dataDxfId="65"/>
    <tableColumn id="6" xr3:uid="{7C2146AE-0FA2-490E-A979-F82977B2A392}" name="Bonus" dataDxfId="6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63" dataDxfId="62">
  <autoFilter ref="B69:F70" xr:uid="{DF7A8B39-9473-409F-BE6D-5CDCF065FCC9}"/>
  <tableColumns count="5">
    <tableColumn id="1" xr3:uid="{75F94FF8-2D45-4A55-99D4-4ED627023AFA}" name="Advanced Methods for Multimedia" dataDxfId="61"/>
    <tableColumn id="2" xr3:uid="{88705062-D7C8-46E8-AA95-DAA631863958}" name="Sec Projects" dataDxfId="60"/>
    <tableColumn id="3" xr3:uid="{F9618B6F-2F74-440B-9CF9-C226705955DC}" name="Sec Projects Max" dataDxfId="59"/>
    <tableColumn id="4" xr3:uid="{4A66F216-977C-4163-B8CE-EDD7CBF7203B}" name="Lec Projects" dataDxfId="58"/>
    <tableColumn id="5" xr3:uid="{DFE53239-C42B-4445-B658-06DB1051C764}" name="Lec Projects Max" dataDxfId="5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56" dataDxfId="55">
  <autoFilter ref="B73:F74" xr:uid="{87AD0100-11F5-4429-A381-85314D0234F0}"/>
  <tableColumns count="5">
    <tableColumn id="1" xr3:uid="{A5601E5C-E375-40C5-97A4-E21B705AA075}" name="Intelligent Systems" dataDxfId="54"/>
    <tableColumn id="2" xr3:uid="{2240AD9C-38F6-47C4-8BD5-EAEE10C04068}" name="Assignment" dataDxfId="53"/>
    <tableColumn id="3" xr3:uid="{A14BA645-2253-4B09-B74C-057576947793}" name="Project" dataDxfId="52"/>
    <tableColumn id="4" xr3:uid="{BDAE3480-C7EC-4F7C-878D-4C50E6262734}" name="Total" dataDxfId="51"/>
    <tableColumn id="5" xr3:uid="{6C410047-0482-4545-9881-9931EE4C7F26}" name="Total Max" dataDxfId="5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49" dataDxfId="48">
  <autoFilter ref="B77:G78" xr:uid="{2D7EAD71-4C91-43A3-A932-172CEEA55492}"/>
  <tableColumns count="6">
    <tableColumn id="1" xr3:uid="{BD37413B-4A28-483D-9B6C-CA2468F72F8B}" name="Large-Scale Database" dataDxfId="47"/>
    <tableColumn id="2" xr3:uid="{8ACAF496-83AE-4577-8105-E7F2D418F493}" name="Project 1" dataDxfId="46"/>
    <tableColumn id="3" xr3:uid="{0AFE68A8-52C8-4747-BB8A-3B1C38E2BD7D}" name="Project 2" dataDxfId="45"/>
    <tableColumn id="4" xr3:uid="{1BD72070-2E8A-4BBA-A175-C20D83CE3B45}" name="Assignment" dataDxfId="44"/>
    <tableColumn id="5" xr3:uid="{EE08EFA1-C67A-468D-8D2C-6693EA6A1EED}" name="Total" dataDxfId="43"/>
    <tableColumn id="6" xr3:uid="{2726B104-3C2D-4D50-852A-49C52478DDCE}" name="Total Max" dataDxf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abSelected="1" zoomScale="130" zoomScaleNormal="145" workbookViewId="0">
      <selection activeCell="I1" sqref="I1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7">
        <f>SUBTOTAL(9,F:F)</f>
        <v>103</v>
      </c>
      <c r="D1" s="37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5">
        <v>7</v>
      </c>
      <c r="C33" s="35" t="s">
        <v>66</v>
      </c>
      <c r="D33" s="35"/>
      <c r="E33" s="36" t="s">
        <v>21</v>
      </c>
      <c r="F33" s="35"/>
      <c r="G33" s="35">
        <v>850</v>
      </c>
      <c r="H33" s="35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opLeftCell="A48" zoomScale="122" zoomScaleNormal="100" workbookViewId="0">
      <selection activeCell="A64" sqref="A64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3" t="s">
        <v>152</v>
      </c>
      <c r="B1" s="33"/>
      <c r="C1" s="33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/>
      <c r="E58" s="8"/>
      <c r="F58" s="8"/>
      <c r="G58" s="8"/>
      <c r="H58" s="21"/>
    </row>
    <row r="59" spans="1:8" x14ac:dyDescent="0.3">
      <c r="A59" s="4" t="s">
        <v>72</v>
      </c>
      <c r="B59" s="20">
        <v>2</v>
      </c>
      <c r="C59" s="8" t="s">
        <v>149</v>
      </c>
    </row>
    <row r="60" spans="1:8" x14ac:dyDescent="0.3">
      <c r="A60" s="4" t="s">
        <v>72</v>
      </c>
      <c r="B60" s="20">
        <v>3</v>
      </c>
      <c r="C60" s="8" t="s">
        <v>150</v>
      </c>
    </row>
    <row r="61" spans="1:8" x14ac:dyDescent="0.3">
      <c r="A61" s="4" t="s">
        <v>72</v>
      </c>
      <c r="B61" s="20">
        <v>4</v>
      </c>
      <c r="C61" s="8" t="s">
        <v>151</v>
      </c>
      <c r="D61" s="8"/>
      <c r="E61" s="8"/>
      <c r="F61" s="8"/>
      <c r="G61" s="8"/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/>
      <c r="E62" s="8"/>
      <c r="F62" s="8"/>
      <c r="G62" s="8"/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/>
      <c r="E63" s="8"/>
      <c r="F63" s="8"/>
      <c r="G63" s="8"/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34"/>
      <c r="E64" s="34"/>
      <c r="F64" s="34"/>
      <c r="G64" s="34"/>
      <c r="H64" s="34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I110"/>
  <sheetViews>
    <sheetView topLeftCell="A83" zoomScale="113" workbookViewId="0">
      <selection activeCell="A108" sqref="A108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3" x14ac:dyDescent="0.3">
      <c r="A83" s="8" t="s">
        <v>148</v>
      </c>
    </row>
    <row r="84" spans="1:3" x14ac:dyDescent="0.3">
      <c r="A84" s="10" t="s">
        <v>154</v>
      </c>
    </row>
    <row r="85" spans="1:3" x14ac:dyDescent="0.3">
      <c r="B85" s="30" t="s">
        <v>154</v>
      </c>
      <c r="C85" s="31"/>
    </row>
    <row r="86" spans="1:3" x14ac:dyDescent="0.3">
      <c r="B86" s="32" t="s">
        <v>63</v>
      </c>
      <c r="C86" s="25"/>
    </row>
    <row r="88" spans="1:3" x14ac:dyDescent="0.3">
      <c r="A88" s="10" t="s">
        <v>153</v>
      </c>
    </row>
    <row r="89" spans="1:3" x14ac:dyDescent="0.3">
      <c r="B89" s="30" t="s">
        <v>153</v>
      </c>
      <c r="C89" s="31"/>
    </row>
    <row r="90" spans="1:3" x14ac:dyDescent="0.3">
      <c r="B90" s="32" t="s">
        <v>63</v>
      </c>
      <c r="C90" s="25"/>
    </row>
    <row r="92" spans="1:3" x14ac:dyDescent="0.3">
      <c r="A92" s="10" t="s">
        <v>159</v>
      </c>
    </row>
    <row r="93" spans="1:3" x14ac:dyDescent="0.3">
      <c r="B93" s="30" t="s">
        <v>159</v>
      </c>
      <c r="C93" s="31"/>
    </row>
    <row r="94" spans="1:3" x14ac:dyDescent="0.3">
      <c r="B94" s="32" t="s">
        <v>63</v>
      </c>
      <c r="C94" s="25"/>
    </row>
    <row r="96" spans="1:3" x14ac:dyDescent="0.3">
      <c r="A96" s="10" t="s">
        <v>151</v>
      </c>
    </row>
    <row r="97" spans="1:3" x14ac:dyDescent="0.3">
      <c r="B97" s="30" t="s">
        <v>151</v>
      </c>
      <c r="C97" s="31"/>
    </row>
    <row r="98" spans="1:3" x14ac:dyDescent="0.3">
      <c r="B98" s="32" t="s">
        <v>63</v>
      </c>
      <c r="C98" s="25"/>
    </row>
    <row r="100" spans="1:3" x14ac:dyDescent="0.3">
      <c r="A100" s="10" t="s">
        <v>155</v>
      </c>
    </row>
    <row r="101" spans="1:3" x14ac:dyDescent="0.3">
      <c r="B101" s="30" t="s">
        <v>155</v>
      </c>
      <c r="C101" s="31"/>
    </row>
    <row r="102" spans="1:3" x14ac:dyDescent="0.3">
      <c r="B102" s="32" t="s">
        <v>63</v>
      </c>
      <c r="C102" s="25"/>
    </row>
    <row r="104" spans="1:3" x14ac:dyDescent="0.3">
      <c r="A104" s="10" t="s">
        <v>156</v>
      </c>
    </row>
    <row r="105" spans="1:3" x14ac:dyDescent="0.3">
      <c r="B105" s="30" t="s">
        <v>156</v>
      </c>
      <c r="C105" s="31"/>
    </row>
    <row r="106" spans="1:3" x14ac:dyDescent="0.3">
      <c r="B106" s="32" t="s">
        <v>63</v>
      </c>
      <c r="C106" s="25"/>
    </row>
    <row r="108" spans="1:3" x14ac:dyDescent="0.3">
      <c r="A108" s="10" t="s">
        <v>157</v>
      </c>
    </row>
    <row r="109" spans="1:3" x14ac:dyDescent="0.3">
      <c r="B109" s="30" t="s">
        <v>157</v>
      </c>
      <c r="C109" s="31"/>
    </row>
    <row r="110" spans="1:3" x14ac:dyDescent="0.3">
      <c r="B110" s="32" t="s">
        <v>63</v>
      </c>
      <c r="C110" s="25"/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2025-02-10T14:30:16Z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