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8_{3ABB9660-DDF4-4597-8EEA-036949B5C783}" xr6:coauthVersionLast="47" xr6:coauthVersionMax="47" xr10:uidLastSave="{00000000-0000-0000-0000-000000000000}"/>
  <bookViews>
    <workbookView xWindow="13560" yWindow="1620" windowWidth="21600" windowHeight="13365" xr2:uid="{376A0DD7-B67D-4497-88AD-FDD79A50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4" i="1" l="1"/>
  <c r="Q65" i="1"/>
  <c r="Q63" i="1"/>
  <c r="Q67" i="1"/>
  <c r="Q68" i="1"/>
  <c r="Q66" i="1"/>
  <c r="Q70" i="1"/>
  <c r="Q71" i="1"/>
  <c r="Q72" i="1"/>
  <c r="Q73" i="1"/>
  <c r="Q69" i="1"/>
  <c r="Q76" i="1"/>
  <c r="Q75" i="1"/>
  <c r="Q74" i="1"/>
  <c r="Q78" i="1"/>
  <c r="Q79" i="1"/>
  <c r="Q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64" i="1"/>
  <c r="P65" i="1"/>
  <c r="P63" i="1"/>
  <c r="P66" i="1"/>
  <c r="P67" i="1"/>
  <c r="P68" i="1"/>
  <c r="P69" i="1"/>
  <c r="P70" i="1"/>
  <c r="P71" i="1"/>
  <c r="P72" i="1"/>
  <c r="P73" i="1"/>
  <c r="P74" i="1"/>
  <c r="P75" i="1"/>
  <c r="P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P79" i="1" s="1"/>
  <c r="P77" i="1" l="1"/>
  <c r="P78" i="1"/>
</calcChain>
</file>

<file path=xl/sharedStrings.xml><?xml version="1.0" encoding="utf-8"?>
<sst xmlns="http://schemas.openxmlformats.org/spreadsheetml/2006/main" count="173" uniqueCount="97">
  <si>
    <t>서울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</si>
  <si>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</si>
  <si>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</si>
  <si>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</si>
  <si>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</si>
  <si>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</si>
  <si>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</si>
  <si>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</si>
  <si>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</si>
  <si>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</si>
  <si>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</si>
  <si>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</si>
  <si>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</si>
  <si>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</si>
  <si>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</si>
  <si>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</si>
  <si>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</si>
  <si>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</si>
  <si>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</si>
  <si>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</si>
  <si>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</si>
  <si>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</si>
  <si>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</si>
  <si>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</si>
  <si>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</si>
  <si>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</si>
  <si>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인천</t>
  </si>
  <si>
    <t>계양구</t>
    <phoneticPr fontId="3" type="noConversion"/>
  </si>
  <si>
    <t>남동구</t>
    <phoneticPr fontId="3" type="noConversion"/>
  </si>
  <si>
    <t>동구</t>
    <phoneticPr fontId="3" type="noConversion"/>
  </si>
  <si>
    <t>미추홀구</t>
    <phoneticPr fontId="3" type="noConversion"/>
  </si>
  <si>
    <t>부평구</t>
    <phoneticPr fontId="3" type="noConversion"/>
  </si>
  <si>
    <t>서구</t>
    <phoneticPr fontId="3" type="noConversion"/>
  </si>
  <si>
    <t>연수구</t>
  </si>
  <si>
    <t>경기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</si>
  <si>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</si>
  <si>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</si>
  <si>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</si>
  <si>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</si>
  <si>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</si>
  <si>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</si>
  <si>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</si>
  <si>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</si>
  <si>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</si>
  <si>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</si>
  <si>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</si>
  <si>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</si>
  <si>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</si>
  <si>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</si>
  <si>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</si>
  <si>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</si>
  <si>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</si>
  <si>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여주시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</si>
  <si>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</si>
  <si>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</si>
  <si>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</si>
  <si>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</si>
  <si>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</si>
  <si>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</si>
  <si>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</si>
  <si>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</si>
  <si>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</si>
  <si>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</si>
  <si>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고양시 덕양구</t>
  </si>
  <si>
    <t>고양시 일산동구</t>
  </si>
  <si>
    <t>고양시 일산서구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</si>
  <si>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</si>
  <si>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</si>
  <si>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</si>
  <si>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</si>
  <si>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</si>
  <si>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</si>
  <si>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</si>
  <si>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안산시 단원구</t>
  </si>
  <si>
    <t>안산시 상록구</t>
  </si>
  <si>
    <t>안양시 동안구</t>
  </si>
  <si>
    <t>안양시 만안구</t>
  </si>
  <si>
    <t>용인시 기흥구</t>
  </si>
  <si>
    <t>용인시 수지구</t>
  </si>
  <si>
    <t>용인시 처인구</t>
  </si>
  <si>
    <t>2021년 01월</t>
    <phoneticPr fontId="2" type="noConversion"/>
  </si>
  <si>
    <t>합계</t>
    <phoneticPr fontId="2" type="noConversion"/>
  </si>
  <si>
    <t>지역</t>
    <phoneticPr fontId="2" type="noConversion"/>
  </si>
  <si>
    <t>시군구</t>
    <phoneticPr fontId="2" type="noConversion"/>
  </si>
  <si>
    <t>2021년 02월</t>
    <phoneticPr fontId="2" type="noConversion"/>
  </si>
  <si>
    <t>2021년 03월</t>
    <phoneticPr fontId="2" type="noConversion"/>
  </si>
  <si>
    <t>2021년 04월</t>
    <phoneticPr fontId="2" type="noConversion"/>
  </si>
  <si>
    <t>2021년 05월</t>
    <phoneticPr fontId="2" type="noConversion"/>
  </si>
  <si>
    <t>2021년 06월</t>
    <phoneticPr fontId="2" type="noConversion"/>
  </si>
  <si>
    <t>2021년 07월</t>
    <phoneticPr fontId="2" type="noConversion"/>
  </si>
  <si>
    <t>2021년 08월</t>
    <phoneticPr fontId="2" type="noConversion"/>
  </si>
  <si>
    <t>2021년 09월</t>
    <phoneticPr fontId="2" type="noConversion"/>
  </si>
  <si>
    <t>2021년 10월</t>
    <phoneticPr fontId="2" type="noConversion"/>
  </si>
  <si>
    <t>2021년 11월</t>
    <phoneticPr fontId="2" type="noConversion"/>
  </si>
  <si>
    <t>2021년 12월</t>
    <phoneticPr fontId="2" type="noConversion"/>
  </si>
  <si>
    <t>비율</t>
    <phoneticPr fontId="2" type="noConversion"/>
  </si>
  <si>
    <t>비율 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</si>
</sst>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;[Red]#,##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1FAB-3432-41B0-8340-486C05127B9D}">
  <dimension ref="A1:R80"/>
  <sheetViews>
    <sheetView tabSelected="1" workbookViewId="0">
      <selection activeCell="A63" sqref="A63:B79"/>
    </sheetView>
  </sheetViews>
  <sheetFormatPr defaultRowHeight="16.5" x14ac:dyDescent="0.3"/>
  <cols>
    <col min="3" max="14" width="9" customWidth="1"/>
    <col min="15" max="16" width="9.25" bestFit="1" customWidth="1"/>
    <col min="17" max="18" width="10.875" bestFit="1" customWidth="1"/>
  </cols>
  <sheetData>
    <row r="1" spans="1:17" ht="74.25" customHeight="1" x14ac:dyDescent="0.3">
      <c r="A1" s="5" t="s">
        <v>82</v>
      </c>
      <c r="B1" s="5" t="s">
        <v>83</v>
      </c>
      <c r="C1" s="5" t="s">
        <v>80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6" t="s">
        <v>81</v>
      </c>
      <c r="P1" s="6" t="s">
        <v>95</v>
      </c>
      <c r="Q1" s="6" t="s">
        <v>96</v>
      </c>
    </row>
    <row r="2" spans="1:17" x14ac:dyDescent="0.3">
      <c r="A2" s="2" t="s">
        <v>0</v>
      </c>
      <c r="B2" s="2" t="s">
        <v>1</v>
      </c>
      <c r="C2" s="1">
        <v>90485</v>
      </c>
      <c r="D2" s="1">
        <v>73704</v>
      </c>
      <c r="E2" s="1">
        <v>90195</v>
      </c>
      <c r="F2" s="1">
        <v>213506</v>
      </c>
      <c r="G2" s="1">
        <v>197241</v>
      </c>
      <c r="H2" s="1">
        <v>149974</v>
      </c>
      <c r="I2" s="1">
        <v>102770</v>
      </c>
      <c r="J2" s="1">
        <v>234699</v>
      </c>
      <c r="K2" s="1">
        <v>99699</v>
      </c>
      <c r="L2" s="1">
        <v>108672</v>
      </c>
      <c r="M2" s="1">
        <v>154598</v>
      </c>
      <c r="N2" s="1">
        <v>99801</v>
      </c>
      <c r="O2" s="4">
        <f>SUM(C2:N2)</f>
        <v>1615344</v>
      </c>
      <c r="Q2" s="4">
        <f>SUM(C2:N2)</f>
        <v>1615344</v>
      </c>
    </row>
    <row r="3" spans="1:17" x14ac:dyDescent="0.3">
      <c r="A3" s="2" t="s">
        <v>0</v>
      </c>
      <c r="B3" s="2" t="s">
        <v>2</v>
      </c>
      <c r="C3" s="1">
        <v>20057</v>
      </c>
      <c r="D3" s="1">
        <v>126337</v>
      </c>
      <c r="E3" s="1">
        <v>25144</v>
      </c>
      <c r="F3" s="1">
        <v>356620</v>
      </c>
      <c r="G3" s="1">
        <v>17370</v>
      </c>
      <c r="H3" s="1">
        <v>64839</v>
      </c>
      <c r="I3" s="1">
        <v>31219</v>
      </c>
      <c r="J3" s="1">
        <v>40045</v>
      </c>
      <c r="K3" s="1">
        <v>130309</v>
      </c>
      <c r="L3" s="1">
        <v>20958</v>
      </c>
      <c r="M3" s="1">
        <v>117504</v>
      </c>
      <c r="N3" s="1">
        <v>149302</v>
      </c>
      <c r="O3" s="4">
        <f t="shared" ref="O3:O66" si="0">SUM(C3:N3)</f>
        <v>1099704</v>
      </c>
      <c r="Q3" s="4">
        <f t="shared" ref="Q3:Q62" si="1">SUM(C3:N3)</f>
        <v>1099704</v>
      </c>
    </row>
    <row r="4" spans="1:17" x14ac:dyDescent="0.3">
      <c r="A4" s="2" t="s">
        <v>0</v>
      </c>
      <c r="B4" s="2" t="s">
        <v>3</v>
      </c>
      <c r="C4" s="1">
        <v>13488</v>
      </c>
      <c r="D4" s="1">
        <v>9855</v>
      </c>
      <c r="E4" s="1">
        <v>61716</v>
      </c>
      <c r="F4" s="1">
        <v>22141</v>
      </c>
      <c r="G4" s="3">
        <v>102198</v>
      </c>
      <c r="H4" s="1">
        <v>18115</v>
      </c>
      <c r="I4" s="1">
        <v>172386</v>
      </c>
      <c r="J4" s="1">
        <v>16429</v>
      </c>
      <c r="K4" s="1">
        <v>3758</v>
      </c>
      <c r="L4" s="1">
        <v>33423</v>
      </c>
      <c r="M4" s="1">
        <v>12965</v>
      </c>
      <c r="N4" s="1">
        <v>16199</v>
      </c>
      <c r="O4" s="4">
        <f t="shared" si="0"/>
        <v>482673</v>
      </c>
      <c r="Q4" s="4">
        <f t="shared" si="1"/>
        <v>482673</v>
      </c>
    </row>
    <row r="5" spans="1:17" x14ac:dyDescent="0.3">
      <c r="A5" s="2" t="s">
        <v>0</v>
      </c>
      <c r="B5" s="2" t="s">
        <v>4</v>
      </c>
      <c r="C5" s="1">
        <v>73003</v>
      </c>
      <c r="D5" s="1">
        <v>95302</v>
      </c>
      <c r="E5" s="1">
        <v>902232</v>
      </c>
      <c r="F5" s="1">
        <v>52094</v>
      </c>
      <c r="G5" s="1">
        <v>75004</v>
      </c>
      <c r="H5" s="1">
        <v>594114</v>
      </c>
      <c r="I5" s="1">
        <v>115764</v>
      </c>
      <c r="J5" s="1">
        <v>74593</v>
      </c>
      <c r="K5" s="1">
        <v>23890</v>
      </c>
      <c r="L5" s="1">
        <v>28101</v>
      </c>
      <c r="M5" s="1">
        <v>39716</v>
      </c>
      <c r="N5" s="1">
        <v>31109</v>
      </c>
      <c r="O5" s="4">
        <f t="shared" si="0"/>
        <v>2104922</v>
      </c>
      <c r="Q5" s="4">
        <f t="shared" si="1"/>
        <v>2104922</v>
      </c>
    </row>
    <row r="6" spans="1:17" x14ac:dyDescent="0.3">
      <c r="A6" s="2" t="s">
        <v>0</v>
      </c>
      <c r="B6" s="2" t="s">
        <v>5</v>
      </c>
      <c r="C6" s="1">
        <v>22629</v>
      </c>
      <c r="D6" s="1">
        <v>18747</v>
      </c>
      <c r="E6" s="1">
        <v>20797</v>
      </c>
      <c r="F6" s="1">
        <v>18390</v>
      </c>
      <c r="G6" s="1">
        <v>29051</v>
      </c>
      <c r="H6" s="1">
        <v>54018</v>
      </c>
      <c r="I6" s="1">
        <v>48920</v>
      </c>
      <c r="J6" s="1">
        <v>17710</v>
      </c>
      <c r="K6" s="1">
        <v>13969</v>
      </c>
      <c r="L6" s="1">
        <v>19308</v>
      </c>
      <c r="M6" s="1">
        <v>27939</v>
      </c>
      <c r="N6" s="1">
        <v>38668</v>
      </c>
      <c r="O6" s="4">
        <f t="shared" si="0"/>
        <v>330146</v>
      </c>
      <c r="Q6" s="4">
        <f t="shared" si="1"/>
        <v>330146</v>
      </c>
    </row>
    <row r="7" spans="1:17" x14ac:dyDescent="0.3">
      <c r="A7" s="2" t="s">
        <v>0</v>
      </c>
      <c r="B7" s="2" t="s">
        <v>6</v>
      </c>
      <c r="C7" s="1">
        <v>40267</v>
      </c>
      <c r="D7" s="1">
        <v>9367</v>
      </c>
      <c r="E7" s="1">
        <v>62703</v>
      </c>
      <c r="F7" s="1">
        <v>20180</v>
      </c>
      <c r="G7" s="1">
        <v>19590</v>
      </c>
      <c r="H7" s="1">
        <v>34794</v>
      </c>
      <c r="I7" s="1">
        <v>12355</v>
      </c>
      <c r="J7" s="1">
        <v>8896</v>
      </c>
      <c r="K7" s="1">
        <v>37657</v>
      </c>
      <c r="L7" s="1">
        <v>26261</v>
      </c>
      <c r="M7" s="1">
        <v>10849</v>
      </c>
      <c r="N7" s="1">
        <v>21943</v>
      </c>
      <c r="O7" s="4">
        <f t="shared" si="0"/>
        <v>304862</v>
      </c>
      <c r="Q7" s="4">
        <f t="shared" si="1"/>
        <v>304862</v>
      </c>
    </row>
    <row r="8" spans="1:17" x14ac:dyDescent="0.3">
      <c r="A8" s="2" t="s">
        <v>0</v>
      </c>
      <c r="B8" s="2" t="s">
        <v>7</v>
      </c>
      <c r="C8" s="1">
        <v>31211</v>
      </c>
      <c r="D8" s="1">
        <v>61618</v>
      </c>
      <c r="E8" s="1">
        <v>20696</v>
      </c>
      <c r="F8" s="1">
        <v>114726</v>
      </c>
      <c r="G8" s="1">
        <v>15469</v>
      </c>
      <c r="H8" s="1">
        <v>38348</v>
      </c>
      <c r="I8" s="1">
        <v>9199</v>
      </c>
      <c r="J8" s="1">
        <v>180490</v>
      </c>
      <c r="K8" s="1">
        <v>114834</v>
      </c>
      <c r="L8" s="1">
        <v>25872</v>
      </c>
      <c r="M8" s="1">
        <v>21315</v>
      </c>
      <c r="N8" s="1">
        <v>26021</v>
      </c>
      <c r="O8" s="4">
        <f t="shared" si="0"/>
        <v>659799</v>
      </c>
      <c r="Q8" s="4">
        <f t="shared" si="1"/>
        <v>659799</v>
      </c>
    </row>
    <row r="9" spans="1:17" x14ac:dyDescent="0.3">
      <c r="A9" s="2" t="s">
        <v>0</v>
      </c>
      <c r="B9" s="2" t="s">
        <v>8</v>
      </c>
      <c r="C9" s="1">
        <v>14595</v>
      </c>
      <c r="D9" s="1">
        <v>35146</v>
      </c>
      <c r="E9" s="1">
        <v>42047</v>
      </c>
      <c r="F9" s="1">
        <v>27812</v>
      </c>
      <c r="G9" s="1">
        <v>48984</v>
      </c>
      <c r="H9" s="1">
        <v>272592</v>
      </c>
      <c r="I9" s="1">
        <v>33957</v>
      </c>
      <c r="J9" s="1">
        <v>89974</v>
      </c>
      <c r="K9" s="1">
        <v>15828</v>
      </c>
      <c r="L9" s="1">
        <v>45012</v>
      </c>
      <c r="M9" s="1">
        <v>49293</v>
      </c>
      <c r="N9" s="1">
        <v>23101</v>
      </c>
      <c r="O9" s="4">
        <f t="shared" si="0"/>
        <v>698341</v>
      </c>
      <c r="Q9" s="4">
        <f t="shared" si="1"/>
        <v>698341</v>
      </c>
    </row>
    <row r="10" spans="1:17" x14ac:dyDescent="0.3">
      <c r="A10" s="2" t="s">
        <v>0</v>
      </c>
      <c r="B10" s="2" t="s">
        <v>9</v>
      </c>
      <c r="C10" s="1">
        <v>1481</v>
      </c>
      <c r="D10" s="1">
        <v>575</v>
      </c>
      <c r="E10" s="1">
        <v>419811</v>
      </c>
      <c r="F10" s="1">
        <v>24668</v>
      </c>
      <c r="G10" s="1">
        <v>412999</v>
      </c>
      <c r="H10" s="1">
        <v>177618</v>
      </c>
      <c r="I10" s="1">
        <v>1894</v>
      </c>
      <c r="J10" s="1">
        <v>5166</v>
      </c>
      <c r="K10" s="1">
        <v>342402</v>
      </c>
      <c r="L10" s="1">
        <v>5253</v>
      </c>
      <c r="M10" s="1">
        <v>14108</v>
      </c>
      <c r="N10" s="1">
        <v>29402</v>
      </c>
      <c r="O10" s="4">
        <f t="shared" si="0"/>
        <v>1435377</v>
      </c>
      <c r="Q10" s="4">
        <f t="shared" si="1"/>
        <v>1435377</v>
      </c>
    </row>
    <row r="11" spans="1:17" x14ac:dyDescent="0.3">
      <c r="A11" s="2" t="s">
        <v>0</v>
      </c>
      <c r="B11" s="2" t="s">
        <v>10</v>
      </c>
      <c r="C11" s="1">
        <v>11171</v>
      </c>
      <c r="D11" s="1">
        <v>8873</v>
      </c>
      <c r="E11" s="1">
        <v>8208</v>
      </c>
      <c r="F11" s="1">
        <v>10298</v>
      </c>
      <c r="G11" s="1">
        <v>8648</v>
      </c>
      <c r="H11" s="1">
        <v>12120</v>
      </c>
      <c r="I11" s="1">
        <v>7438</v>
      </c>
      <c r="J11" s="1">
        <v>41989</v>
      </c>
      <c r="K11" s="1">
        <v>9582</v>
      </c>
      <c r="L11" s="1">
        <v>12201</v>
      </c>
      <c r="M11" s="1">
        <v>5703</v>
      </c>
      <c r="N11" s="1">
        <v>8892</v>
      </c>
      <c r="O11" s="4">
        <f t="shared" si="0"/>
        <v>145123</v>
      </c>
      <c r="Q11" s="4">
        <f t="shared" si="1"/>
        <v>145123</v>
      </c>
    </row>
    <row r="12" spans="1:17" x14ac:dyDescent="0.3">
      <c r="A12" s="2" t="s">
        <v>0</v>
      </c>
      <c r="B12" s="2" t="s">
        <v>11</v>
      </c>
      <c r="C12" s="1">
        <v>11440</v>
      </c>
      <c r="D12" s="1">
        <v>12830</v>
      </c>
      <c r="E12" s="1">
        <v>14468</v>
      </c>
      <c r="F12" s="1">
        <v>65992</v>
      </c>
      <c r="G12" s="1">
        <v>39095</v>
      </c>
      <c r="H12" s="1">
        <v>50651</v>
      </c>
      <c r="I12" s="1">
        <v>11052</v>
      </c>
      <c r="J12" s="1">
        <v>78311</v>
      </c>
      <c r="K12" s="1">
        <v>55687</v>
      </c>
      <c r="L12" s="1">
        <v>23900</v>
      </c>
      <c r="M12" s="1">
        <v>36746</v>
      </c>
      <c r="N12" s="1">
        <v>81791</v>
      </c>
      <c r="O12" s="4">
        <f t="shared" si="0"/>
        <v>481963</v>
      </c>
      <c r="Q12" s="4">
        <f t="shared" si="1"/>
        <v>481963</v>
      </c>
    </row>
    <row r="13" spans="1:17" x14ac:dyDescent="0.3">
      <c r="A13" s="2" t="s">
        <v>0</v>
      </c>
      <c r="B13" s="2" t="s">
        <v>12</v>
      </c>
      <c r="C13" s="1">
        <v>8262</v>
      </c>
      <c r="D13" s="1">
        <v>303856</v>
      </c>
      <c r="E13" s="1">
        <v>13520</v>
      </c>
      <c r="F13" s="1">
        <v>289538</v>
      </c>
      <c r="G13" s="1">
        <v>12279</v>
      </c>
      <c r="H13" s="1">
        <v>12116</v>
      </c>
      <c r="I13" s="1">
        <v>19011</v>
      </c>
      <c r="J13" s="1">
        <v>12014</v>
      </c>
      <c r="K13" s="1">
        <v>15962</v>
      </c>
      <c r="L13" s="1">
        <v>159608</v>
      </c>
      <c r="M13" s="1">
        <v>92456</v>
      </c>
      <c r="N13" s="1">
        <v>14010</v>
      </c>
      <c r="O13" s="4">
        <f t="shared" si="0"/>
        <v>952632</v>
      </c>
      <c r="Q13" s="4">
        <f t="shared" si="1"/>
        <v>952632</v>
      </c>
    </row>
    <row r="14" spans="1:17" x14ac:dyDescent="0.3">
      <c r="A14" s="2" t="s">
        <v>0</v>
      </c>
      <c r="B14" s="2" t="s">
        <v>13</v>
      </c>
      <c r="C14" s="1">
        <v>43085</v>
      </c>
      <c r="D14" s="1">
        <v>21292</v>
      </c>
      <c r="E14" s="1">
        <v>82592</v>
      </c>
      <c r="F14" s="1">
        <v>59126</v>
      </c>
      <c r="G14" s="1">
        <v>19143</v>
      </c>
      <c r="H14" s="1">
        <v>54373</v>
      </c>
      <c r="I14" s="1">
        <v>36919</v>
      </c>
      <c r="J14" s="1">
        <v>91965</v>
      </c>
      <c r="K14" s="1">
        <v>40415</v>
      </c>
      <c r="L14" s="1">
        <v>34792</v>
      </c>
      <c r="M14" s="1">
        <v>23341</v>
      </c>
      <c r="N14" s="1">
        <v>124650</v>
      </c>
      <c r="O14" s="4">
        <f t="shared" si="0"/>
        <v>631693</v>
      </c>
      <c r="Q14" s="4">
        <f t="shared" si="1"/>
        <v>631693</v>
      </c>
    </row>
    <row r="15" spans="1:17" x14ac:dyDescent="0.3">
      <c r="A15" s="2" t="s">
        <v>0</v>
      </c>
      <c r="B15" s="2" t="s">
        <v>14</v>
      </c>
      <c r="C15" s="1">
        <v>13724</v>
      </c>
      <c r="D15" s="1">
        <v>9801</v>
      </c>
      <c r="E15" s="1">
        <v>12953</v>
      </c>
      <c r="F15" s="1">
        <v>43561</v>
      </c>
      <c r="G15" s="1">
        <v>33997</v>
      </c>
      <c r="H15" s="1">
        <v>12844</v>
      </c>
      <c r="I15" s="1">
        <v>10901</v>
      </c>
      <c r="J15" s="1">
        <v>46623</v>
      </c>
      <c r="K15" s="1">
        <v>17444</v>
      </c>
      <c r="L15" s="1">
        <v>16038</v>
      </c>
      <c r="M15" s="1">
        <v>12543</v>
      </c>
      <c r="N15" s="1">
        <v>20835</v>
      </c>
      <c r="O15" s="4">
        <f t="shared" si="0"/>
        <v>251264</v>
      </c>
      <c r="Q15" s="4">
        <f t="shared" si="1"/>
        <v>251264</v>
      </c>
    </row>
    <row r="16" spans="1:17" x14ac:dyDescent="0.3">
      <c r="A16" s="2" t="s">
        <v>0</v>
      </c>
      <c r="B16" s="2" t="s">
        <v>15</v>
      </c>
      <c r="C16" s="1">
        <v>31062</v>
      </c>
      <c r="D16" s="1">
        <v>43381</v>
      </c>
      <c r="E16" s="1">
        <v>73423</v>
      </c>
      <c r="F16" s="1">
        <v>53112</v>
      </c>
      <c r="G16" s="1">
        <v>79557</v>
      </c>
      <c r="H16" s="1">
        <v>79936</v>
      </c>
      <c r="I16" s="1">
        <v>64919</v>
      </c>
      <c r="J16" s="1">
        <v>103623</v>
      </c>
      <c r="K16" s="1">
        <v>60065</v>
      </c>
      <c r="L16" s="1">
        <v>76273</v>
      </c>
      <c r="M16" s="1">
        <v>149917</v>
      </c>
      <c r="N16" s="1">
        <v>59908</v>
      </c>
      <c r="O16" s="4">
        <f t="shared" si="0"/>
        <v>875176</v>
      </c>
      <c r="Q16" s="4">
        <f t="shared" si="1"/>
        <v>875176</v>
      </c>
    </row>
    <row r="17" spans="1:17" x14ac:dyDescent="0.3">
      <c r="A17" s="2" t="s">
        <v>0</v>
      </c>
      <c r="B17" s="2" t="s">
        <v>16</v>
      </c>
      <c r="C17" s="1">
        <v>47670</v>
      </c>
      <c r="D17" s="1">
        <v>44321</v>
      </c>
      <c r="E17" s="1">
        <v>122043</v>
      </c>
      <c r="F17" s="1">
        <v>54300</v>
      </c>
      <c r="G17" s="1">
        <v>30548</v>
      </c>
      <c r="H17" s="1">
        <v>7862</v>
      </c>
      <c r="I17" s="1">
        <v>66226</v>
      </c>
      <c r="J17" s="1">
        <v>32648</v>
      </c>
      <c r="K17" s="1">
        <v>38437</v>
      </c>
      <c r="L17" s="1">
        <v>28186</v>
      </c>
      <c r="M17" s="1">
        <v>43907</v>
      </c>
      <c r="N17" s="1">
        <v>23387</v>
      </c>
      <c r="O17" s="4">
        <f t="shared" si="0"/>
        <v>539535</v>
      </c>
      <c r="Q17" s="4">
        <f t="shared" si="1"/>
        <v>539535</v>
      </c>
    </row>
    <row r="18" spans="1:17" x14ac:dyDescent="0.3">
      <c r="A18" s="2" t="s">
        <v>0</v>
      </c>
      <c r="B18" s="2" t="s">
        <v>17</v>
      </c>
      <c r="C18" s="1">
        <v>47638</v>
      </c>
      <c r="D18" s="1">
        <v>13565</v>
      </c>
      <c r="E18" s="1">
        <v>10969</v>
      </c>
      <c r="F18" s="1">
        <v>22304</v>
      </c>
      <c r="G18" s="1">
        <v>17338</v>
      </c>
      <c r="H18" s="1">
        <v>14779</v>
      </c>
      <c r="I18" s="1">
        <v>25951</v>
      </c>
      <c r="J18" s="1">
        <v>17479</v>
      </c>
      <c r="K18" s="1">
        <v>18034</v>
      </c>
      <c r="L18" s="1">
        <v>25884</v>
      </c>
      <c r="M18" s="1">
        <v>11957</v>
      </c>
      <c r="N18" s="1">
        <v>330316</v>
      </c>
      <c r="O18" s="4">
        <f t="shared" si="0"/>
        <v>556214</v>
      </c>
      <c r="Q18" s="4">
        <f t="shared" si="1"/>
        <v>556214</v>
      </c>
    </row>
    <row r="19" spans="1:17" x14ac:dyDescent="0.3">
      <c r="A19" s="2" t="s">
        <v>0</v>
      </c>
      <c r="B19" s="2" t="s">
        <v>18</v>
      </c>
      <c r="C19" s="1">
        <v>24307</v>
      </c>
      <c r="D19" s="1">
        <v>16476</v>
      </c>
      <c r="E19" s="1">
        <v>40642</v>
      </c>
      <c r="F19" s="1">
        <v>272010</v>
      </c>
      <c r="G19" s="1">
        <v>45632</v>
      </c>
      <c r="H19" s="1">
        <v>85936</v>
      </c>
      <c r="I19" s="1">
        <v>71061</v>
      </c>
      <c r="J19" s="1">
        <v>35745</v>
      </c>
      <c r="K19" s="1">
        <v>47733</v>
      </c>
      <c r="L19" s="1">
        <v>55055</v>
      </c>
      <c r="M19" s="1">
        <v>39347</v>
      </c>
      <c r="N19" s="1">
        <v>80216</v>
      </c>
      <c r="O19" s="4">
        <f t="shared" si="0"/>
        <v>814160</v>
      </c>
      <c r="Q19" s="4">
        <f t="shared" si="1"/>
        <v>814160</v>
      </c>
    </row>
    <row r="20" spans="1:17" x14ac:dyDescent="0.3">
      <c r="A20" s="2" t="s">
        <v>0</v>
      </c>
      <c r="B20" s="2" t="s">
        <v>19</v>
      </c>
      <c r="C20" s="1">
        <v>4209</v>
      </c>
      <c r="D20" s="1">
        <v>15932</v>
      </c>
      <c r="E20" s="1">
        <v>22897</v>
      </c>
      <c r="F20" s="1">
        <v>17293</v>
      </c>
      <c r="G20" s="1">
        <v>16325</v>
      </c>
      <c r="H20" s="1">
        <v>9610</v>
      </c>
      <c r="I20" s="1">
        <v>11890</v>
      </c>
      <c r="J20" s="1">
        <v>11600</v>
      </c>
      <c r="K20" s="1">
        <v>9118</v>
      </c>
      <c r="L20" s="1">
        <v>4011</v>
      </c>
      <c r="M20" s="1">
        <v>23049</v>
      </c>
      <c r="N20" s="1">
        <v>49303</v>
      </c>
      <c r="O20" s="4">
        <f t="shared" si="0"/>
        <v>195237</v>
      </c>
      <c r="Q20" s="4">
        <f t="shared" si="1"/>
        <v>195237</v>
      </c>
    </row>
    <row r="21" spans="1:17" x14ac:dyDescent="0.3">
      <c r="A21" s="2" t="s">
        <v>0</v>
      </c>
      <c r="B21" s="2" t="s">
        <v>20</v>
      </c>
      <c r="C21" s="1">
        <v>30323</v>
      </c>
      <c r="D21" s="1">
        <v>142780</v>
      </c>
      <c r="E21" s="1">
        <v>91782</v>
      </c>
      <c r="F21" s="1">
        <v>34950</v>
      </c>
      <c r="G21" s="1">
        <v>159099</v>
      </c>
      <c r="H21" s="1">
        <v>158678</v>
      </c>
      <c r="I21" s="1">
        <v>162793</v>
      </c>
      <c r="J21" s="1">
        <v>45406</v>
      </c>
      <c r="K21" s="1">
        <v>89118</v>
      </c>
      <c r="L21" s="1">
        <v>142236</v>
      </c>
      <c r="M21" s="1">
        <v>66381</v>
      </c>
      <c r="N21" s="1">
        <v>63073</v>
      </c>
      <c r="O21" s="4">
        <f t="shared" si="0"/>
        <v>1186619</v>
      </c>
      <c r="Q21" s="4">
        <f t="shared" si="1"/>
        <v>1186619</v>
      </c>
    </row>
    <row r="22" spans="1:17" x14ac:dyDescent="0.3">
      <c r="A22" s="2" t="s">
        <v>0</v>
      </c>
      <c r="B22" s="2" t="s">
        <v>21</v>
      </c>
      <c r="C22" s="1">
        <v>26492</v>
      </c>
      <c r="D22" s="1">
        <v>257058</v>
      </c>
      <c r="E22" s="1">
        <v>26373</v>
      </c>
      <c r="F22" s="1">
        <v>19241</v>
      </c>
      <c r="G22" s="1">
        <v>21589</v>
      </c>
      <c r="H22" s="1">
        <v>50707</v>
      </c>
      <c r="I22" s="1">
        <v>23498</v>
      </c>
      <c r="J22" s="1">
        <v>37745</v>
      </c>
      <c r="K22" s="1">
        <v>348358</v>
      </c>
      <c r="L22" s="1">
        <v>30199</v>
      </c>
      <c r="M22" s="1">
        <v>392788</v>
      </c>
      <c r="N22" s="1">
        <v>21281</v>
      </c>
      <c r="O22" s="4">
        <f t="shared" si="0"/>
        <v>1255329</v>
      </c>
      <c r="Q22" s="4">
        <f t="shared" si="1"/>
        <v>1255329</v>
      </c>
    </row>
    <row r="23" spans="1:17" x14ac:dyDescent="0.3">
      <c r="A23" s="2" t="s">
        <v>0</v>
      </c>
      <c r="B23" s="2" t="s">
        <v>22</v>
      </c>
      <c r="C23" s="1">
        <v>11797</v>
      </c>
      <c r="D23" s="1">
        <v>10709</v>
      </c>
      <c r="E23" s="1">
        <v>33012</v>
      </c>
      <c r="F23" s="1">
        <v>21611</v>
      </c>
      <c r="G23" s="1">
        <v>98754</v>
      </c>
      <c r="H23" s="1">
        <v>17379</v>
      </c>
      <c r="I23" s="1">
        <v>15806</v>
      </c>
      <c r="J23" s="1">
        <v>10244</v>
      </c>
      <c r="K23" s="1">
        <v>416091</v>
      </c>
      <c r="L23" s="1">
        <v>25438</v>
      </c>
      <c r="M23" s="1">
        <v>66755</v>
      </c>
      <c r="N23" s="1">
        <v>15061</v>
      </c>
      <c r="O23" s="4">
        <f t="shared" si="0"/>
        <v>742657</v>
      </c>
      <c r="Q23" s="4">
        <f t="shared" si="1"/>
        <v>742657</v>
      </c>
    </row>
    <row r="24" spans="1:17" x14ac:dyDescent="0.3">
      <c r="A24" s="2" t="s">
        <v>0</v>
      </c>
      <c r="B24" s="2" t="s">
        <v>23</v>
      </c>
      <c r="C24" s="1">
        <v>35462</v>
      </c>
      <c r="D24" s="1">
        <v>6714</v>
      </c>
      <c r="E24" s="1">
        <v>15221</v>
      </c>
      <c r="F24" s="1">
        <v>37847</v>
      </c>
      <c r="G24" s="1">
        <v>18178</v>
      </c>
      <c r="H24" s="1">
        <v>76402</v>
      </c>
      <c r="I24" s="1">
        <v>17174</v>
      </c>
      <c r="J24" s="1">
        <v>127839</v>
      </c>
      <c r="K24" s="1">
        <v>32329</v>
      </c>
      <c r="L24" s="1">
        <v>34326</v>
      </c>
      <c r="M24" s="1">
        <v>70903</v>
      </c>
      <c r="N24" s="1">
        <v>44240</v>
      </c>
      <c r="O24" s="4">
        <f t="shared" si="0"/>
        <v>516635</v>
      </c>
      <c r="Q24" s="4">
        <f t="shared" si="1"/>
        <v>516635</v>
      </c>
    </row>
    <row r="25" spans="1:17" x14ac:dyDescent="0.3">
      <c r="A25" s="2" t="s">
        <v>0</v>
      </c>
      <c r="B25" s="2" t="s">
        <v>24</v>
      </c>
      <c r="C25" s="1">
        <v>22614</v>
      </c>
      <c r="D25" s="1">
        <v>81965</v>
      </c>
      <c r="E25" s="1">
        <v>41016</v>
      </c>
      <c r="F25" s="1">
        <v>138324</v>
      </c>
      <c r="G25" s="1">
        <v>35383</v>
      </c>
      <c r="H25" s="1">
        <v>62520</v>
      </c>
      <c r="I25" s="1">
        <v>41074</v>
      </c>
      <c r="J25" s="1">
        <v>57811</v>
      </c>
      <c r="K25" s="1">
        <v>28175</v>
      </c>
      <c r="L25" s="1">
        <v>15552</v>
      </c>
      <c r="M25" s="1">
        <v>125291</v>
      </c>
      <c r="N25" s="1">
        <v>83910</v>
      </c>
      <c r="O25" s="4">
        <f t="shared" si="0"/>
        <v>733635</v>
      </c>
      <c r="Q25" s="4">
        <f t="shared" si="1"/>
        <v>733635</v>
      </c>
    </row>
    <row r="26" spans="1:17" x14ac:dyDescent="0.3">
      <c r="A26" s="2" t="s">
        <v>0</v>
      </c>
      <c r="B26" s="2" t="s">
        <v>25</v>
      </c>
      <c r="C26" s="1">
        <v>46333</v>
      </c>
      <c r="D26" s="1">
        <v>16652</v>
      </c>
      <c r="E26" s="1">
        <v>38696</v>
      </c>
      <c r="F26" s="1">
        <v>24322</v>
      </c>
      <c r="G26" s="1">
        <v>20614</v>
      </c>
      <c r="H26" s="1">
        <v>25907</v>
      </c>
      <c r="I26" s="1">
        <v>36375</v>
      </c>
      <c r="J26" s="1">
        <v>18818</v>
      </c>
      <c r="K26" s="1">
        <v>83192</v>
      </c>
      <c r="L26" s="1">
        <v>9719</v>
      </c>
      <c r="M26" s="1">
        <v>15547</v>
      </c>
      <c r="N26" s="1">
        <v>13003</v>
      </c>
      <c r="O26" s="4">
        <f t="shared" si="0"/>
        <v>349178</v>
      </c>
      <c r="Q26" s="4">
        <f t="shared" si="1"/>
        <v>349178</v>
      </c>
    </row>
    <row r="27" spans="1:17" x14ac:dyDescent="0.3">
      <c r="A27" s="2" t="s">
        <v>26</v>
      </c>
      <c r="B27" s="2" t="s">
        <v>27</v>
      </c>
      <c r="C27" s="1">
        <v>6799</v>
      </c>
      <c r="D27" s="1">
        <v>22245</v>
      </c>
      <c r="E27" s="1">
        <v>11381</v>
      </c>
      <c r="F27" s="1">
        <v>41320</v>
      </c>
      <c r="G27" s="1">
        <v>14954</v>
      </c>
      <c r="H27" s="1">
        <v>30318</v>
      </c>
      <c r="I27" s="1">
        <v>29072</v>
      </c>
      <c r="J27" s="1">
        <v>37402</v>
      </c>
      <c r="K27" s="1">
        <v>34721</v>
      </c>
      <c r="L27" s="1">
        <v>15181</v>
      </c>
      <c r="M27" s="1">
        <v>16443</v>
      </c>
      <c r="N27" s="1">
        <v>67441</v>
      </c>
      <c r="O27" s="4">
        <f t="shared" si="0"/>
        <v>327277</v>
      </c>
      <c r="Q27" s="4">
        <f t="shared" si="1"/>
        <v>327277</v>
      </c>
    </row>
    <row r="28" spans="1:17" x14ac:dyDescent="0.3">
      <c r="A28" s="2" t="s">
        <v>26</v>
      </c>
      <c r="B28" s="2" t="s">
        <v>28</v>
      </c>
      <c r="C28" s="1">
        <v>54245</v>
      </c>
      <c r="D28" s="1">
        <v>29241</v>
      </c>
      <c r="E28" s="1">
        <v>31786</v>
      </c>
      <c r="F28" s="1">
        <v>51400</v>
      </c>
      <c r="G28" s="1">
        <v>97281</v>
      </c>
      <c r="H28" s="1">
        <v>71111</v>
      </c>
      <c r="I28" s="1">
        <v>56614</v>
      </c>
      <c r="J28" s="1">
        <v>24756</v>
      </c>
      <c r="K28" s="1">
        <v>51878</v>
      </c>
      <c r="L28" s="1">
        <v>242893</v>
      </c>
      <c r="M28" s="1">
        <v>77235</v>
      </c>
      <c r="N28" s="1">
        <v>21917</v>
      </c>
      <c r="O28" s="4">
        <f t="shared" si="0"/>
        <v>810357</v>
      </c>
      <c r="Q28" s="4">
        <f t="shared" si="1"/>
        <v>810357</v>
      </c>
    </row>
    <row r="29" spans="1:17" x14ac:dyDescent="0.3">
      <c r="A29" s="2" t="s">
        <v>26</v>
      </c>
      <c r="B29" s="2" t="s">
        <v>29</v>
      </c>
      <c r="C29" s="1">
        <v>1145</v>
      </c>
      <c r="D29" s="1">
        <v>15394</v>
      </c>
      <c r="E29" s="1">
        <v>5806</v>
      </c>
      <c r="F29" s="1">
        <v>2050</v>
      </c>
      <c r="G29" s="1">
        <v>264</v>
      </c>
      <c r="H29" s="1">
        <v>3998</v>
      </c>
      <c r="I29" s="1">
        <v>8796</v>
      </c>
      <c r="J29" s="1">
        <v>2367</v>
      </c>
      <c r="K29" s="1">
        <v>2159</v>
      </c>
      <c r="L29" s="1">
        <v>1119</v>
      </c>
      <c r="M29" s="1">
        <v>166</v>
      </c>
      <c r="N29" s="1">
        <v>782</v>
      </c>
      <c r="O29" s="4">
        <f t="shared" si="0"/>
        <v>44046</v>
      </c>
      <c r="Q29" s="4">
        <f t="shared" si="1"/>
        <v>44046</v>
      </c>
    </row>
    <row r="30" spans="1:17" x14ac:dyDescent="0.3">
      <c r="A30" s="2" t="s">
        <v>26</v>
      </c>
      <c r="B30" s="2" t="s">
        <v>30</v>
      </c>
      <c r="C30" s="1">
        <v>558440</v>
      </c>
      <c r="D30" s="1">
        <v>40319</v>
      </c>
      <c r="E30" s="1">
        <v>32749</v>
      </c>
      <c r="F30" s="1">
        <v>37819</v>
      </c>
      <c r="G30" s="1">
        <v>99737</v>
      </c>
      <c r="H30" s="1">
        <v>23892</v>
      </c>
      <c r="I30" s="1">
        <v>34656</v>
      </c>
      <c r="J30" s="1">
        <v>37896</v>
      </c>
      <c r="K30" s="1">
        <v>23040</v>
      </c>
      <c r="L30" s="1">
        <v>45635</v>
      </c>
      <c r="M30" s="1">
        <v>587975</v>
      </c>
      <c r="N30" s="1">
        <v>123527</v>
      </c>
      <c r="O30" s="4">
        <f t="shared" si="0"/>
        <v>1645685</v>
      </c>
      <c r="Q30" s="4">
        <f t="shared" si="1"/>
        <v>1645685</v>
      </c>
    </row>
    <row r="31" spans="1:17" x14ac:dyDescent="0.3">
      <c r="A31" s="2" t="s">
        <v>26</v>
      </c>
      <c r="B31" s="2" t="s">
        <v>31</v>
      </c>
      <c r="C31" s="1">
        <v>6450</v>
      </c>
      <c r="D31" s="1">
        <v>53766</v>
      </c>
      <c r="E31" s="1">
        <v>38919</v>
      </c>
      <c r="F31" s="1">
        <v>75284</v>
      </c>
      <c r="G31" s="1">
        <v>66694</v>
      </c>
      <c r="H31" s="1">
        <v>22510</v>
      </c>
      <c r="I31" s="1">
        <v>92114</v>
      </c>
      <c r="J31" s="1">
        <v>36548</v>
      </c>
      <c r="K31" s="1">
        <v>25979</v>
      </c>
      <c r="L31" s="1">
        <v>21918</v>
      </c>
      <c r="M31" s="1">
        <v>18144</v>
      </c>
      <c r="N31" s="1">
        <v>41380</v>
      </c>
      <c r="O31" s="4">
        <f t="shared" si="0"/>
        <v>499706</v>
      </c>
      <c r="Q31" s="4">
        <f t="shared" si="1"/>
        <v>499706</v>
      </c>
    </row>
    <row r="32" spans="1:17" x14ac:dyDescent="0.3">
      <c r="A32" s="2" t="s">
        <v>26</v>
      </c>
      <c r="B32" s="2" t="s">
        <v>32</v>
      </c>
      <c r="C32" s="1">
        <v>55281</v>
      </c>
      <c r="D32" s="1">
        <v>199565</v>
      </c>
      <c r="E32" s="1">
        <v>211970</v>
      </c>
      <c r="F32" s="1">
        <v>88494</v>
      </c>
      <c r="G32" s="1">
        <v>265823</v>
      </c>
      <c r="H32" s="1">
        <v>67586</v>
      </c>
      <c r="I32" s="1">
        <v>150541</v>
      </c>
      <c r="J32" s="1">
        <v>382404</v>
      </c>
      <c r="K32" s="1">
        <v>28403</v>
      </c>
      <c r="L32" s="1">
        <v>420198</v>
      </c>
      <c r="M32" s="1">
        <v>182555</v>
      </c>
      <c r="N32" s="1">
        <v>104722</v>
      </c>
      <c r="O32" s="4">
        <f t="shared" si="0"/>
        <v>2157542</v>
      </c>
      <c r="Q32" s="4">
        <f t="shared" si="1"/>
        <v>2157542</v>
      </c>
    </row>
    <row r="33" spans="1:17" x14ac:dyDescent="0.3">
      <c r="A33" s="2" t="s">
        <v>26</v>
      </c>
      <c r="B33" s="2" t="s">
        <v>33</v>
      </c>
      <c r="C33" s="1">
        <v>97352</v>
      </c>
      <c r="D33" s="1">
        <v>2023</v>
      </c>
      <c r="E33" s="1">
        <v>6859</v>
      </c>
      <c r="F33" s="1">
        <v>4026</v>
      </c>
      <c r="G33" s="1">
        <v>8464</v>
      </c>
      <c r="H33" s="1">
        <v>13573</v>
      </c>
      <c r="I33" s="1">
        <v>8134</v>
      </c>
      <c r="J33" s="1">
        <v>10400</v>
      </c>
      <c r="K33" s="1">
        <v>7194</v>
      </c>
      <c r="L33" s="1">
        <v>58216</v>
      </c>
      <c r="M33" s="1">
        <v>18190</v>
      </c>
      <c r="N33" s="1">
        <v>37319</v>
      </c>
      <c r="O33" s="4">
        <f t="shared" si="0"/>
        <v>271750</v>
      </c>
      <c r="Q33" s="4">
        <f t="shared" si="1"/>
        <v>271750</v>
      </c>
    </row>
    <row r="34" spans="1:17" x14ac:dyDescent="0.3">
      <c r="A34" s="2" t="s">
        <v>26</v>
      </c>
      <c r="B34" s="2" t="s">
        <v>24</v>
      </c>
      <c r="C34" s="1">
        <v>18242</v>
      </c>
      <c r="D34" s="1">
        <v>6196</v>
      </c>
      <c r="E34" s="1">
        <v>30038</v>
      </c>
      <c r="F34" s="1">
        <v>5720</v>
      </c>
      <c r="G34" s="1">
        <v>12822</v>
      </c>
      <c r="H34" s="1">
        <v>73299</v>
      </c>
      <c r="I34" s="1">
        <v>31720</v>
      </c>
      <c r="J34" s="1">
        <v>44605</v>
      </c>
      <c r="K34" s="1">
        <v>5938</v>
      </c>
      <c r="L34" s="1">
        <v>279500</v>
      </c>
      <c r="M34" s="1">
        <v>30861</v>
      </c>
      <c r="N34" s="1">
        <v>48431</v>
      </c>
      <c r="O34" s="4">
        <f t="shared" si="0"/>
        <v>587372</v>
      </c>
      <c r="Q34" s="4">
        <f t="shared" si="1"/>
        <v>587372</v>
      </c>
    </row>
    <row r="35" spans="1:17" x14ac:dyDescent="0.3">
      <c r="A35" s="2" t="s">
        <v>34</v>
      </c>
      <c r="B35" s="2" t="s">
        <v>35</v>
      </c>
      <c r="C35" s="1">
        <v>253722</v>
      </c>
      <c r="D35" s="1">
        <v>544327</v>
      </c>
      <c r="E35" s="1">
        <v>199399</v>
      </c>
      <c r="F35" s="1">
        <v>230384</v>
      </c>
      <c r="G35" s="1">
        <v>120842</v>
      </c>
      <c r="H35" s="1">
        <v>185932</v>
      </c>
      <c r="I35" s="1">
        <v>997456</v>
      </c>
      <c r="J35" s="1">
        <v>75524</v>
      </c>
      <c r="K35" s="1">
        <v>393541</v>
      </c>
      <c r="L35" s="1">
        <v>24742</v>
      </c>
      <c r="M35" s="1">
        <v>286623</v>
      </c>
      <c r="N35" s="1">
        <v>20705</v>
      </c>
      <c r="O35" s="4">
        <f t="shared" si="0"/>
        <v>3333197</v>
      </c>
      <c r="Q35" s="4">
        <f t="shared" si="1"/>
        <v>3333197</v>
      </c>
    </row>
    <row r="36" spans="1:17" x14ac:dyDescent="0.3">
      <c r="A36" s="2" t="s">
        <v>34</v>
      </c>
      <c r="B36" s="2" t="s">
        <v>36</v>
      </c>
      <c r="C36" s="1">
        <v>18726</v>
      </c>
      <c r="D36" s="1">
        <v>1182</v>
      </c>
      <c r="E36" s="1">
        <v>3082</v>
      </c>
      <c r="F36" s="1">
        <v>2232</v>
      </c>
      <c r="G36" s="1">
        <v>25485</v>
      </c>
      <c r="H36" s="1">
        <v>42911</v>
      </c>
      <c r="I36" s="1">
        <v>116148</v>
      </c>
      <c r="J36" s="1">
        <v>50184</v>
      </c>
      <c r="K36" s="1">
        <v>116332</v>
      </c>
      <c r="L36" s="1">
        <v>256682</v>
      </c>
      <c r="M36" s="1">
        <v>105325</v>
      </c>
      <c r="N36" s="1">
        <v>6937</v>
      </c>
      <c r="O36" s="4">
        <f t="shared" si="0"/>
        <v>745226</v>
      </c>
      <c r="Q36" s="4">
        <f t="shared" si="1"/>
        <v>745226</v>
      </c>
    </row>
    <row r="37" spans="1:17" x14ac:dyDescent="0.3">
      <c r="A37" s="2" t="s">
        <v>34</v>
      </c>
      <c r="B37" s="2" t="s">
        <v>37</v>
      </c>
      <c r="C37" s="1">
        <v>10565</v>
      </c>
      <c r="D37" s="1">
        <v>31880</v>
      </c>
      <c r="E37" s="1">
        <v>10848</v>
      </c>
      <c r="F37" s="1">
        <v>17561</v>
      </c>
      <c r="G37" s="1">
        <v>7983</v>
      </c>
      <c r="H37" s="1">
        <v>2190</v>
      </c>
      <c r="I37" s="1">
        <v>7102</v>
      </c>
      <c r="J37" s="1">
        <v>4217</v>
      </c>
      <c r="K37" s="1">
        <v>5158</v>
      </c>
      <c r="L37" s="1">
        <v>12063</v>
      </c>
      <c r="M37" s="1">
        <v>14955</v>
      </c>
      <c r="N37" s="1">
        <v>43100</v>
      </c>
      <c r="O37" s="4">
        <f t="shared" si="0"/>
        <v>167622</v>
      </c>
      <c r="Q37" s="4">
        <f t="shared" si="1"/>
        <v>167622</v>
      </c>
    </row>
    <row r="38" spans="1:17" x14ac:dyDescent="0.3">
      <c r="A38" s="2" t="s">
        <v>34</v>
      </c>
      <c r="B38" s="2" t="s">
        <v>38</v>
      </c>
      <c r="C38" s="1">
        <v>71597</v>
      </c>
      <c r="D38" s="1">
        <v>108148</v>
      </c>
      <c r="E38" s="1">
        <v>326293</v>
      </c>
      <c r="F38" s="1">
        <v>94699</v>
      </c>
      <c r="G38" s="1">
        <v>109752</v>
      </c>
      <c r="H38" s="1">
        <v>85560</v>
      </c>
      <c r="I38" s="1">
        <v>330762</v>
      </c>
      <c r="J38" s="1">
        <v>90099</v>
      </c>
      <c r="K38" s="1">
        <v>103342</v>
      </c>
      <c r="L38" s="1">
        <v>85567</v>
      </c>
      <c r="M38" s="1">
        <v>85782</v>
      </c>
      <c r="N38" s="1">
        <v>376490</v>
      </c>
      <c r="O38" s="4">
        <f t="shared" si="0"/>
        <v>1868091</v>
      </c>
      <c r="Q38" s="4">
        <f t="shared" si="1"/>
        <v>1868091</v>
      </c>
    </row>
    <row r="39" spans="1:17" x14ac:dyDescent="0.3">
      <c r="A39" s="2" t="s">
        <v>34</v>
      </c>
      <c r="B39" s="2" t="s">
        <v>39</v>
      </c>
      <c r="C39" s="1">
        <v>5216</v>
      </c>
      <c r="D39" s="1">
        <v>6483</v>
      </c>
      <c r="E39" s="1">
        <v>17959</v>
      </c>
      <c r="F39" s="1">
        <v>136559</v>
      </c>
      <c r="G39" s="1">
        <v>24948</v>
      </c>
      <c r="H39" s="1">
        <v>7768</v>
      </c>
      <c r="I39" s="1">
        <v>8397</v>
      </c>
      <c r="J39" s="1">
        <v>38387</v>
      </c>
      <c r="K39" s="1">
        <v>6002</v>
      </c>
      <c r="L39" s="1">
        <v>11236</v>
      </c>
      <c r="M39" s="1">
        <v>11007</v>
      </c>
      <c r="N39" s="1">
        <v>3380</v>
      </c>
      <c r="O39" s="4">
        <f t="shared" si="0"/>
        <v>277342</v>
      </c>
      <c r="Q39" s="4">
        <f t="shared" si="1"/>
        <v>277342</v>
      </c>
    </row>
    <row r="40" spans="1:17" x14ac:dyDescent="0.3">
      <c r="A40" s="2" t="s">
        <v>34</v>
      </c>
      <c r="B40" s="2" t="s">
        <v>40</v>
      </c>
      <c r="C40" s="1">
        <v>13083</v>
      </c>
      <c r="D40" s="1">
        <v>13545</v>
      </c>
      <c r="E40" s="1">
        <v>3841</v>
      </c>
      <c r="F40" s="1">
        <v>43318</v>
      </c>
      <c r="G40" s="1">
        <v>10853</v>
      </c>
      <c r="H40" s="1">
        <v>9235</v>
      </c>
      <c r="I40" s="1">
        <v>7445</v>
      </c>
      <c r="J40" s="1">
        <v>9230</v>
      </c>
      <c r="K40" s="1">
        <v>6276</v>
      </c>
      <c r="L40" s="1">
        <v>1662</v>
      </c>
      <c r="M40" s="1">
        <v>9601</v>
      </c>
      <c r="N40" s="1">
        <v>4490</v>
      </c>
      <c r="O40" s="4">
        <f t="shared" si="0"/>
        <v>132579</v>
      </c>
      <c r="Q40" s="4">
        <f t="shared" si="1"/>
        <v>132579</v>
      </c>
    </row>
    <row r="41" spans="1:17" x14ac:dyDescent="0.3">
      <c r="A41" s="2" t="s">
        <v>34</v>
      </c>
      <c r="B41" s="2" t="s">
        <v>41</v>
      </c>
      <c r="C41" s="1">
        <v>97367</v>
      </c>
      <c r="D41" s="1">
        <v>107655</v>
      </c>
      <c r="E41" s="1">
        <v>128498</v>
      </c>
      <c r="F41" s="1">
        <v>161506</v>
      </c>
      <c r="G41" s="1">
        <v>228987</v>
      </c>
      <c r="H41" s="1">
        <v>181624</v>
      </c>
      <c r="I41" s="1">
        <v>342671</v>
      </c>
      <c r="J41" s="1">
        <v>100481</v>
      </c>
      <c r="K41" s="1">
        <v>241547</v>
      </c>
      <c r="L41" s="1">
        <v>138237</v>
      </c>
      <c r="M41" s="1">
        <v>207855</v>
      </c>
      <c r="N41" s="1">
        <v>311476</v>
      </c>
      <c r="O41" s="4">
        <f t="shared" si="0"/>
        <v>2247904</v>
      </c>
      <c r="Q41" s="4">
        <f t="shared" si="1"/>
        <v>2247904</v>
      </c>
    </row>
    <row r="42" spans="1:17" x14ac:dyDescent="0.3">
      <c r="A42" s="2" t="s">
        <v>34</v>
      </c>
      <c r="B42" s="2" t="s">
        <v>42</v>
      </c>
      <c r="C42" s="1">
        <v>69727</v>
      </c>
      <c r="D42" s="1">
        <v>143360</v>
      </c>
      <c r="E42" s="1">
        <v>185934</v>
      </c>
      <c r="F42" s="1">
        <v>122835</v>
      </c>
      <c r="G42" s="1">
        <v>247844</v>
      </c>
      <c r="H42" s="1">
        <v>138695</v>
      </c>
      <c r="I42" s="1">
        <v>161407</v>
      </c>
      <c r="J42" s="1">
        <v>184803</v>
      </c>
      <c r="K42" s="1">
        <v>66624</v>
      </c>
      <c r="L42" s="1">
        <v>62357</v>
      </c>
      <c r="M42" s="1">
        <v>90205</v>
      </c>
      <c r="N42" s="1">
        <v>250475</v>
      </c>
      <c r="O42" s="4">
        <f t="shared" si="0"/>
        <v>1724266</v>
      </c>
      <c r="Q42" s="4">
        <f t="shared" si="1"/>
        <v>1724266</v>
      </c>
    </row>
    <row r="43" spans="1:17" x14ac:dyDescent="0.3">
      <c r="A43" s="2" t="s">
        <v>34</v>
      </c>
      <c r="B43" s="2" t="s">
        <v>43</v>
      </c>
      <c r="C43" s="1">
        <v>3842</v>
      </c>
      <c r="D43" s="1">
        <v>75842</v>
      </c>
      <c r="E43" s="1">
        <v>59343</v>
      </c>
      <c r="F43" s="1">
        <v>9429</v>
      </c>
      <c r="G43" s="1">
        <v>21208</v>
      </c>
      <c r="H43" s="1">
        <v>6843</v>
      </c>
      <c r="I43" s="1">
        <v>12256</v>
      </c>
      <c r="J43" s="1">
        <v>38343</v>
      </c>
      <c r="K43" s="1">
        <v>9826</v>
      </c>
      <c r="L43" s="1">
        <v>7594</v>
      </c>
      <c r="M43" s="1">
        <v>20508</v>
      </c>
      <c r="N43" s="1">
        <v>68946</v>
      </c>
      <c r="O43" s="4">
        <f t="shared" si="0"/>
        <v>333980</v>
      </c>
      <c r="Q43" s="4">
        <f t="shared" si="1"/>
        <v>333980</v>
      </c>
    </row>
    <row r="44" spans="1:17" x14ac:dyDescent="0.3">
      <c r="A44" s="2" t="s">
        <v>34</v>
      </c>
      <c r="B44" s="2" t="s">
        <v>44</v>
      </c>
      <c r="C44" s="1">
        <v>105038</v>
      </c>
      <c r="D44" s="1">
        <v>36219</v>
      </c>
      <c r="E44" s="1">
        <v>200025</v>
      </c>
      <c r="F44" s="1">
        <v>173306</v>
      </c>
      <c r="G44" s="1">
        <v>92502</v>
      </c>
      <c r="H44" s="1">
        <v>103313</v>
      </c>
      <c r="I44" s="1">
        <v>62290</v>
      </c>
      <c r="J44" s="1">
        <v>156914</v>
      </c>
      <c r="K44" s="1">
        <v>200464</v>
      </c>
      <c r="L44" s="1">
        <v>43045</v>
      </c>
      <c r="M44" s="1">
        <v>62452</v>
      </c>
      <c r="N44" s="1">
        <v>89579</v>
      </c>
      <c r="O44" s="4">
        <f t="shared" si="0"/>
        <v>1325147</v>
      </c>
      <c r="Q44" s="4">
        <f t="shared" si="1"/>
        <v>1325147</v>
      </c>
    </row>
    <row r="45" spans="1:17" x14ac:dyDescent="0.3">
      <c r="A45" s="2" t="s">
        <v>34</v>
      </c>
      <c r="B45" s="2" t="s">
        <v>45</v>
      </c>
      <c r="C45" s="1">
        <v>299924</v>
      </c>
      <c r="D45" s="1">
        <v>246868</v>
      </c>
      <c r="E45" s="1">
        <v>109865</v>
      </c>
      <c r="F45" s="1">
        <v>157336</v>
      </c>
      <c r="G45" s="1">
        <v>14374</v>
      </c>
      <c r="H45" s="1">
        <v>84457</v>
      </c>
      <c r="I45" s="1">
        <v>212503</v>
      </c>
      <c r="J45" s="1">
        <v>56169</v>
      </c>
      <c r="K45" s="1">
        <v>136697</v>
      </c>
      <c r="L45" s="1">
        <v>43953</v>
      </c>
      <c r="M45" s="1">
        <v>3406</v>
      </c>
      <c r="N45" s="1">
        <v>45625</v>
      </c>
      <c r="O45" s="4">
        <f t="shared" si="0"/>
        <v>1411177</v>
      </c>
      <c r="Q45" s="4">
        <f t="shared" si="1"/>
        <v>1411177</v>
      </c>
    </row>
    <row r="46" spans="1:17" x14ac:dyDescent="0.3">
      <c r="A46" s="2" t="s">
        <v>34</v>
      </c>
      <c r="B46" s="2" t="s">
        <v>46</v>
      </c>
      <c r="C46" s="1">
        <v>131466</v>
      </c>
      <c r="D46" s="1">
        <v>105564</v>
      </c>
      <c r="E46" s="1">
        <v>83200</v>
      </c>
      <c r="F46" s="1">
        <v>243573</v>
      </c>
      <c r="G46" s="1">
        <v>882362</v>
      </c>
      <c r="H46" s="1">
        <v>304811</v>
      </c>
      <c r="I46" s="1">
        <v>107061</v>
      </c>
      <c r="J46" s="1">
        <v>94692</v>
      </c>
      <c r="K46" s="1">
        <v>33702</v>
      </c>
      <c r="L46" s="1">
        <v>24863</v>
      </c>
      <c r="M46" s="1">
        <v>131671</v>
      </c>
      <c r="N46" s="1">
        <v>372971</v>
      </c>
      <c r="O46" s="4">
        <f t="shared" si="0"/>
        <v>2515936</v>
      </c>
      <c r="Q46" s="4">
        <f t="shared" si="1"/>
        <v>2515936</v>
      </c>
    </row>
    <row r="47" spans="1:17" x14ac:dyDescent="0.3">
      <c r="A47" s="2" t="s">
        <v>34</v>
      </c>
      <c r="B47" s="2" t="s">
        <v>47</v>
      </c>
      <c r="C47" s="1">
        <v>109149</v>
      </c>
      <c r="D47" s="1">
        <v>116594</v>
      </c>
      <c r="E47" s="1">
        <v>157681</v>
      </c>
      <c r="F47" s="1">
        <v>233205</v>
      </c>
      <c r="G47" s="1">
        <v>63313</v>
      </c>
      <c r="H47" s="1">
        <v>189621</v>
      </c>
      <c r="I47" s="1">
        <v>202497</v>
      </c>
      <c r="J47" s="1">
        <v>237525</v>
      </c>
      <c r="K47" s="1">
        <v>439433</v>
      </c>
      <c r="L47" s="1">
        <v>544114</v>
      </c>
      <c r="M47" s="1">
        <v>22720</v>
      </c>
      <c r="N47" s="1">
        <v>283239</v>
      </c>
      <c r="O47" s="4">
        <f t="shared" si="0"/>
        <v>2599091</v>
      </c>
      <c r="Q47" s="4">
        <f t="shared" si="1"/>
        <v>2599091</v>
      </c>
    </row>
    <row r="48" spans="1:17" x14ac:dyDescent="0.3">
      <c r="A48" s="2" t="s">
        <v>34</v>
      </c>
      <c r="B48" s="2" t="s">
        <v>48</v>
      </c>
      <c r="C48" s="1">
        <v>21547</v>
      </c>
      <c r="D48" s="1">
        <v>48287</v>
      </c>
      <c r="E48" s="1">
        <v>136250</v>
      </c>
      <c r="F48" s="1">
        <v>87158</v>
      </c>
      <c r="G48" s="1">
        <v>105450</v>
      </c>
      <c r="H48" s="1">
        <v>348466</v>
      </c>
      <c r="I48" s="1">
        <v>46686</v>
      </c>
      <c r="J48" s="1">
        <v>73263</v>
      </c>
      <c r="K48" s="1">
        <v>274505</v>
      </c>
      <c r="L48" s="1">
        <v>69444</v>
      </c>
      <c r="M48" s="1">
        <v>119690</v>
      </c>
      <c r="N48" s="1">
        <v>494266</v>
      </c>
      <c r="O48" s="4">
        <f t="shared" si="0"/>
        <v>1825012</v>
      </c>
      <c r="Q48" s="4">
        <f t="shared" si="1"/>
        <v>1825012</v>
      </c>
    </row>
    <row r="49" spans="1:17" x14ac:dyDescent="0.3">
      <c r="A49" s="2" t="s">
        <v>34</v>
      </c>
      <c r="B49" s="2" t="s">
        <v>49</v>
      </c>
      <c r="C49" s="1">
        <v>83565</v>
      </c>
      <c r="D49" s="1">
        <v>51898</v>
      </c>
      <c r="E49" s="1">
        <v>200338</v>
      </c>
      <c r="F49" s="1">
        <v>153199</v>
      </c>
      <c r="G49" s="1">
        <v>65304</v>
      </c>
      <c r="H49" s="1">
        <v>171571</v>
      </c>
      <c r="I49" s="1">
        <v>316670</v>
      </c>
      <c r="J49" s="1">
        <v>83852</v>
      </c>
      <c r="K49" s="1">
        <v>178896</v>
      </c>
      <c r="L49" s="1">
        <v>256130</v>
      </c>
      <c r="M49" s="1">
        <v>234162</v>
      </c>
      <c r="N49" s="1">
        <v>601880</v>
      </c>
      <c r="O49" s="4">
        <f t="shared" si="0"/>
        <v>2397465</v>
      </c>
      <c r="Q49" s="4">
        <f t="shared" si="1"/>
        <v>2397465</v>
      </c>
    </row>
    <row r="50" spans="1:17" x14ac:dyDescent="0.3">
      <c r="A50" s="2" t="s">
        <v>34</v>
      </c>
      <c r="B50" s="2" t="s">
        <v>50</v>
      </c>
      <c r="C50" s="1">
        <v>17663</v>
      </c>
      <c r="D50" s="1">
        <v>30319</v>
      </c>
      <c r="E50" s="1">
        <v>42079</v>
      </c>
      <c r="F50" s="1">
        <v>114425</v>
      </c>
      <c r="G50" s="1">
        <v>236723</v>
      </c>
      <c r="H50" s="1">
        <v>61117</v>
      </c>
      <c r="I50" s="1">
        <v>273563</v>
      </c>
      <c r="J50" s="1">
        <v>66262</v>
      </c>
      <c r="K50" s="1">
        <v>100227</v>
      </c>
      <c r="L50" s="1">
        <v>24469</v>
      </c>
      <c r="M50" s="1">
        <v>23812</v>
      </c>
      <c r="N50" s="1">
        <v>155890</v>
      </c>
      <c r="O50" s="4">
        <f t="shared" si="0"/>
        <v>1146549</v>
      </c>
      <c r="Q50" s="4">
        <f t="shared" si="1"/>
        <v>1146549</v>
      </c>
    </row>
    <row r="51" spans="1:17" x14ac:dyDescent="0.3">
      <c r="A51" s="2" t="s">
        <v>34</v>
      </c>
      <c r="B51" s="2" t="s">
        <v>51</v>
      </c>
      <c r="C51" s="1">
        <v>261581</v>
      </c>
      <c r="D51" s="1">
        <v>54079</v>
      </c>
      <c r="E51" s="1">
        <v>89584</v>
      </c>
      <c r="F51" s="1">
        <v>104688</v>
      </c>
      <c r="G51" s="1">
        <v>66107</v>
      </c>
      <c r="H51" s="1">
        <v>59059</v>
      </c>
      <c r="I51" s="1">
        <v>84760</v>
      </c>
      <c r="J51" s="1">
        <v>79179</v>
      </c>
      <c r="K51" s="1">
        <v>345516</v>
      </c>
      <c r="L51" s="1">
        <v>101796</v>
      </c>
      <c r="M51" s="1">
        <v>253939</v>
      </c>
      <c r="N51" s="1">
        <v>477291</v>
      </c>
      <c r="O51" s="4">
        <f t="shared" si="0"/>
        <v>1977579</v>
      </c>
      <c r="Q51" s="4">
        <f t="shared" si="1"/>
        <v>1977579</v>
      </c>
    </row>
    <row r="52" spans="1:17" x14ac:dyDescent="0.3">
      <c r="A52" s="2" t="s">
        <v>34</v>
      </c>
      <c r="B52" s="2" t="s">
        <v>52</v>
      </c>
      <c r="C52" s="1">
        <v>228670</v>
      </c>
      <c r="D52" s="1">
        <v>54317</v>
      </c>
      <c r="E52" s="1">
        <v>165265</v>
      </c>
      <c r="F52" s="1">
        <v>132958</v>
      </c>
      <c r="G52" s="1">
        <v>86535</v>
      </c>
      <c r="H52" s="1">
        <v>84230</v>
      </c>
      <c r="I52" s="1">
        <v>54502</v>
      </c>
      <c r="J52" s="1">
        <v>28060</v>
      </c>
      <c r="K52" s="1">
        <v>41826</v>
      </c>
      <c r="L52" s="1">
        <v>131096</v>
      </c>
      <c r="M52" s="1">
        <v>187577</v>
      </c>
      <c r="N52" s="1">
        <v>196723</v>
      </c>
      <c r="O52" s="4">
        <f t="shared" si="0"/>
        <v>1391759</v>
      </c>
      <c r="Q52" s="4">
        <f t="shared" si="1"/>
        <v>1391759</v>
      </c>
    </row>
    <row r="53" spans="1:17" x14ac:dyDescent="0.3">
      <c r="A53" s="2" t="s">
        <v>34</v>
      </c>
      <c r="B53" s="2" t="s">
        <v>53</v>
      </c>
      <c r="C53" s="1">
        <v>207083</v>
      </c>
      <c r="D53" s="1">
        <v>394224</v>
      </c>
      <c r="E53" s="1">
        <v>23351</v>
      </c>
      <c r="F53" s="1">
        <v>31949</v>
      </c>
      <c r="G53" s="1">
        <v>129174</v>
      </c>
      <c r="H53" s="1">
        <v>182076</v>
      </c>
      <c r="I53" s="1">
        <v>117698</v>
      </c>
      <c r="J53" s="1">
        <v>43315</v>
      </c>
      <c r="K53" s="1">
        <v>116967</v>
      </c>
      <c r="L53" s="1">
        <v>24185</v>
      </c>
      <c r="M53" s="1">
        <v>142824</v>
      </c>
      <c r="N53" s="1">
        <v>125788</v>
      </c>
      <c r="O53" s="4">
        <f t="shared" si="0"/>
        <v>1538634</v>
      </c>
      <c r="Q53" s="4">
        <f t="shared" si="1"/>
        <v>1538634</v>
      </c>
    </row>
    <row r="54" spans="1:17" x14ac:dyDescent="0.3">
      <c r="A54" s="2" t="s">
        <v>34</v>
      </c>
      <c r="B54" s="2" t="s">
        <v>54</v>
      </c>
      <c r="C54" s="1">
        <v>142779</v>
      </c>
      <c r="D54" s="1">
        <v>154826</v>
      </c>
      <c r="E54" s="1">
        <v>685150</v>
      </c>
      <c r="F54" s="1">
        <v>210316</v>
      </c>
      <c r="G54" s="1">
        <v>627780</v>
      </c>
      <c r="H54" s="1">
        <v>303425</v>
      </c>
      <c r="I54" s="1">
        <v>75995</v>
      </c>
      <c r="J54" s="1">
        <v>619147</v>
      </c>
      <c r="K54" s="1">
        <v>499193</v>
      </c>
      <c r="L54" s="1">
        <v>122644</v>
      </c>
      <c r="M54" s="1">
        <v>113170</v>
      </c>
      <c r="N54" s="1">
        <v>217451</v>
      </c>
      <c r="O54" s="4">
        <f t="shared" si="0"/>
        <v>3771876</v>
      </c>
      <c r="P54" s="4"/>
      <c r="Q54" s="4">
        <f t="shared" si="1"/>
        <v>3771876</v>
      </c>
    </row>
    <row r="55" spans="1:17" x14ac:dyDescent="0.3">
      <c r="A55" s="2" t="s">
        <v>34</v>
      </c>
      <c r="B55" s="2" t="s">
        <v>55</v>
      </c>
      <c r="C55" s="1">
        <v>8175</v>
      </c>
      <c r="D55" s="1">
        <v>69462</v>
      </c>
      <c r="E55" s="1">
        <v>207796</v>
      </c>
      <c r="F55" s="1">
        <v>29864</v>
      </c>
      <c r="G55" s="1">
        <v>89175</v>
      </c>
      <c r="H55" s="1">
        <v>384846</v>
      </c>
      <c r="I55" s="1">
        <v>9576</v>
      </c>
      <c r="J55" s="1">
        <v>16674</v>
      </c>
      <c r="K55" s="1">
        <v>80432</v>
      </c>
      <c r="L55" s="1">
        <v>14896</v>
      </c>
      <c r="M55" s="1">
        <v>9942</v>
      </c>
      <c r="N55" s="1">
        <v>23241</v>
      </c>
      <c r="O55" s="4">
        <f t="shared" si="0"/>
        <v>944079</v>
      </c>
      <c r="Q55" s="4">
        <f t="shared" si="1"/>
        <v>944079</v>
      </c>
    </row>
    <row r="56" spans="1:17" x14ac:dyDescent="0.3">
      <c r="A56" s="2" t="s">
        <v>34</v>
      </c>
      <c r="B56" s="2" t="s">
        <v>56</v>
      </c>
      <c r="C56" s="1">
        <v>35625</v>
      </c>
      <c r="D56" s="1">
        <v>19376</v>
      </c>
      <c r="E56" s="1">
        <v>34615</v>
      </c>
      <c r="F56" s="1">
        <v>33744</v>
      </c>
      <c r="G56" s="1">
        <v>229941</v>
      </c>
      <c r="H56" s="1">
        <v>225818</v>
      </c>
      <c r="I56" s="1">
        <v>48838</v>
      </c>
      <c r="J56" s="1">
        <v>171123</v>
      </c>
      <c r="K56" s="1">
        <v>196992</v>
      </c>
      <c r="L56" s="1">
        <v>292467</v>
      </c>
      <c r="M56" s="1">
        <v>117796</v>
      </c>
      <c r="N56" s="1">
        <v>164578</v>
      </c>
      <c r="O56" s="4">
        <f t="shared" si="0"/>
        <v>1570913</v>
      </c>
      <c r="Q56" s="4">
        <f t="shared" si="1"/>
        <v>1570913</v>
      </c>
    </row>
    <row r="57" spans="1:17" x14ac:dyDescent="0.3">
      <c r="A57" s="2" t="s">
        <v>34</v>
      </c>
      <c r="B57" s="2" t="s">
        <v>57</v>
      </c>
      <c r="C57" s="1">
        <v>270163</v>
      </c>
      <c r="D57" s="1">
        <v>47899</v>
      </c>
      <c r="E57" s="1">
        <v>235159</v>
      </c>
      <c r="F57" s="1">
        <v>217678</v>
      </c>
      <c r="G57" s="1">
        <v>149271</v>
      </c>
      <c r="H57" s="1">
        <v>428182</v>
      </c>
      <c r="I57" s="1">
        <v>198647</v>
      </c>
      <c r="J57" s="1">
        <v>287294</v>
      </c>
      <c r="K57" s="1">
        <v>375848</v>
      </c>
      <c r="L57" s="1">
        <v>278428</v>
      </c>
      <c r="M57" s="1">
        <v>115567</v>
      </c>
      <c r="N57" s="1">
        <v>223407</v>
      </c>
      <c r="O57" s="4">
        <f t="shared" si="0"/>
        <v>2827543</v>
      </c>
      <c r="Q57" s="4">
        <f t="shared" si="1"/>
        <v>2827543</v>
      </c>
    </row>
    <row r="58" spans="1:17" x14ac:dyDescent="0.3">
      <c r="A58" s="2" t="s">
        <v>34</v>
      </c>
      <c r="B58" s="2" t="s">
        <v>58</v>
      </c>
      <c r="C58" s="1">
        <v>86746</v>
      </c>
      <c r="D58" s="1">
        <v>209033</v>
      </c>
      <c r="E58" s="1">
        <v>384493</v>
      </c>
      <c r="F58" s="1">
        <v>1126911</v>
      </c>
      <c r="G58" s="1">
        <v>126711</v>
      </c>
      <c r="H58" s="1">
        <v>178568</v>
      </c>
      <c r="I58" s="1">
        <v>99322</v>
      </c>
      <c r="J58" s="1">
        <v>381453</v>
      </c>
      <c r="K58" s="1">
        <v>84528</v>
      </c>
      <c r="L58" s="1">
        <v>136041</v>
      </c>
      <c r="M58" s="1">
        <v>258077</v>
      </c>
      <c r="N58" s="1">
        <v>535305</v>
      </c>
      <c r="O58" s="4">
        <f t="shared" si="0"/>
        <v>3607188</v>
      </c>
      <c r="Q58" s="4">
        <f t="shared" si="1"/>
        <v>3607188</v>
      </c>
    </row>
    <row r="59" spans="1:17" x14ac:dyDescent="0.3">
      <c r="A59" s="2" t="s">
        <v>34</v>
      </c>
      <c r="B59" s="2" t="s">
        <v>59</v>
      </c>
      <c r="C59" s="1">
        <v>329062</v>
      </c>
      <c r="D59" s="1">
        <v>83800</v>
      </c>
      <c r="E59" s="1">
        <v>309725</v>
      </c>
      <c r="F59" s="1">
        <v>438244</v>
      </c>
      <c r="G59" s="1">
        <v>272482</v>
      </c>
      <c r="H59" s="1">
        <v>459652</v>
      </c>
      <c r="I59" s="1">
        <v>852481</v>
      </c>
      <c r="J59" s="1">
        <v>1044848</v>
      </c>
      <c r="K59" s="1">
        <v>205759</v>
      </c>
      <c r="L59" s="1">
        <v>432330</v>
      </c>
      <c r="M59" s="1">
        <v>192503</v>
      </c>
      <c r="N59" s="1">
        <v>558069</v>
      </c>
      <c r="O59" s="4">
        <f t="shared" si="0"/>
        <v>5178955</v>
      </c>
      <c r="Q59" s="4">
        <f t="shared" si="1"/>
        <v>5178955</v>
      </c>
    </row>
    <row r="60" spans="1:17" x14ac:dyDescent="0.3">
      <c r="A60" s="2" t="s">
        <v>34</v>
      </c>
      <c r="B60" s="2" t="s">
        <v>60</v>
      </c>
      <c r="C60" s="1">
        <v>34220</v>
      </c>
      <c r="D60" s="1">
        <v>141471</v>
      </c>
      <c r="E60" s="1">
        <v>105826</v>
      </c>
      <c r="F60" s="1">
        <v>66160</v>
      </c>
      <c r="G60" s="1">
        <v>82135</v>
      </c>
      <c r="H60" s="1">
        <v>163158</v>
      </c>
      <c r="I60" s="1">
        <v>166235</v>
      </c>
      <c r="J60" s="1">
        <v>63598</v>
      </c>
      <c r="K60" s="1">
        <v>69213</v>
      </c>
      <c r="L60" s="1">
        <v>66276</v>
      </c>
      <c r="M60" s="1">
        <v>124059</v>
      </c>
      <c r="N60" s="1">
        <v>71259</v>
      </c>
      <c r="O60" s="4">
        <f t="shared" si="0"/>
        <v>1153610</v>
      </c>
      <c r="Q60" s="4">
        <f t="shared" si="1"/>
        <v>1153610</v>
      </c>
    </row>
    <row r="61" spans="1:17" x14ac:dyDescent="0.3">
      <c r="A61" s="2" t="s">
        <v>34</v>
      </c>
      <c r="B61" s="2" t="s">
        <v>61</v>
      </c>
      <c r="C61" s="1">
        <v>23485</v>
      </c>
      <c r="D61" s="1">
        <v>74547</v>
      </c>
      <c r="E61" s="1">
        <v>96851</v>
      </c>
      <c r="F61" s="1">
        <v>63684</v>
      </c>
      <c r="G61" s="1">
        <v>116835</v>
      </c>
      <c r="H61" s="1">
        <v>61472</v>
      </c>
      <c r="I61" s="1">
        <v>41443</v>
      </c>
      <c r="J61" s="1">
        <v>48384</v>
      </c>
      <c r="K61" s="1">
        <v>25994</v>
      </c>
      <c r="L61" s="1">
        <v>24941</v>
      </c>
      <c r="M61" s="1">
        <v>117459</v>
      </c>
      <c r="N61" s="1">
        <v>11838</v>
      </c>
      <c r="O61" s="4">
        <f t="shared" si="0"/>
        <v>706933</v>
      </c>
      <c r="Q61" s="4">
        <f t="shared" si="1"/>
        <v>706933</v>
      </c>
    </row>
    <row r="62" spans="1:17" x14ac:dyDescent="0.3">
      <c r="A62" s="2" t="s">
        <v>34</v>
      </c>
      <c r="B62" s="2" t="s">
        <v>62</v>
      </c>
      <c r="C62" s="1">
        <v>261107</v>
      </c>
      <c r="D62" s="1">
        <v>345431</v>
      </c>
      <c r="E62" s="1">
        <v>702196</v>
      </c>
      <c r="F62" s="1">
        <v>1061297</v>
      </c>
      <c r="G62" s="1">
        <v>183695</v>
      </c>
      <c r="H62" s="1">
        <v>892085</v>
      </c>
      <c r="I62" s="1">
        <v>394059</v>
      </c>
      <c r="J62" s="1">
        <v>462911</v>
      </c>
      <c r="K62" s="1">
        <v>394909</v>
      </c>
      <c r="L62" s="1">
        <v>396690</v>
      </c>
      <c r="M62" s="1">
        <v>828339</v>
      </c>
      <c r="N62" s="1">
        <v>312903</v>
      </c>
      <c r="O62" s="4">
        <f t="shared" si="0"/>
        <v>6235622</v>
      </c>
      <c r="Q62" s="4">
        <f t="shared" si="1"/>
        <v>6235622</v>
      </c>
    </row>
    <row r="63" spans="1:17" ht="33" x14ac:dyDescent="0.3">
      <c r="A63" s="2" t="s">
        <v>34</v>
      </c>
      <c r="B63" s="2" t="s">
        <v>63</v>
      </c>
      <c r="C63" s="1">
        <v>12518</v>
      </c>
      <c r="D63" s="1">
        <v>11083</v>
      </c>
      <c r="E63" s="1">
        <v>49036</v>
      </c>
      <c r="F63" s="1">
        <v>42038</v>
      </c>
      <c r="G63" s="1">
        <v>33167</v>
      </c>
      <c r="H63" s="1">
        <v>29595</v>
      </c>
      <c r="I63" s="1">
        <v>22933</v>
      </c>
      <c r="J63" s="1">
        <v>24273</v>
      </c>
      <c r="K63" s="1">
        <v>15467</v>
      </c>
      <c r="L63" s="1">
        <v>14944</v>
      </c>
      <c r="M63" s="1">
        <v>19899</v>
      </c>
      <c r="N63" s="1">
        <v>29815</v>
      </c>
      <c r="O63" s="4">
        <f t="shared" si="0"/>
        <v>304768</v>
      </c>
      <c r="P63">
        <f>O63/SUM($O$63:$O$65)</f>
        <v>0.52556355710068148</v>
      </c>
      <c r="Q63" s="7">
        <f>($O$35+SUM($O$63:$O$65))*P63</f>
        <v>2056574.8718373203</v>
      </c>
    </row>
    <row r="64" spans="1:17" ht="33" x14ac:dyDescent="0.3">
      <c r="A64" s="2" t="s">
        <v>34</v>
      </c>
      <c r="B64" s="2" t="s">
        <v>64</v>
      </c>
      <c r="C64" s="1">
        <v>14934</v>
      </c>
      <c r="D64" s="1">
        <v>8722</v>
      </c>
      <c r="E64" s="1">
        <v>20163</v>
      </c>
      <c r="F64" s="1">
        <v>18912</v>
      </c>
      <c r="G64" s="1">
        <v>19009</v>
      </c>
      <c r="H64" s="1">
        <v>17805</v>
      </c>
      <c r="I64" s="1">
        <v>22659</v>
      </c>
      <c r="J64" s="1">
        <v>17549</v>
      </c>
      <c r="K64" s="1">
        <v>10824</v>
      </c>
      <c r="L64" s="1">
        <v>20058</v>
      </c>
      <c r="M64" s="1">
        <v>18042</v>
      </c>
      <c r="N64" s="1">
        <v>16008</v>
      </c>
      <c r="O64" s="4">
        <f t="shared" si="0"/>
        <v>204685</v>
      </c>
      <c r="P64">
        <f t="shared" ref="P64:P65" si="2">O64/SUM($O$63:$O$65)</f>
        <v>0.35297333278150261</v>
      </c>
      <c r="Q64" s="7">
        <f t="shared" ref="Q64:Q65" si="3">($O$35+SUM($O$63:$O$65))*P64</f>
        <v>1381214.6539073063</v>
      </c>
    </row>
    <row r="65" spans="1:18" ht="33" x14ac:dyDescent="0.3">
      <c r="A65" s="2" t="s">
        <v>34</v>
      </c>
      <c r="B65" s="2" t="s">
        <v>65</v>
      </c>
      <c r="C65" s="1">
        <v>4956</v>
      </c>
      <c r="D65" s="1">
        <v>2378</v>
      </c>
      <c r="E65" s="1">
        <v>2261</v>
      </c>
      <c r="F65" s="1">
        <v>5905</v>
      </c>
      <c r="G65" s="1">
        <v>6914</v>
      </c>
      <c r="H65" s="1">
        <v>7986</v>
      </c>
      <c r="I65" s="1">
        <v>8479</v>
      </c>
      <c r="J65" s="1">
        <v>2216</v>
      </c>
      <c r="K65" s="1">
        <v>8219</v>
      </c>
      <c r="L65" s="1">
        <v>9312</v>
      </c>
      <c r="M65" s="1">
        <v>8407</v>
      </c>
      <c r="N65" s="1">
        <v>3402</v>
      </c>
      <c r="O65" s="4">
        <f t="shared" si="0"/>
        <v>70435</v>
      </c>
      <c r="P65">
        <f t="shared" si="2"/>
        <v>0.12146311011781585</v>
      </c>
      <c r="Q65" s="7">
        <f t="shared" si="3"/>
        <v>475295.47425537347</v>
      </c>
    </row>
    <row r="66" spans="1:18" ht="33" x14ac:dyDescent="0.3">
      <c r="A66" s="2" t="s">
        <v>34</v>
      </c>
      <c r="B66" s="2" t="s">
        <v>66</v>
      </c>
      <c r="C66" s="1">
        <v>6281</v>
      </c>
      <c r="D66" s="1">
        <v>17945</v>
      </c>
      <c r="E66" s="1">
        <v>12337</v>
      </c>
      <c r="F66" s="1">
        <v>35340</v>
      </c>
      <c r="G66" s="1">
        <v>21318</v>
      </c>
      <c r="H66" s="1">
        <v>10033</v>
      </c>
      <c r="I66" s="1">
        <v>18553</v>
      </c>
      <c r="J66" s="1">
        <v>15533</v>
      </c>
      <c r="K66" s="1">
        <v>12035</v>
      </c>
      <c r="L66" s="1">
        <v>23109</v>
      </c>
      <c r="M66" s="1">
        <v>39568</v>
      </c>
      <c r="N66" s="1">
        <v>48106</v>
      </c>
      <c r="O66" s="4">
        <f t="shared" si="0"/>
        <v>260158</v>
      </c>
      <c r="P66">
        <f t="shared" ref="P66:P67" si="4">O66/SUM($O$66:$O$68)</f>
        <v>0.65101020464338799</v>
      </c>
      <c r="Q66" s="7">
        <f>($O$45+SUM($O$66:$O$68))*P66</f>
        <v>1178848.6275580423</v>
      </c>
    </row>
    <row r="67" spans="1:18" ht="33" x14ac:dyDescent="0.3">
      <c r="A67" s="2" t="s">
        <v>34</v>
      </c>
      <c r="B67" s="2" t="s">
        <v>67</v>
      </c>
      <c r="C67" s="1">
        <v>4572</v>
      </c>
      <c r="D67" s="1">
        <v>2446</v>
      </c>
      <c r="E67" s="1">
        <v>13830</v>
      </c>
      <c r="F67" s="1">
        <v>6321</v>
      </c>
      <c r="G67" s="1">
        <v>6079</v>
      </c>
      <c r="H67" s="1">
        <v>5850</v>
      </c>
      <c r="I67" s="1">
        <v>8909</v>
      </c>
      <c r="J67" s="1">
        <v>12655</v>
      </c>
      <c r="K67" s="1">
        <v>11261</v>
      </c>
      <c r="L67" s="1">
        <v>2987</v>
      </c>
      <c r="M67" s="1">
        <v>6753</v>
      </c>
      <c r="N67" s="1">
        <v>6746</v>
      </c>
      <c r="O67" s="4">
        <f t="shared" ref="O67:O79" si="5">SUM(C67:N67)</f>
        <v>88409</v>
      </c>
      <c r="P67">
        <f t="shared" si="4"/>
        <v>0.22123156382781728</v>
      </c>
      <c r="Q67" s="7">
        <f t="shared" ref="Q67:Q68" si="6">($O$45+SUM($O$66:$O$68))*P67</f>
        <v>400605.89454784768</v>
      </c>
      <c r="R67" s="7"/>
    </row>
    <row r="68" spans="1:18" ht="33" x14ac:dyDescent="0.3">
      <c r="A68" s="2" t="s">
        <v>34</v>
      </c>
      <c r="B68" s="2" t="s">
        <v>68</v>
      </c>
      <c r="C68" s="1">
        <v>488</v>
      </c>
      <c r="D68" s="1">
        <v>1352</v>
      </c>
      <c r="E68" s="1">
        <v>849</v>
      </c>
      <c r="F68" s="1">
        <v>3507</v>
      </c>
      <c r="G68" s="1">
        <v>3010</v>
      </c>
      <c r="H68" s="1">
        <v>3865</v>
      </c>
      <c r="I68" s="1">
        <v>2612</v>
      </c>
      <c r="J68" s="1">
        <v>5828</v>
      </c>
      <c r="K68" s="1">
        <v>1891</v>
      </c>
      <c r="L68" s="1">
        <v>21471</v>
      </c>
      <c r="M68" s="1">
        <v>1526</v>
      </c>
      <c r="N68" s="1">
        <v>4656</v>
      </c>
      <c r="O68" s="4">
        <f t="shared" si="5"/>
        <v>51055</v>
      </c>
      <c r="P68">
        <f>O68/SUM($O$66:$O$68)</f>
        <v>0.1277582315287947</v>
      </c>
      <c r="Q68" s="7">
        <f t="shared" si="6"/>
        <v>231344.47789410991</v>
      </c>
    </row>
    <row r="69" spans="1:18" ht="33" x14ac:dyDescent="0.3">
      <c r="A69" s="2" t="s">
        <v>34</v>
      </c>
      <c r="B69" s="2" t="s">
        <v>69</v>
      </c>
      <c r="C69" s="1">
        <v>6560</v>
      </c>
      <c r="D69" s="1">
        <v>8155</v>
      </c>
      <c r="E69" s="1">
        <v>10546</v>
      </c>
      <c r="F69" s="1">
        <v>12572</v>
      </c>
      <c r="G69" s="1">
        <v>10202</v>
      </c>
      <c r="H69" s="1">
        <v>8491</v>
      </c>
      <c r="I69" s="1">
        <v>11774</v>
      </c>
      <c r="J69" s="1">
        <v>8799</v>
      </c>
      <c r="K69" s="1">
        <v>10510</v>
      </c>
      <c r="L69" s="1">
        <v>12300</v>
      </c>
      <c r="M69" s="1">
        <v>10461</v>
      </c>
      <c r="N69" s="1">
        <v>14022</v>
      </c>
      <c r="O69" s="4">
        <f t="shared" si="5"/>
        <v>124392</v>
      </c>
      <c r="P69">
        <f t="shared" ref="P69:P71" si="7">O69/SUM($O$69:$O$72)</f>
        <v>0.40377180881278907</v>
      </c>
      <c r="Q69" s="7">
        <f>($O$46+SUM($O$69:$O$72))*P69</f>
        <v>1140256.0295772133</v>
      </c>
    </row>
    <row r="70" spans="1:18" ht="33" x14ac:dyDescent="0.3">
      <c r="A70" s="2" t="s">
        <v>34</v>
      </c>
      <c r="B70" s="2" t="s">
        <v>70</v>
      </c>
      <c r="C70" s="1">
        <v>515</v>
      </c>
      <c r="D70" s="1">
        <v>2165</v>
      </c>
      <c r="E70" s="1">
        <v>6486</v>
      </c>
      <c r="F70" s="1">
        <v>2441</v>
      </c>
      <c r="G70" s="1">
        <v>1611</v>
      </c>
      <c r="H70" s="1">
        <v>6028</v>
      </c>
      <c r="I70" s="1">
        <v>2010</v>
      </c>
      <c r="J70" s="1">
        <v>1271</v>
      </c>
      <c r="K70" s="1">
        <v>2073</v>
      </c>
      <c r="L70" s="1">
        <v>1874</v>
      </c>
      <c r="M70" s="1">
        <v>5015</v>
      </c>
      <c r="N70" s="1">
        <v>8148</v>
      </c>
      <c r="O70" s="4">
        <f t="shared" si="5"/>
        <v>39637</v>
      </c>
      <c r="P70">
        <f t="shared" si="7"/>
        <v>0.12866022884037978</v>
      </c>
      <c r="Q70" s="7">
        <f t="shared" ref="Q70:Q72" si="8">($O$46+SUM($O$69:$O$72))*P70</f>
        <v>363337.90150774975</v>
      </c>
    </row>
    <row r="71" spans="1:18" ht="33" x14ac:dyDescent="0.3">
      <c r="A71" s="2" t="s">
        <v>34</v>
      </c>
      <c r="B71" s="2" t="s">
        <v>71</v>
      </c>
      <c r="C71" s="1">
        <v>7928</v>
      </c>
      <c r="D71" s="1">
        <v>2315</v>
      </c>
      <c r="E71" s="1">
        <v>7325</v>
      </c>
      <c r="F71" s="1">
        <v>8443</v>
      </c>
      <c r="G71" s="1">
        <v>6168</v>
      </c>
      <c r="H71" s="1">
        <v>10411</v>
      </c>
      <c r="I71" s="1">
        <v>7801</v>
      </c>
      <c r="J71" s="1">
        <v>5462</v>
      </c>
      <c r="K71" s="1">
        <v>6611</v>
      </c>
      <c r="L71" s="1">
        <v>5326</v>
      </c>
      <c r="M71" s="1">
        <v>7484</v>
      </c>
      <c r="N71" s="1">
        <v>2321</v>
      </c>
      <c r="O71" s="4">
        <f t="shared" si="5"/>
        <v>77595</v>
      </c>
      <c r="P71">
        <f t="shared" si="7"/>
        <v>0.25187048608293433</v>
      </c>
      <c r="Q71" s="7">
        <f t="shared" si="8"/>
        <v>711285.02327355347</v>
      </c>
    </row>
    <row r="72" spans="1:18" ht="33" x14ac:dyDescent="0.3">
      <c r="A72" s="2" t="s">
        <v>34</v>
      </c>
      <c r="B72" s="2" t="s">
        <v>72</v>
      </c>
      <c r="C72" s="1">
        <v>5348</v>
      </c>
      <c r="D72" s="1">
        <v>3568</v>
      </c>
      <c r="E72" s="1">
        <v>3872</v>
      </c>
      <c r="F72" s="1">
        <v>5091</v>
      </c>
      <c r="G72" s="1">
        <v>6550</v>
      </c>
      <c r="H72" s="1">
        <v>4993</v>
      </c>
      <c r="I72" s="1">
        <v>8122</v>
      </c>
      <c r="J72" s="1">
        <v>8671</v>
      </c>
      <c r="K72" s="1">
        <v>3450</v>
      </c>
      <c r="L72" s="1">
        <v>4003</v>
      </c>
      <c r="M72" s="1">
        <v>3981</v>
      </c>
      <c r="N72" s="1">
        <v>8802</v>
      </c>
      <c r="O72" s="4">
        <f t="shared" si="5"/>
        <v>66451</v>
      </c>
      <c r="P72">
        <f>O72/SUM($O$69:$O$72)</f>
        <v>0.21569747626389676</v>
      </c>
      <c r="Q72" s="7">
        <f t="shared" si="8"/>
        <v>609132.04564148339</v>
      </c>
    </row>
    <row r="73" spans="1:18" ht="33" x14ac:dyDescent="0.3">
      <c r="A73" s="2" t="s">
        <v>34</v>
      </c>
      <c r="B73" s="2" t="s">
        <v>73</v>
      </c>
      <c r="C73" s="1">
        <v>2441</v>
      </c>
      <c r="D73" s="1">
        <v>6279</v>
      </c>
      <c r="E73" s="1">
        <v>7251</v>
      </c>
      <c r="F73" s="1">
        <v>5905</v>
      </c>
      <c r="G73" s="1">
        <v>8151</v>
      </c>
      <c r="H73" s="1">
        <v>11409</v>
      </c>
      <c r="I73" s="1">
        <v>7508</v>
      </c>
      <c r="J73" s="1">
        <v>5817</v>
      </c>
      <c r="K73" s="1">
        <v>3667</v>
      </c>
      <c r="L73" s="1">
        <v>5050</v>
      </c>
      <c r="M73" s="1">
        <v>4244</v>
      </c>
      <c r="N73" s="1">
        <v>4071</v>
      </c>
      <c r="O73" s="4">
        <f t="shared" si="5"/>
        <v>71793</v>
      </c>
      <c r="P73">
        <f>O73/SUM($O$73:$O$74)</f>
        <v>0.28424203312257251</v>
      </c>
      <c r="Q73" s="4">
        <f>($O$48+SUM($O$73:$O$74))*P73</f>
        <v>590538.12135309225</v>
      </c>
    </row>
    <row r="74" spans="1:18" ht="33" x14ac:dyDescent="0.3">
      <c r="A74" s="2" t="s">
        <v>34</v>
      </c>
      <c r="B74" s="2" t="s">
        <v>74</v>
      </c>
      <c r="C74" s="1">
        <v>5950</v>
      </c>
      <c r="D74" s="1">
        <v>8876</v>
      </c>
      <c r="E74" s="1">
        <v>16083</v>
      </c>
      <c r="F74" s="1">
        <v>22441</v>
      </c>
      <c r="G74" s="1">
        <v>14623</v>
      </c>
      <c r="H74" s="1">
        <v>24048</v>
      </c>
      <c r="I74" s="1">
        <v>22269</v>
      </c>
      <c r="J74" s="1">
        <v>12853</v>
      </c>
      <c r="K74" s="1">
        <v>10818</v>
      </c>
      <c r="L74" s="1">
        <v>15001</v>
      </c>
      <c r="M74" s="1">
        <v>13126</v>
      </c>
      <c r="N74" s="1">
        <v>14696</v>
      </c>
      <c r="O74" s="4">
        <f t="shared" si="5"/>
        <v>180784</v>
      </c>
      <c r="P74">
        <f>O74/SUM($O$73:$O$74)</f>
        <v>0.71575796687742743</v>
      </c>
      <c r="Q74" s="4">
        <f>($O$48+SUM($O$73:$O$74))*P74</f>
        <v>1487050.8786469076</v>
      </c>
    </row>
    <row r="75" spans="1:18" ht="33" x14ac:dyDescent="0.3">
      <c r="A75" s="2" t="s">
        <v>34</v>
      </c>
      <c r="B75" s="2" t="s">
        <v>75</v>
      </c>
      <c r="C75" s="1">
        <v>1993</v>
      </c>
      <c r="D75" s="1">
        <v>1438</v>
      </c>
      <c r="E75" s="1">
        <v>1334</v>
      </c>
      <c r="F75" s="1">
        <v>3187</v>
      </c>
      <c r="G75" s="1">
        <v>3059</v>
      </c>
      <c r="H75" s="1">
        <v>1566</v>
      </c>
      <c r="I75" s="1">
        <v>3241</v>
      </c>
      <c r="J75" s="1">
        <v>3319</v>
      </c>
      <c r="K75" s="1">
        <v>1539</v>
      </c>
      <c r="L75" s="1">
        <v>1221</v>
      </c>
      <c r="M75" s="1">
        <v>1410</v>
      </c>
      <c r="N75" s="1">
        <v>3718</v>
      </c>
      <c r="O75" s="4">
        <f t="shared" si="5"/>
        <v>27025</v>
      </c>
      <c r="P75">
        <f>O75/SUM($O$75:$O$76)</f>
        <v>0.40450531357581199</v>
      </c>
      <c r="Q75" s="4">
        <f>($O$50+SUM($O$75:$O$76))*P75</f>
        <v>490810.16277503368</v>
      </c>
    </row>
    <row r="76" spans="1:18" ht="33" x14ac:dyDescent="0.3">
      <c r="A76" s="2" t="s">
        <v>34</v>
      </c>
      <c r="B76" s="2" t="s">
        <v>76</v>
      </c>
      <c r="C76" s="1">
        <v>4447</v>
      </c>
      <c r="D76" s="1">
        <v>4258</v>
      </c>
      <c r="E76" s="1">
        <v>2707</v>
      </c>
      <c r="F76" s="1">
        <v>1841</v>
      </c>
      <c r="G76" s="1">
        <v>3118</v>
      </c>
      <c r="H76" s="1">
        <v>3178</v>
      </c>
      <c r="I76" s="1">
        <v>9497</v>
      </c>
      <c r="J76" s="1">
        <v>3866</v>
      </c>
      <c r="K76" s="1">
        <v>485</v>
      </c>
      <c r="L76" s="1">
        <v>1912</v>
      </c>
      <c r="M76" s="1">
        <v>922</v>
      </c>
      <c r="N76" s="1">
        <v>3554</v>
      </c>
      <c r="O76" s="4">
        <f t="shared" si="5"/>
        <v>39785</v>
      </c>
      <c r="P76">
        <f>O76/SUM($O$75:$O$76)</f>
        <v>0.59549468642418801</v>
      </c>
      <c r="Q76" s="4">
        <f>($O$50+SUM($O$75:$O$76))*P76</f>
        <v>722548.83722496638</v>
      </c>
    </row>
    <row r="77" spans="1:18" ht="33" x14ac:dyDescent="0.3">
      <c r="A77" s="2" t="s">
        <v>34</v>
      </c>
      <c r="B77" s="2" t="s">
        <v>77</v>
      </c>
      <c r="C77" s="1">
        <v>9302</v>
      </c>
      <c r="D77" s="1">
        <v>9317</v>
      </c>
      <c r="E77" s="1">
        <v>20067</v>
      </c>
      <c r="F77" s="1">
        <v>64714</v>
      </c>
      <c r="G77" s="1">
        <v>13202</v>
      </c>
      <c r="H77" s="1">
        <v>37299</v>
      </c>
      <c r="I77" s="1">
        <v>8599</v>
      </c>
      <c r="J77" s="1">
        <v>12516</v>
      </c>
      <c r="K77" s="1">
        <v>15903</v>
      </c>
      <c r="L77" s="1">
        <v>19360</v>
      </c>
      <c r="M77" s="1">
        <v>22725</v>
      </c>
      <c r="N77" s="1">
        <v>35929</v>
      </c>
      <c r="O77" s="4">
        <f t="shared" si="5"/>
        <v>268933</v>
      </c>
      <c r="P77">
        <f>O77/SUM(O77:O79)</f>
        <v>0.25529101408057625</v>
      </c>
      <c r="Q77" s="7">
        <f>($O$54+SUM($O$77:$O$79))*$P77</f>
        <v>1231859.0490261877</v>
      </c>
    </row>
    <row r="78" spans="1:18" ht="33" x14ac:dyDescent="0.3">
      <c r="A78" s="2" t="s">
        <v>34</v>
      </c>
      <c r="B78" s="2" t="s">
        <v>78</v>
      </c>
      <c r="C78" s="1">
        <v>6392</v>
      </c>
      <c r="D78" s="1">
        <v>10755</v>
      </c>
      <c r="E78" s="1">
        <v>14303</v>
      </c>
      <c r="F78" s="1">
        <v>11498</v>
      </c>
      <c r="G78" s="1">
        <v>8471</v>
      </c>
      <c r="H78" s="1">
        <v>9532</v>
      </c>
      <c r="I78" s="1">
        <v>10294</v>
      </c>
      <c r="J78" s="1">
        <v>12321</v>
      </c>
      <c r="K78" s="1">
        <v>5250</v>
      </c>
      <c r="L78" s="1">
        <v>3724</v>
      </c>
      <c r="M78" s="1">
        <v>10058</v>
      </c>
      <c r="N78" s="1">
        <v>7805</v>
      </c>
      <c r="O78" s="4">
        <f t="shared" si="5"/>
        <v>110403</v>
      </c>
      <c r="P78">
        <f>O78/SUM(O77:O79)</f>
        <v>0.10480266024451391</v>
      </c>
      <c r="Q78" s="7">
        <f t="shared" ref="Q78:Q79" si="9">($O$54+SUM($O$77:$O$79))*$P78</f>
        <v>505705.63891243614</v>
      </c>
    </row>
    <row r="79" spans="1:18" ht="33" x14ac:dyDescent="0.3">
      <c r="A79" s="2" t="s">
        <v>34</v>
      </c>
      <c r="B79" s="2" t="s">
        <v>79</v>
      </c>
      <c r="C79" s="1">
        <v>32770</v>
      </c>
      <c r="D79" s="1">
        <v>43615</v>
      </c>
      <c r="E79" s="1">
        <v>47098</v>
      </c>
      <c r="F79" s="1">
        <v>55264</v>
      </c>
      <c r="G79" s="1">
        <v>47423</v>
      </c>
      <c r="H79" s="1">
        <v>72863</v>
      </c>
      <c r="I79" s="1">
        <v>73033</v>
      </c>
      <c r="J79" s="1">
        <v>51260</v>
      </c>
      <c r="K79" s="1">
        <v>60710</v>
      </c>
      <c r="L79" s="1">
        <v>58190</v>
      </c>
      <c r="M79" s="1">
        <v>58831</v>
      </c>
      <c r="N79" s="1">
        <v>73044</v>
      </c>
      <c r="O79" s="4">
        <f t="shared" si="5"/>
        <v>674101</v>
      </c>
      <c r="P79">
        <f>O79/SUM(O77:O79)</f>
        <v>0.63990632567490979</v>
      </c>
      <c r="Q79" s="7">
        <f t="shared" si="9"/>
        <v>3087748.3120613759</v>
      </c>
    </row>
    <row r="80" spans="1:18" x14ac:dyDescent="0.3">
      <c r="E8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2022-05-14T08:05:06Z</dcterms:created>
  <dcterms:modified xsi:type="dcterms:W3CDTF">2022-05-17T00:33:43Z</dcterms:modified>
</cp:coreProperties>
</file>