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E117E61A-254F-48BF-91FF-397FF87ABE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1" l="1"/>
  <c r="L73" i="1"/>
  <c r="L71" i="1"/>
  <c r="L44" i="1"/>
  <c r="L67" i="1"/>
  <c r="L40" i="1"/>
  <c r="L39" i="1"/>
  <c r="L49" i="1"/>
  <c r="L56" i="1"/>
  <c r="L55" i="1"/>
  <c r="L70" i="1"/>
  <c r="L54" i="1"/>
  <c r="L52" i="1"/>
  <c r="L4" i="1"/>
  <c r="L5" i="1"/>
  <c r="L23" i="1"/>
  <c r="L14" i="1"/>
  <c r="L7" i="1"/>
  <c r="L11" i="1"/>
  <c r="L22" i="1"/>
  <c r="L26" i="1"/>
  <c r="L24" i="1"/>
  <c r="L43" i="1"/>
  <c r="L58" i="1"/>
  <c r="L46" i="1"/>
  <c r="L45" i="1"/>
  <c r="L47" i="1"/>
  <c r="L53" i="1"/>
  <c r="L60" i="1"/>
  <c r="L59" i="1"/>
  <c r="L36" i="1"/>
  <c r="L38" i="1"/>
  <c r="L35" i="1"/>
  <c r="L37" i="1"/>
  <c r="L50" i="1"/>
  <c r="L41" i="1"/>
  <c r="L62" i="1"/>
  <c r="L42" i="1"/>
  <c r="L48" i="1"/>
  <c r="L72" i="1"/>
  <c r="L61" i="1"/>
  <c r="L18" i="1"/>
  <c r="L19" i="1"/>
  <c r="L12" i="1"/>
  <c r="L21" i="1"/>
  <c r="L15" i="1"/>
  <c r="L9" i="1"/>
  <c r="L25" i="1"/>
  <c r="L16" i="1"/>
  <c r="L20" i="1"/>
  <c r="L13" i="1"/>
  <c r="L2" i="1"/>
  <c r="L3" i="1"/>
  <c r="L8" i="1"/>
  <c r="L33" i="1"/>
  <c r="L31" i="1"/>
  <c r="L28" i="1"/>
  <c r="L32" i="1"/>
  <c r="L30" i="1"/>
  <c r="L10" i="1"/>
  <c r="L17" i="1"/>
  <c r="L6" i="1"/>
</calcChain>
</file>

<file path=xl/sharedStrings.xml><?xml version="1.0" encoding="utf-8"?>
<sst xmlns="http://schemas.openxmlformats.org/spreadsheetml/2006/main" count="156" uniqueCount="87">
  <si>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</si>
  <si>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</si>
  <si>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</si>
  <si>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</si>
  <si>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</si>
  <si>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</si>
  <si>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</si>
  <si>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</si>
  <si>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</si>
  <si>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</si>
  <si>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</si>
  <si>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</si>
  <si>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</si>
  <si>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</si>
  <si>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</si>
  <si>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</si>
  <si>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</si>
  <si>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</si>
  <si>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</si>
  <si>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</si>
  <si>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</si>
  <si>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</si>
  <si>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</si>
  <si>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</si>
  <si>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</si>
  <si>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</si>
  <si>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</si>
  <si>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</si>
  <si>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</si>
  <si>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</si>
  <si>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</si>
  <si>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</si>
  <si>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</si>
  <si>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</si>
  <si>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</si>
  <si>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</si>
  <si>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</si>
  <si>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</si>
  <si>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</si>
  <si>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</si>
  <si>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</si>
  <si>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</si>
  <si>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</si>
  <si>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</si>
  <si>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</si>
  <si>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</si>
  <si>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</si>
  <si>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</si>
  <si>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</si>
  <si>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</si>
  <si>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</si>
  <si>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</si>
  <si>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</si>
  <si>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</si>
  <si>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</si>
  <si>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</si>
  <si>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</si>
  <si>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서울</t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</si>
  <si>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</si>
  <si>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</si>
  <si>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</si>
  <si>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</si>
  <si>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</si>
  <si>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</si>
  <si>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</si>
  <si>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</si>
  <si>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</si>
  <si>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</si>
  <si>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</si>
  <si>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</si>
  <si>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</si>
  <si>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</si>
  <si>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</si>
  <si>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</si>
  <si>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</si>
  <si>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인천중구</t>
    <phoneticPr fontId="2" type="noConversion"/>
  </si>
  <si>
    <t>SIG_KOR_NM</t>
    <phoneticPr fontId="2" type="noConversion"/>
  </si>
  <si>
    <t>전세보증반환보증 사고건수(건)</t>
    <phoneticPr fontId="2" type="noConversion"/>
  </si>
  <si>
    <t>다세대주택</t>
    <phoneticPr fontId="2" type="noConversion"/>
  </si>
  <si>
    <t>아파트</t>
    <phoneticPr fontId="2" type="noConversion"/>
  </si>
  <si>
    <t>다가구주택</t>
    <phoneticPr fontId="2" type="noConversion"/>
  </si>
  <si>
    <t>단독주택</t>
    <phoneticPr fontId="2" type="noConversion"/>
  </si>
  <si>
    <t>연립주택</t>
    <phoneticPr fontId="2" type="noConversion"/>
  </si>
  <si>
    <t>매매가</t>
    <phoneticPr fontId="2" type="noConversion"/>
  </si>
  <si>
    <t>전세가</t>
    <phoneticPr fontId="2" type="noConversion"/>
  </si>
  <si>
    <t>전세가율</t>
    <phoneticPr fontId="2" type="noConversion"/>
  </si>
  <si>
    <t>지역코드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</si>
</sst>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22" workbookViewId="0">
      <selection activeCell="N24" sqref="N24"/>
    </sheetView>
  </sheetViews>
  <sheetFormatPr defaultRowHeight="16.5" x14ac:dyDescent="0.3"/>
  <cols>
    <col min="1" max="1" width="11" bestFit="1" customWidth="1"/>
    <col min="2" max="2" width="15.125" bestFit="1" customWidth="1"/>
    <col min="3" max="3" width="15.125" customWidth="1"/>
    <col min="4" max="9" width="9" customWidth="1"/>
  </cols>
  <sheetData>
    <row r="1" spans="1:12" x14ac:dyDescent="0.3">
      <c r="A1" t="s">
        <v>25</v>
      </c>
      <c r="B1" t="s">
        <v>76</v>
      </c>
      <c r="C1" t="s">
        <v>86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</row>
    <row r="2" spans="1:12" ht="17.25" thickBot="1" x14ac:dyDescent="0.35">
      <c r="A2" t="s">
        <v>57</v>
      </c>
      <c r="B2" t="s">
        <v>22</v>
      </c>
      <c r="C2" s="4">
        <v>11110</v>
      </c>
      <c r="D2" s="1">
        <v>2</v>
      </c>
      <c r="E2">
        <v>684</v>
      </c>
      <c r="F2">
        <v>551</v>
      </c>
      <c r="G2" s="2">
        <v>32</v>
      </c>
      <c r="H2" s="2">
        <v>223</v>
      </c>
      <c r="I2">
        <v>265</v>
      </c>
      <c r="J2">
        <v>42535.714285714283</v>
      </c>
      <c r="K2">
        <v>29959.016393442624</v>
      </c>
      <c r="L2" s="3">
        <f t="shared" ref="L2:L27" si="0">K2/J2</f>
        <v>0.70432616206246312</v>
      </c>
    </row>
    <row r="3" spans="1:12" ht="17.25" thickBot="1" x14ac:dyDescent="0.35">
      <c r="A3" t="s">
        <v>57</v>
      </c>
      <c r="B3" t="s">
        <v>23</v>
      </c>
      <c r="C3" s="4">
        <v>11140</v>
      </c>
      <c r="D3" s="1">
        <v>2</v>
      </c>
      <c r="E3">
        <v>331</v>
      </c>
      <c r="F3">
        <v>331</v>
      </c>
      <c r="G3" s="2">
        <v>36</v>
      </c>
      <c r="H3" s="2">
        <v>365</v>
      </c>
      <c r="I3">
        <v>80</v>
      </c>
      <c r="J3">
        <v>34404.34782608696</v>
      </c>
      <c r="K3">
        <v>26146.041666666668</v>
      </c>
      <c r="L3" s="3">
        <f t="shared" si="0"/>
        <v>0.75996329879101898</v>
      </c>
    </row>
    <row r="4" spans="1:12" ht="17.25" thickBot="1" x14ac:dyDescent="0.35">
      <c r="A4" t="s">
        <v>57</v>
      </c>
      <c r="B4" t="s">
        <v>20</v>
      </c>
      <c r="C4" s="4">
        <v>11170</v>
      </c>
      <c r="D4" s="1">
        <v>5</v>
      </c>
      <c r="E4">
        <v>1155</v>
      </c>
      <c r="F4">
        <v>1359</v>
      </c>
      <c r="G4" s="2">
        <v>160</v>
      </c>
      <c r="H4" s="2">
        <v>450</v>
      </c>
      <c r="I4">
        <v>199</v>
      </c>
      <c r="J4">
        <v>71464.556962025323</v>
      </c>
      <c r="K4">
        <v>25816.400000000001</v>
      </c>
      <c r="L4" s="3">
        <f t="shared" si="0"/>
        <v>0.36124760437146852</v>
      </c>
    </row>
    <row r="5" spans="1:12" ht="17.25" thickBot="1" x14ac:dyDescent="0.35">
      <c r="A5" t="s">
        <v>57</v>
      </c>
      <c r="B5" t="s">
        <v>15</v>
      </c>
      <c r="C5" s="4">
        <v>11200</v>
      </c>
      <c r="D5" s="1">
        <v>4</v>
      </c>
      <c r="E5">
        <v>496</v>
      </c>
      <c r="F5">
        <v>1683</v>
      </c>
      <c r="G5" s="2">
        <v>102</v>
      </c>
      <c r="H5" s="2">
        <v>266</v>
      </c>
      <c r="I5">
        <v>66</v>
      </c>
      <c r="J5">
        <v>49417.142857142855</v>
      </c>
      <c r="K5">
        <v>23135.166666666668</v>
      </c>
      <c r="L5" s="3">
        <f t="shared" si="0"/>
        <v>0.46816075007708918</v>
      </c>
    </row>
    <row r="6" spans="1:12" ht="17.25" thickBot="1" x14ac:dyDescent="0.35">
      <c r="A6" t="s">
        <v>57</v>
      </c>
      <c r="B6" t="s">
        <v>5</v>
      </c>
      <c r="C6" s="4">
        <v>11215</v>
      </c>
      <c r="D6" s="1">
        <v>9</v>
      </c>
      <c r="E6">
        <v>2167</v>
      </c>
      <c r="F6">
        <v>821</v>
      </c>
      <c r="G6" s="2">
        <v>223</v>
      </c>
      <c r="H6" s="2">
        <v>366</v>
      </c>
      <c r="I6">
        <v>236</v>
      </c>
      <c r="J6">
        <v>37292.35779816514</v>
      </c>
      <c r="K6">
        <v>25912.493750000001</v>
      </c>
      <c r="L6" s="3">
        <f t="shared" si="0"/>
        <v>0.69484728989902989</v>
      </c>
    </row>
    <row r="7" spans="1:12" ht="17.25" thickBot="1" x14ac:dyDescent="0.35">
      <c r="A7" t="s">
        <v>57</v>
      </c>
      <c r="B7" t="s">
        <v>10</v>
      </c>
      <c r="C7" s="4">
        <v>11230</v>
      </c>
      <c r="D7" s="1">
        <v>12</v>
      </c>
      <c r="E7">
        <v>958</v>
      </c>
      <c r="F7">
        <v>1893</v>
      </c>
      <c r="G7" s="2">
        <v>146</v>
      </c>
      <c r="H7" s="2">
        <v>381</v>
      </c>
      <c r="I7">
        <v>171</v>
      </c>
      <c r="J7">
        <v>28392.611111111109</v>
      </c>
      <c r="K7">
        <v>22957.887640449437</v>
      </c>
      <c r="L7" s="3">
        <f t="shared" si="0"/>
        <v>0.80858669710251274</v>
      </c>
    </row>
    <row r="8" spans="1:12" ht="17.25" thickBot="1" x14ac:dyDescent="0.35">
      <c r="A8" t="s">
        <v>57</v>
      </c>
      <c r="B8" t="s">
        <v>24</v>
      </c>
      <c r="C8" s="4">
        <v>11260</v>
      </c>
      <c r="D8" s="1">
        <v>17</v>
      </c>
      <c r="E8">
        <v>2661</v>
      </c>
      <c r="F8">
        <v>1766</v>
      </c>
      <c r="G8" s="2">
        <v>443</v>
      </c>
      <c r="H8" s="2">
        <v>529</v>
      </c>
      <c r="I8">
        <v>317</v>
      </c>
      <c r="J8">
        <v>27186.046511627908</v>
      </c>
      <c r="K8">
        <v>23621.906137184116</v>
      </c>
      <c r="L8" s="3">
        <f t="shared" si="0"/>
        <v>0.86889817271079295</v>
      </c>
    </row>
    <row r="9" spans="1:12" ht="17.25" thickBot="1" x14ac:dyDescent="0.35">
      <c r="A9" t="s">
        <v>57</v>
      </c>
      <c r="B9" t="s">
        <v>16</v>
      </c>
      <c r="C9" s="4">
        <v>11290</v>
      </c>
      <c r="D9" s="1">
        <v>15</v>
      </c>
      <c r="E9">
        <v>1966</v>
      </c>
      <c r="F9">
        <v>2724</v>
      </c>
      <c r="G9" s="2">
        <v>185</v>
      </c>
      <c r="H9" s="2">
        <v>551</v>
      </c>
      <c r="I9">
        <v>426</v>
      </c>
      <c r="J9">
        <v>29774.347826086956</v>
      </c>
      <c r="K9">
        <v>21581.178571428572</v>
      </c>
      <c r="L9" s="3">
        <f t="shared" si="0"/>
        <v>0.72482456030556963</v>
      </c>
    </row>
    <row r="10" spans="1:12" ht="17.25" thickBot="1" x14ac:dyDescent="0.35">
      <c r="A10" t="s">
        <v>57</v>
      </c>
      <c r="B10" t="s">
        <v>2</v>
      </c>
      <c r="C10" s="4">
        <v>11305</v>
      </c>
      <c r="D10" s="1">
        <v>35</v>
      </c>
      <c r="E10">
        <v>3592</v>
      </c>
      <c r="F10">
        <v>1094</v>
      </c>
      <c r="G10" s="2">
        <v>203</v>
      </c>
      <c r="H10" s="2">
        <v>529</v>
      </c>
      <c r="I10">
        <v>325</v>
      </c>
      <c r="J10">
        <v>21891</v>
      </c>
      <c r="K10">
        <v>18724.587628865978</v>
      </c>
      <c r="L10" s="3">
        <f t="shared" si="0"/>
        <v>0.85535551728408832</v>
      </c>
    </row>
    <row r="11" spans="1:12" ht="17.25" thickBot="1" x14ac:dyDescent="0.35">
      <c r="A11" t="s">
        <v>57</v>
      </c>
      <c r="B11" t="s">
        <v>9</v>
      </c>
      <c r="C11" s="4">
        <v>11320</v>
      </c>
      <c r="D11" s="1">
        <v>20</v>
      </c>
      <c r="E11">
        <v>3648</v>
      </c>
      <c r="F11">
        <v>2095</v>
      </c>
      <c r="G11" s="2">
        <v>185</v>
      </c>
      <c r="H11" s="2">
        <v>233</v>
      </c>
      <c r="I11">
        <v>361</v>
      </c>
      <c r="J11">
        <v>20894.005235602093</v>
      </c>
      <c r="K11">
        <v>18033.947368421053</v>
      </c>
      <c r="L11" s="3">
        <f t="shared" si="0"/>
        <v>0.86311586338134549</v>
      </c>
    </row>
    <row r="12" spans="1:12" ht="17.25" thickBot="1" x14ac:dyDescent="0.35">
      <c r="A12" t="s">
        <v>57</v>
      </c>
      <c r="B12" t="s">
        <v>8</v>
      </c>
      <c r="C12" s="4">
        <v>11350</v>
      </c>
      <c r="D12" s="1">
        <v>5</v>
      </c>
      <c r="E12">
        <v>1095</v>
      </c>
      <c r="F12">
        <v>4434</v>
      </c>
      <c r="G12" s="2">
        <v>61</v>
      </c>
      <c r="H12" s="2">
        <v>116</v>
      </c>
      <c r="I12">
        <v>189</v>
      </c>
      <c r="J12">
        <v>20129.166666666668</v>
      </c>
      <c r="K12">
        <v>18467.894736842107</v>
      </c>
      <c r="L12" s="3">
        <f t="shared" si="0"/>
        <v>0.91746941354628553</v>
      </c>
    </row>
    <row r="13" spans="1:12" ht="17.25" thickBot="1" x14ac:dyDescent="0.35">
      <c r="A13" t="s">
        <v>57</v>
      </c>
      <c r="B13" t="s">
        <v>21</v>
      </c>
      <c r="C13" s="4">
        <v>11380</v>
      </c>
      <c r="D13" s="1">
        <v>51</v>
      </c>
      <c r="E13">
        <v>6032</v>
      </c>
      <c r="F13">
        <v>1943</v>
      </c>
      <c r="G13" s="2">
        <v>359</v>
      </c>
      <c r="H13" s="2">
        <v>502</v>
      </c>
      <c r="I13">
        <v>326</v>
      </c>
      <c r="J13">
        <v>25742.374100719426</v>
      </c>
      <c r="K13">
        <v>20824.697986577183</v>
      </c>
      <c r="L13" s="3">
        <f t="shared" si="0"/>
        <v>0.80896571175209486</v>
      </c>
    </row>
    <row r="14" spans="1:12" ht="17.25" thickBot="1" x14ac:dyDescent="0.35">
      <c r="A14" t="s">
        <v>57</v>
      </c>
      <c r="B14" t="s">
        <v>13</v>
      </c>
      <c r="C14" s="4">
        <v>11410</v>
      </c>
      <c r="D14" s="1">
        <v>13</v>
      </c>
      <c r="E14">
        <v>1583</v>
      </c>
      <c r="F14">
        <v>1675</v>
      </c>
      <c r="G14" s="2">
        <v>129</v>
      </c>
      <c r="H14" s="2">
        <v>380</v>
      </c>
      <c r="I14">
        <v>198</v>
      </c>
      <c r="J14">
        <v>32716.477272727272</v>
      </c>
      <c r="K14">
        <v>20918.852459016394</v>
      </c>
      <c r="L14" s="3">
        <f t="shared" si="0"/>
        <v>0.63939807102809698</v>
      </c>
    </row>
    <row r="15" spans="1:12" ht="17.25" thickBot="1" x14ac:dyDescent="0.35">
      <c r="A15" t="s">
        <v>57</v>
      </c>
      <c r="B15" t="s">
        <v>12</v>
      </c>
      <c r="C15" s="4">
        <v>11440</v>
      </c>
      <c r="D15" s="1">
        <v>6</v>
      </c>
      <c r="E15">
        <v>2273</v>
      </c>
      <c r="F15">
        <v>1702</v>
      </c>
      <c r="G15" s="2">
        <v>176</v>
      </c>
      <c r="H15" s="2">
        <v>317</v>
      </c>
      <c r="I15">
        <v>178</v>
      </c>
      <c r="J15">
        <v>35003.153153153151</v>
      </c>
      <c r="K15">
        <v>24726.354231974921</v>
      </c>
      <c r="L15" s="3">
        <f t="shared" si="0"/>
        <v>0.70640362380460353</v>
      </c>
    </row>
    <row r="16" spans="1:12" ht="17.25" thickBot="1" x14ac:dyDescent="0.35">
      <c r="A16" t="s">
        <v>57</v>
      </c>
      <c r="B16" t="s">
        <v>18</v>
      </c>
      <c r="C16" s="4">
        <v>11470</v>
      </c>
      <c r="D16" s="1">
        <v>170</v>
      </c>
      <c r="E16">
        <v>3570</v>
      </c>
      <c r="F16">
        <v>2061</v>
      </c>
      <c r="G16" s="2">
        <v>137</v>
      </c>
      <c r="H16" s="2">
        <v>183</v>
      </c>
      <c r="I16">
        <v>302</v>
      </c>
      <c r="J16">
        <v>26680.635897435899</v>
      </c>
      <c r="K16">
        <v>20982.609970674486</v>
      </c>
      <c r="L16" s="3">
        <f t="shared" si="0"/>
        <v>0.78643590247753381</v>
      </c>
    </row>
    <row r="17" spans="1:12" ht="17.25" thickBot="1" x14ac:dyDescent="0.35">
      <c r="A17" t="s">
        <v>57</v>
      </c>
      <c r="B17" t="s">
        <v>3</v>
      </c>
      <c r="C17" s="4">
        <v>11500</v>
      </c>
      <c r="D17" s="1">
        <v>549</v>
      </c>
      <c r="E17">
        <v>5748</v>
      </c>
      <c r="F17">
        <v>3182</v>
      </c>
      <c r="G17" s="2">
        <v>129</v>
      </c>
      <c r="H17" s="2">
        <v>289</v>
      </c>
      <c r="I17">
        <v>235</v>
      </c>
      <c r="J17">
        <v>25047</v>
      </c>
      <c r="K17">
        <v>22726.856672158156</v>
      </c>
      <c r="L17" s="3">
        <f t="shared" si="0"/>
        <v>0.90736841426750336</v>
      </c>
    </row>
    <row r="18" spans="1:12" ht="17.25" thickBot="1" x14ac:dyDescent="0.35">
      <c r="A18" t="s">
        <v>57</v>
      </c>
      <c r="B18" t="s">
        <v>6</v>
      </c>
      <c r="C18" s="4">
        <v>11530</v>
      </c>
      <c r="D18" s="1">
        <v>106</v>
      </c>
      <c r="E18">
        <v>2628</v>
      </c>
      <c r="F18">
        <v>2820</v>
      </c>
      <c r="G18" s="2">
        <v>103</v>
      </c>
      <c r="H18" s="2">
        <v>267</v>
      </c>
      <c r="I18">
        <v>407</v>
      </c>
      <c r="J18">
        <v>28157.692307692309</v>
      </c>
      <c r="K18">
        <v>18926.126373626375</v>
      </c>
      <c r="L18" s="3">
        <f t="shared" si="0"/>
        <v>0.67214763791051191</v>
      </c>
    </row>
    <row r="19" spans="1:12" ht="17.25" thickBot="1" x14ac:dyDescent="0.35">
      <c r="A19" t="s">
        <v>57</v>
      </c>
      <c r="B19" t="s">
        <v>7</v>
      </c>
      <c r="C19" s="4">
        <v>11545</v>
      </c>
      <c r="D19" s="1">
        <v>78</v>
      </c>
      <c r="E19">
        <v>2030</v>
      </c>
      <c r="F19">
        <v>1250</v>
      </c>
      <c r="G19" s="2">
        <v>198</v>
      </c>
      <c r="H19" s="2">
        <v>165</v>
      </c>
      <c r="I19">
        <v>228</v>
      </c>
      <c r="J19">
        <v>26822.5</v>
      </c>
      <c r="K19">
        <v>22409.14364640884</v>
      </c>
      <c r="L19" s="3">
        <f t="shared" si="0"/>
        <v>0.83546066348807313</v>
      </c>
    </row>
    <row r="20" spans="1:12" ht="17.25" thickBot="1" x14ac:dyDescent="0.35">
      <c r="A20" t="s">
        <v>57</v>
      </c>
      <c r="B20" t="s">
        <v>19</v>
      </c>
      <c r="C20" s="4">
        <v>11560</v>
      </c>
      <c r="D20" s="1">
        <v>17</v>
      </c>
      <c r="E20">
        <v>1005</v>
      </c>
      <c r="F20">
        <v>2078</v>
      </c>
      <c r="G20" s="2">
        <v>121</v>
      </c>
      <c r="H20" s="2">
        <v>323</v>
      </c>
      <c r="I20">
        <v>110</v>
      </c>
      <c r="J20">
        <v>28636.111111111109</v>
      </c>
      <c r="K20">
        <v>22829.398734177215</v>
      </c>
      <c r="L20" s="3">
        <f t="shared" si="0"/>
        <v>0.79722412884894733</v>
      </c>
    </row>
    <row r="21" spans="1:12" ht="17.25" thickBot="1" x14ac:dyDescent="0.35">
      <c r="A21" t="s">
        <v>57</v>
      </c>
      <c r="B21" t="s">
        <v>11</v>
      </c>
      <c r="C21" s="4">
        <v>11590</v>
      </c>
      <c r="D21" s="1">
        <v>33</v>
      </c>
      <c r="E21">
        <v>2400</v>
      </c>
      <c r="F21">
        <v>1748</v>
      </c>
      <c r="G21" s="2">
        <v>176</v>
      </c>
      <c r="H21" s="2">
        <v>469</v>
      </c>
      <c r="I21">
        <v>280</v>
      </c>
      <c r="J21">
        <v>39145.007299270073</v>
      </c>
      <c r="K21">
        <v>24152.268041237112</v>
      </c>
      <c r="L21" s="3">
        <f t="shared" si="0"/>
        <v>0.61699485343275118</v>
      </c>
    </row>
    <row r="22" spans="1:12" ht="17.25" thickBot="1" x14ac:dyDescent="0.35">
      <c r="A22" t="s">
        <v>57</v>
      </c>
      <c r="B22" t="s">
        <v>4</v>
      </c>
      <c r="C22" s="4">
        <v>11620</v>
      </c>
      <c r="D22" s="1">
        <v>27</v>
      </c>
      <c r="E22">
        <v>2528</v>
      </c>
      <c r="F22">
        <v>1604</v>
      </c>
      <c r="G22" s="2">
        <v>193</v>
      </c>
      <c r="H22" s="2">
        <v>469</v>
      </c>
      <c r="I22">
        <v>592</v>
      </c>
      <c r="J22">
        <v>28223</v>
      </c>
      <c r="K22">
        <v>23078.848314606741</v>
      </c>
      <c r="L22" s="3">
        <f t="shared" si="0"/>
        <v>0.81773193192101268</v>
      </c>
    </row>
    <row r="23" spans="1:12" ht="17.25" thickBot="1" x14ac:dyDescent="0.35">
      <c r="A23" t="s">
        <v>57</v>
      </c>
      <c r="B23" t="s">
        <v>14</v>
      </c>
      <c r="C23" s="4">
        <v>11650</v>
      </c>
      <c r="D23" s="1">
        <v>5</v>
      </c>
      <c r="E23">
        <v>1926</v>
      </c>
      <c r="F23">
        <v>2527</v>
      </c>
      <c r="G23" s="2">
        <v>78</v>
      </c>
      <c r="H23" s="2">
        <v>170</v>
      </c>
      <c r="I23">
        <v>308</v>
      </c>
      <c r="J23">
        <v>54025.73333333333</v>
      </c>
      <c r="K23">
        <v>35954.142335766424</v>
      </c>
      <c r="L23" s="3">
        <f t="shared" si="0"/>
        <v>0.6655003110079597</v>
      </c>
    </row>
    <row r="24" spans="1:12" ht="17.25" thickBot="1" x14ac:dyDescent="0.35">
      <c r="A24" t="s">
        <v>57</v>
      </c>
      <c r="B24" t="s">
        <v>0</v>
      </c>
      <c r="C24" s="4">
        <v>11680</v>
      </c>
      <c r="D24" s="1">
        <v>7</v>
      </c>
      <c r="E24">
        <v>1532</v>
      </c>
      <c r="F24">
        <v>3602</v>
      </c>
      <c r="G24" s="2">
        <v>161</v>
      </c>
      <c r="H24" s="2">
        <v>161</v>
      </c>
      <c r="I24">
        <v>184</v>
      </c>
      <c r="J24">
        <v>51455</v>
      </c>
      <c r="K24">
        <v>33517.774074074077</v>
      </c>
      <c r="L24" s="3">
        <f t="shared" si="0"/>
        <v>0.65139974879164464</v>
      </c>
    </row>
    <row r="25" spans="1:12" ht="17.25" thickBot="1" x14ac:dyDescent="0.35">
      <c r="A25" t="s">
        <v>57</v>
      </c>
      <c r="B25" t="s">
        <v>17</v>
      </c>
      <c r="C25" s="4">
        <v>11710</v>
      </c>
      <c r="D25" s="1">
        <v>14</v>
      </c>
      <c r="E25">
        <v>3572</v>
      </c>
      <c r="F25">
        <v>2396</v>
      </c>
      <c r="G25" s="2">
        <v>95</v>
      </c>
      <c r="H25" s="2">
        <v>182</v>
      </c>
      <c r="I25">
        <v>354</v>
      </c>
      <c r="J25">
        <v>35868.77637130802</v>
      </c>
      <c r="K25">
        <v>24936.443804034581</v>
      </c>
      <c r="L25" s="3">
        <f t="shared" si="0"/>
        <v>0.69521311644134098</v>
      </c>
    </row>
    <row r="26" spans="1:12" x14ac:dyDescent="0.3">
      <c r="A26" t="s">
        <v>57</v>
      </c>
      <c r="B26" t="s">
        <v>1</v>
      </c>
      <c r="C26" s="6">
        <v>11740</v>
      </c>
      <c r="D26" s="1">
        <v>15</v>
      </c>
      <c r="E26">
        <v>2730</v>
      </c>
      <c r="F26">
        <v>2082</v>
      </c>
      <c r="G26" s="2">
        <v>131</v>
      </c>
      <c r="H26" s="2">
        <v>343</v>
      </c>
      <c r="I26">
        <v>174</v>
      </c>
      <c r="J26">
        <v>39211</v>
      </c>
      <c r="K26">
        <v>24998.644699140401</v>
      </c>
      <c r="L26" s="3">
        <f t="shared" si="0"/>
        <v>0.63754162605239351</v>
      </c>
    </row>
    <row r="27" spans="1:12" ht="17.25" thickBot="1" x14ac:dyDescent="0.35">
      <c r="A27" t="s">
        <v>26</v>
      </c>
      <c r="B27" t="s">
        <v>75</v>
      </c>
      <c r="C27" s="5">
        <v>28110</v>
      </c>
      <c r="D27" s="1">
        <v>11</v>
      </c>
      <c r="E27">
        <v>846</v>
      </c>
      <c r="F27">
        <v>2887</v>
      </c>
      <c r="G27" s="2">
        <v>65</v>
      </c>
      <c r="H27" s="2">
        <v>407</v>
      </c>
      <c r="I27">
        <v>217</v>
      </c>
      <c r="J27">
        <v>8926.2025316455693</v>
      </c>
      <c r="K27">
        <v>12603.333333333334</v>
      </c>
      <c r="L27" s="3">
        <v>1</v>
      </c>
    </row>
    <row r="28" spans="1:12" ht="17.25" thickBot="1" x14ac:dyDescent="0.35">
      <c r="A28" t="s">
        <v>26</v>
      </c>
      <c r="B28" t="s">
        <v>29</v>
      </c>
      <c r="C28" s="5">
        <v>28140</v>
      </c>
      <c r="D28" s="1">
        <v>1</v>
      </c>
      <c r="E28">
        <v>375</v>
      </c>
      <c r="F28">
        <v>1351</v>
      </c>
      <c r="G28" s="2">
        <v>25</v>
      </c>
      <c r="H28" s="2">
        <v>493</v>
      </c>
      <c r="I28">
        <v>15</v>
      </c>
      <c r="J28">
        <v>9576</v>
      </c>
      <c r="K28">
        <v>7271.4285714285716</v>
      </c>
      <c r="L28" s="3">
        <f t="shared" ref="L28:L73" si="1">K28/J28</f>
        <v>0.75933882324859769</v>
      </c>
    </row>
    <row r="29" spans="1:12" ht="17.25" thickBot="1" x14ac:dyDescent="0.35">
      <c r="A29" t="s">
        <v>26</v>
      </c>
      <c r="B29" t="s">
        <v>30</v>
      </c>
      <c r="C29" s="5">
        <v>28177</v>
      </c>
      <c r="D29" s="1">
        <v>75</v>
      </c>
      <c r="E29">
        <v>6660</v>
      </c>
      <c r="F29">
        <v>4938</v>
      </c>
      <c r="G29" s="2">
        <v>106</v>
      </c>
      <c r="H29" s="2">
        <v>830</v>
      </c>
      <c r="I29">
        <v>727</v>
      </c>
      <c r="J29">
        <v>11738.951271186441</v>
      </c>
      <c r="K29">
        <v>12442.594339622641</v>
      </c>
      <c r="L29" s="3">
        <v>1</v>
      </c>
    </row>
    <row r="30" spans="1:12" ht="17.25" thickBot="1" x14ac:dyDescent="0.35">
      <c r="A30" t="s">
        <v>26</v>
      </c>
      <c r="B30" t="s">
        <v>33</v>
      </c>
      <c r="C30" s="5">
        <v>28185</v>
      </c>
      <c r="D30" s="1">
        <v>18</v>
      </c>
      <c r="E30">
        <v>1278</v>
      </c>
      <c r="F30">
        <v>7101</v>
      </c>
      <c r="G30" s="2">
        <v>46</v>
      </c>
      <c r="H30" s="2">
        <v>40</v>
      </c>
      <c r="I30">
        <v>128</v>
      </c>
      <c r="J30">
        <v>12444.444444444445</v>
      </c>
      <c r="K30">
        <v>7726.1904761904761</v>
      </c>
      <c r="L30" s="3">
        <f t="shared" si="1"/>
        <v>0.62085459183673464</v>
      </c>
    </row>
    <row r="31" spans="1:12" ht="17.25" thickBot="1" x14ac:dyDescent="0.35">
      <c r="A31" t="s">
        <v>26</v>
      </c>
      <c r="B31" t="s">
        <v>28</v>
      </c>
      <c r="C31" s="5">
        <v>28200</v>
      </c>
      <c r="D31" s="1">
        <v>66</v>
      </c>
      <c r="E31">
        <v>8448</v>
      </c>
      <c r="F31">
        <v>8416</v>
      </c>
      <c r="G31" s="2">
        <v>75</v>
      </c>
      <c r="H31" s="2">
        <v>301</v>
      </c>
      <c r="I31">
        <v>530</v>
      </c>
      <c r="J31">
        <v>11372.571428571429</v>
      </c>
      <c r="K31">
        <v>10860.586206896553</v>
      </c>
      <c r="L31" s="3">
        <f t="shared" si="1"/>
        <v>0.9549806985262268</v>
      </c>
    </row>
    <row r="32" spans="1:12" ht="17.25" thickBot="1" x14ac:dyDescent="0.35">
      <c r="A32" t="s">
        <v>26</v>
      </c>
      <c r="B32" t="s">
        <v>31</v>
      </c>
      <c r="C32" s="5">
        <v>28237</v>
      </c>
      <c r="D32" s="1">
        <v>87</v>
      </c>
      <c r="E32">
        <v>5497</v>
      </c>
      <c r="F32">
        <v>7407</v>
      </c>
      <c r="G32" s="2">
        <v>124</v>
      </c>
      <c r="H32" s="2">
        <v>281</v>
      </c>
      <c r="I32">
        <v>459</v>
      </c>
      <c r="J32">
        <v>14708.6875</v>
      </c>
      <c r="K32">
        <v>11847</v>
      </c>
      <c r="L32" s="3">
        <f t="shared" si="1"/>
        <v>0.80544236186947338</v>
      </c>
    </row>
    <row r="33" spans="1:12" ht="17.25" thickBot="1" x14ac:dyDescent="0.35">
      <c r="A33" t="s">
        <v>26</v>
      </c>
      <c r="B33" t="s">
        <v>27</v>
      </c>
      <c r="C33" s="5">
        <v>28245</v>
      </c>
      <c r="D33" s="1">
        <v>24</v>
      </c>
      <c r="E33">
        <v>4311</v>
      </c>
      <c r="F33">
        <v>5823</v>
      </c>
      <c r="G33" s="2">
        <v>42</v>
      </c>
      <c r="H33" s="2">
        <v>114</v>
      </c>
      <c r="I33">
        <v>184</v>
      </c>
      <c r="J33">
        <v>11944.604810996563</v>
      </c>
      <c r="K33">
        <v>11355.442176870749</v>
      </c>
      <c r="L33" s="3">
        <f t="shared" si="1"/>
        <v>0.9506754184463756</v>
      </c>
    </row>
    <row r="34" spans="1:12" ht="17.25" thickBot="1" x14ac:dyDescent="0.35">
      <c r="A34" t="s">
        <v>26</v>
      </c>
      <c r="B34" t="s">
        <v>32</v>
      </c>
      <c r="C34" s="5">
        <v>28260</v>
      </c>
      <c r="D34" s="1">
        <v>73</v>
      </c>
      <c r="E34">
        <v>5769</v>
      </c>
      <c r="F34">
        <v>8489</v>
      </c>
      <c r="G34" s="2">
        <v>169</v>
      </c>
      <c r="H34" s="2">
        <v>235</v>
      </c>
      <c r="I34">
        <v>913</v>
      </c>
      <c r="J34">
        <v>12792.967336683418</v>
      </c>
      <c r="K34">
        <v>13094.189723320158</v>
      </c>
      <c r="L34" s="3">
        <v>1</v>
      </c>
    </row>
    <row r="35" spans="1:12" ht="17.25" thickBot="1" x14ac:dyDescent="0.35">
      <c r="A35" t="s">
        <v>34</v>
      </c>
      <c r="B35" t="s">
        <v>63</v>
      </c>
      <c r="C35" s="4">
        <v>41111</v>
      </c>
      <c r="D35" s="1">
        <v>2</v>
      </c>
      <c r="E35">
        <v>1840</v>
      </c>
      <c r="F35">
        <v>3196</v>
      </c>
      <c r="G35" s="2">
        <v>147</v>
      </c>
      <c r="H35" s="2">
        <v>196</v>
      </c>
      <c r="I35">
        <v>220</v>
      </c>
      <c r="J35">
        <v>14573.423423423423</v>
      </c>
      <c r="K35">
        <v>12979.477611940298</v>
      </c>
      <c r="L35" s="3">
        <f t="shared" si="1"/>
        <v>0.89062653536016634</v>
      </c>
    </row>
    <row r="36" spans="1:12" ht="17.25" thickBot="1" x14ac:dyDescent="0.35">
      <c r="A36" t="s">
        <v>34</v>
      </c>
      <c r="B36" t="s">
        <v>61</v>
      </c>
      <c r="C36" s="4">
        <v>41113</v>
      </c>
      <c r="D36" s="1">
        <v>7</v>
      </c>
      <c r="E36">
        <v>1928</v>
      </c>
      <c r="F36">
        <v>6975</v>
      </c>
      <c r="G36" s="2">
        <v>166</v>
      </c>
      <c r="H36" s="2">
        <v>254</v>
      </c>
      <c r="I36">
        <v>295</v>
      </c>
      <c r="J36">
        <v>18686.516853932586</v>
      </c>
      <c r="K36">
        <v>14364.444444444445</v>
      </c>
      <c r="L36" s="3">
        <f t="shared" si="1"/>
        <v>0.76870636495433553</v>
      </c>
    </row>
    <row r="37" spans="1:12" ht="17.25" thickBot="1" x14ac:dyDescent="0.35">
      <c r="A37" t="s">
        <v>34</v>
      </c>
      <c r="B37" t="s">
        <v>64</v>
      </c>
      <c r="C37" s="4">
        <v>41115</v>
      </c>
      <c r="D37" s="1">
        <v>0</v>
      </c>
      <c r="E37">
        <v>1099</v>
      </c>
      <c r="F37">
        <v>1659</v>
      </c>
      <c r="G37" s="2">
        <v>173</v>
      </c>
      <c r="H37" s="2">
        <v>230</v>
      </c>
      <c r="I37">
        <v>100</v>
      </c>
      <c r="J37">
        <v>18500.46</v>
      </c>
      <c r="K37">
        <v>13136.8125</v>
      </c>
      <c r="L37" s="3">
        <f t="shared" si="1"/>
        <v>0.71008031692184959</v>
      </c>
    </row>
    <row r="38" spans="1:12" ht="17.25" thickBot="1" x14ac:dyDescent="0.35">
      <c r="A38" t="s">
        <v>34</v>
      </c>
      <c r="B38" t="s">
        <v>62</v>
      </c>
      <c r="C38" s="4">
        <v>41117</v>
      </c>
      <c r="D38" s="1">
        <v>5</v>
      </c>
      <c r="E38">
        <v>182</v>
      </c>
      <c r="F38">
        <v>8997</v>
      </c>
      <c r="G38" s="2">
        <v>97</v>
      </c>
      <c r="H38" s="2">
        <v>46</v>
      </c>
      <c r="I38">
        <v>116</v>
      </c>
      <c r="J38">
        <v>60755.555555555555</v>
      </c>
      <c r="K38">
        <v>19955.208333333332</v>
      </c>
      <c r="L38" s="3">
        <f t="shared" si="1"/>
        <v>0.32845075896122894</v>
      </c>
    </row>
    <row r="39" spans="1:12" ht="17.25" thickBot="1" x14ac:dyDescent="0.35">
      <c r="A39" t="s">
        <v>34</v>
      </c>
      <c r="B39" t="s">
        <v>59</v>
      </c>
      <c r="C39" s="4">
        <v>41131</v>
      </c>
      <c r="D39" s="1">
        <v>4</v>
      </c>
      <c r="E39">
        <v>920</v>
      </c>
      <c r="F39">
        <v>726</v>
      </c>
      <c r="G39" s="2">
        <v>546</v>
      </c>
      <c r="H39" s="2">
        <v>182</v>
      </c>
      <c r="I39">
        <v>44</v>
      </c>
      <c r="J39">
        <v>28071.428571428572</v>
      </c>
      <c r="K39">
        <v>18630.882352941175</v>
      </c>
      <c r="L39" s="3">
        <f t="shared" si="1"/>
        <v>0.66369555455770091</v>
      </c>
    </row>
    <row r="40" spans="1:12" ht="17.25" thickBot="1" x14ac:dyDescent="0.35">
      <c r="A40" t="s">
        <v>34</v>
      </c>
      <c r="B40" t="s">
        <v>60</v>
      </c>
      <c r="C40" s="4">
        <v>41133</v>
      </c>
      <c r="D40" s="1">
        <v>3</v>
      </c>
      <c r="E40">
        <v>2038</v>
      </c>
      <c r="F40">
        <v>1295</v>
      </c>
      <c r="G40" s="2">
        <v>292</v>
      </c>
      <c r="H40" s="2">
        <v>117</v>
      </c>
      <c r="I40">
        <v>83</v>
      </c>
      <c r="J40">
        <v>31430.113636363636</v>
      </c>
      <c r="K40">
        <v>18433.857142857141</v>
      </c>
      <c r="L40" s="3">
        <f t="shared" si="1"/>
        <v>0.58650303833231321</v>
      </c>
    </row>
    <row r="41" spans="1:12" ht="17.25" thickBot="1" x14ac:dyDescent="0.35">
      <c r="A41" t="s">
        <v>34</v>
      </c>
      <c r="B41" t="s">
        <v>66</v>
      </c>
      <c r="C41" s="4">
        <v>41135</v>
      </c>
      <c r="D41" s="1">
        <v>11</v>
      </c>
      <c r="E41">
        <v>3839</v>
      </c>
      <c r="F41">
        <v>2932</v>
      </c>
      <c r="G41" s="2">
        <v>273</v>
      </c>
      <c r="H41" s="2">
        <v>103</v>
      </c>
      <c r="I41">
        <v>127</v>
      </c>
      <c r="J41">
        <v>16778.23076923077</v>
      </c>
      <c r="K41">
        <v>13346.30890052356</v>
      </c>
      <c r="L41" s="3">
        <f t="shared" si="1"/>
        <v>0.79545388808211315</v>
      </c>
    </row>
    <row r="42" spans="1:12" ht="17.25" thickBot="1" x14ac:dyDescent="0.35">
      <c r="A42" t="s">
        <v>34</v>
      </c>
      <c r="B42" t="s">
        <v>50</v>
      </c>
      <c r="C42" s="4">
        <v>41150</v>
      </c>
      <c r="D42" s="1">
        <v>10</v>
      </c>
      <c r="E42">
        <v>2268</v>
      </c>
      <c r="F42">
        <v>5934</v>
      </c>
      <c r="G42" s="2">
        <v>130</v>
      </c>
      <c r="H42" s="2">
        <v>515</v>
      </c>
      <c r="I42">
        <v>232</v>
      </c>
      <c r="J42">
        <v>16643.82113821138</v>
      </c>
      <c r="K42">
        <v>11470</v>
      </c>
      <c r="L42" s="3">
        <f t="shared" si="1"/>
        <v>0.68914463239855617</v>
      </c>
    </row>
    <row r="43" spans="1:12" ht="17.25" thickBot="1" x14ac:dyDescent="0.35">
      <c r="A43" t="s">
        <v>34</v>
      </c>
      <c r="B43" t="s">
        <v>68</v>
      </c>
      <c r="C43" s="4">
        <v>41171</v>
      </c>
      <c r="D43" s="1">
        <v>28</v>
      </c>
      <c r="E43">
        <v>1802</v>
      </c>
      <c r="F43">
        <v>2077</v>
      </c>
      <c r="G43" s="2">
        <v>72</v>
      </c>
      <c r="H43" s="2">
        <v>175</v>
      </c>
      <c r="I43">
        <v>225</v>
      </c>
      <c r="J43">
        <v>20912.698412698413</v>
      </c>
      <c r="K43">
        <v>17325.372340425532</v>
      </c>
      <c r="L43" s="3">
        <f t="shared" si="1"/>
        <v>0.82846182728410511</v>
      </c>
    </row>
    <row r="44" spans="1:12" ht="17.25" thickBot="1" x14ac:dyDescent="0.35">
      <c r="A44" t="s">
        <v>34</v>
      </c>
      <c r="B44" t="s">
        <v>67</v>
      </c>
      <c r="C44" s="4">
        <v>41173</v>
      </c>
      <c r="D44" s="1">
        <v>6</v>
      </c>
      <c r="E44">
        <v>836</v>
      </c>
      <c r="F44">
        <v>3602</v>
      </c>
      <c r="G44" s="2">
        <v>25</v>
      </c>
      <c r="H44" s="2">
        <v>38</v>
      </c>
      <c r="I44">
        <v>59</v>
      </c>
      <c r="J44">
        <v>35422.222222222219</v>
      </c>
      <c r="K44">
        <v>18878.735632183907</v>
      </c>
      <c r="L44" s="3">
        <f t="shared" si="1"/>
        <v>0.53296305109678532</v>
      </c>
    </row>
    <row r="45" spans="1:12" ht="17.25" thickBot="1" x14ac:dyDescent="0.35">
      <c r="A45" t="s">
        <v>34</v>
      </c>
      <c r="B45" t="s">
        <v>43</v>
      </c>
      <c r="C45" s="5">
        <v>41190</v>
      </c>
      <c r="D45" s="1">
        <v>321</v>
      </c>
      <c r="E45">
        <v>542</v>
      </c>
      <c r="F45">
        <v>0</v>
      </c>
      <c r="G45">
        <v>0</v>
      </c>
      <c r="H45" s="2">
        <v>0</v>
      </c>
      <c r="I45">
        <v>546</v>
      </c>
      <c r="J45">
        <v>17146.473029045643</v>
      </c>
      <c r="K45">
        <v>15208.130841121496</v>
      </c>
      <c r="L45" s="3">
        <f t="shared" si="1"/>
        <v>0.88695388348142212</v>
      </c>
    </row>
    <row r="46" spans="1:12" ht="17.25" thickBot="1" x14ac:dyDescent="0.35">
      <c r="A46" t="s">
        <v>34</v>
      </c>
      <c r="B46" t="s">
        <v>58</v>
      </c>
      <c r="C46" s="4">
        <v>41190</v>
      </c>
      <c r="D46" s="1">
        <v>7</v>
      </c>
      <c r="E46">
        <v>252</v>
      </c>
      <c r="F46">
        <v>5028</v>
      </c>
      <c r="G46" s="2">
        <v>86</v>
      </c>
      <c r="H46" s="2">
        <v>79</v>
      </c>
      <c r="I46">
        <v>272</v>
      </c>
      <c r="J46">
        <v>75006.25</v>
      </c>
      <c r="K46">
        <v>50244.836363636365</v>
      </c>
      <c r="L46" s="3">
        <f t="shared" si="1"/>
        <v>0.66987532857110399</v>
      </c>
    </row>
    <row r="47" spans="1:12" ht="17.25" thickBot="1" x14ac:dyDescent="0.35">
      <c r="A47" t="s">
        <v>34</v>
      </c>
      <c r="B47" t="s">
        <v>36</v>
      </c>
      <c r="C47" s="4">
        <v>41210</v>
      </c>
      <c r="D47" s="1">
        <v>4</v>
      </c>
      <c r="E47">
        <v>1368</v>
      </c>
      <c r="F47">
        <v>2681</v>
      </c>
      <c r="G47" s="2">
        <v>56</v>
      </c>
      <c r="H47" s="2">
        <v>102</v>
      </c>
      <c r="I47">
        <v>106</v>
      </c>
      <c r="J47">
        <v>42567.241379310348</v>
      </c>
      <c r="K47">
        <v>17896.8</v>
      </c>
      <c r="L47" s="3">
        <f t="shared" si="1"/>
        <v>0.42043598363643725</v>
      </c>
    </row>
    <row r="48" spans="1:12" ht="17.25" thickBot="1" x14ac:dyDescent="0.35">
      <c r="A48" t="s">
        <v>34</v>
      </c>
      <c r="B48" t="s">
        <v>53</v>
      </c>
      <c r="C48" s="4">
        <v>41220</v>
      </c>
      <c r="D48" s="1">
        <v>4</v>
      </c>
      <c r="E48">
        <v>1604</v>
      </c>
      <c r="F48">
        <v>13222</v>
      </c>
      <c r="G48" s="2">
        <v>237</v>
      </c>
      <c r="H48" s="2">
        <v>590</v>
      </c>
      <c r="I48">
        <v>380</v>
      </c>
      <c r="J48">
        <v>11391.751243781095</v>
      </c>
      <c r="K48">
        <v>9517</v>
      </c>
      <c r="L48" s="3">
        <f t="shared" si="1"/>
        <v>0.83542905707280557</v>
      </c>
    </row>
    <row r="49" spans="1:12" ht="17.25" thickBot="1" x14ac:dyDescent="0.35">
      <c r="A49" t="s">
        <v>34</v>
      </c>
      <c r="B49" t="s">
        <v>42</v>
      </c>
      <c r="C49" s="4">
        <v>41250</v>
      </c>
      <c r="D49" s="1">
        <v>1</v>
      </c>
      <c r="E49">
        <v>566</v>
      </c>
      <c r="F49">
        <v>2643</v>
      </c>
      <c r="G49" s="2">
        <v>33</v>
      </c>
      <c r="H49" s="2">
        <v>323</v>
      </c>
      <c r="I49">
        <v>234</v>
      </c>
      <c r="J49">
        <v>8525.373134328358</v>
      </c>
      <c r="K49">
        <v>7650</v>
      </c>
      <c r="L49" s="3">
        <f t="shared" si="1"/>
        <v>0.8973214285714286</v>
      </c>
    </row>
    <row r="50" spans="1:12" ht="17.25" thickBot="1" x14ac:dyDescent="0.35">
      <c r="A50" t="s">
        <v>34</v>
      </c>
      <c r="B50" t="s">
        <v>65</v>
      </c>
      <c r="C50" s="4">
        <v>41273</v>
      </c>
      <c r="D50" s="1">
        <v>1</v>
      </c>
      <c r="E50">
        <v>1314</v>
      </c>
      <c r="F50">
        <v>3815</v>
      </c>
      <c r="G50" s="2">
        <v>174</v>
      </c>
      <c r="H50" s="2">
        <v>175</v>
      </c>
      <c r="I50">
        <v>479</v>
      </c>
      <c r="J50">
        <v>19575.675675675677</v>
      </c>
      <c r="K50">
        <v>13308.177570093458</v>
      </c>
      <c r="L50" s="3">
        <f t="shared" si="1"/>
        <v>0.67983234860342112</v>
      </c>
    </row>
    <row r="51" spans="1:12" ht="17.25" thickBot="1" x14ac:dyDescent="0.35">
      <c r="A51" t="s">
        <v>34</v>
      </c>
      <c r="B51" t="s">
        <v>72</v>
      </c>
      <c r="C51" s="4">
        <v>41281</v>
      </c>
      <c r="D51" s="1">
        <v>15</v>
      </c>
      <c r="E51">
        <v>1756</v>
      </c>
      <c r="F51">
        <v>5016</v>
      </c>
      <c r="G51" s="2">
        <v>97</v>
      </c>
      <c r="H51" s="2">
        <v>253</v>
      </c>
      <c r="I51">
        <v>294</v>
      </c>
      <c r="J51">
        <v>15936.076388888889</v>
      </c>
      <c r="K51">
        <v>16600.17105263158</v>
      </c>
      <c r="L51" s="3">
        <v>1</v>
      </c>
    </row>
    <row r="52" spans="1:12" ht="17.25" thickBot="1" x14ac:dyDescent="0.35">
      <c r="A52" t="s">
        <v>34</v>
      </c>
      <c r="B52" t="s">
        <v>73</v>
      </c>
      <c r="C52" s="4">
        <v>41285</v>
      </c>
      <c r="D52" s="1">
        <v>14</v>
      </c>
      <c r="E52">
        <v>781</v>
      </c>
      <c r="F52">
        <v>2527</v>
      </c>
      <c r="G52" s="2">
        <v>59</v>
      </c>
      <c r="H52" s="2">
        <v>193</v>
      </c>
      <c r="I52">
        <v>255</v>
      </c>
      <c r="J52">
        <v>27116.964285714286</v>
      </c>
      <c r="K52">
        <v>22753.87323943662</v>
      </c>
      <c r="L52" s="3">
        <f t="shared" si="1"/>
        <v>0.8391010512715753</v>
      </c>
    </row>
    <row r="53" spans="1:12" ht="17.25" thickBot="1" x14ac:dyDescent="0.35">
      <c r="A53" t="s">
        <v>34</v>
      </c>
      <c r="B53" t="s">
        <v>74</v>
      </c>
      <c r="C53" s="4">
        <v>41287</v>
      </c>
      <c r="D53" s="1">
        <v>156</v>
      </c>
      <c r="E53">
        <v>465</v>
      </c>
      <c r="F53">
        <v>4633</v>
      </c>
      <c r="G53" s="2">
        <v>20</v>
      </c>
      <c r="H53" s="2">
        <v>86</v>
      </c>
      <c r="I53">
        <v>114</v>
      </c>
      <c r="J53">
        <v>19544.117647058825</v>
      </c>
      <c r="K53">
        <v>18800</v>
      </c>
      <c r="L53" s="3">
        <f t="shared" si="1"/>
        <v>0.96192626034612483</v>
      </c>
    </row>
    <row r="54" spans="1:12" ht="17.25" thickBot="1" x14ac:dyDescent="0.35">
      <c r="A54" t="s">
        <v>34</v>
      </c>
      <c r="B54" t="s">
        <v>35</v>
      </c>
      <c r="C54" s="4">
        <v>41290</v>
      </c>
      <c r="D54" s="1">
        <v>4</v>
      </c>
      <c r="E54">
        <v>104</v>
      </c>
      <c r="F54">
        <v>286</v>
      </c>
      <c r="G54" s="2">
        <v>21</v>
      </c>
      <c r="H54" s="2">
        <v>22</v>
      </c>
      <c r="I54">
        <v>7</v>
      </c>
      <c r="J54">
        <v>64650</v>
      </c>
      <c r="K54">
        <v>53008.06451612903</v>
      </c>
      <c r="L54" s="3">
        <f t="shared" si="1"/>
        <v>0.81992365840880166</v>
      </c>
    </row>
    <row r="55" spans="1:12" ht="17.25" thickBot="1" x14ac:dyDescent="0.35">
      <c r="A55" t="s">
        <v>34</v>
      </c>
      <c r="B55" t="s">
        <v>38</v>
      </c>
      <c r="C55" s="4">
        <v>41310</v>
      </c>
      <c r="D55" s="1">
        <v>2</v>
      </c>
      <c r="E55">
        <v>538</v>
      </c>
      <c r="F55">
        <v>1786</v>
      </c>
      <c r="G55" s="2">
        <v>79</v>
      </c>
      <c r="H55" s="2">
        <v>155</v>
      </c>
      <c r="I55">
        <v>111</v>
      </c>
      <c r="J55">
        <v>36779.166666666664</v>
      </c>
      <c r="K55">
        <v>17636.363636363636</v>
      </c>
      <c r="L55" s="3">
        <f t="shared" si="1"/>
        <v>0.47952047952047955</v>
      </c>
    </row>
    <row r="56" spans="1:12" ht="17.25" thickBot="1" x14ac:dyDescent="0.35">
      <c r="A56" t="s">
        <v>34</v>
      </c>
      <c r="B56" t="s">
        <v>41</v>
      </c>
      <c r="C56" s="4">
        <v>41360</v>
      </c>
      <c r="D56" s="1">
        <v>19</v>
      </c>
      <c r="E56">
        <v>2950</v>
      </c>
      <c r="F56">
        <v>8846</v>
      </c>
      <c r="G56" s="2">
        <v>70</v>
      </c>
      <c r="H56" s="2">
        <v>691</v>
      </c>
      <c r="I56">
        <v>1033</v>
      </c>
      <c r="J56">
        <v>15743.366834170854</v>
      </c>
      <c r="K56">
        <v>12903.723404255319</v>
      </c>
      <c r="L56" s="3">
        <f t="shared" si="1"/>
        <v>0.81962921528626831</v>
      </c>
    </row>
    <row r="57" spans="1:12" ht="17.25" thickBot="1" x14ac:dyDescent="0.35">
      <c r="A57" t="s">
        <v>34</v>
      </c>
      <c r="B57" t="s">
        <v>48</v>
      </c>
      <c r="C57" s="4">
        <v>41370</v>
      </c>
      <c r="D57" s="1">
        <v>2</v>
      </c>
      <c r="E57">
        <v>439</v>
      </c>
      <c r="F57">
        <v>4224</v>
      </c>
      <c r="G57" s="2">
        <v>58</v>
      </c>
      <c r="H57" s="2">
        <v>100</v>
      </c>
      <c r="I57">
        <v>108</v>
      </c>
      <c r="J57">
        <v>8917.5</v>
      </c>
      <c r="K57">
        <v>9280.9090909090901</v>
      </c>
      <c r="L57" s="3">
        <v>1</v>
      </c>
    </row>
    <row r="58" spans="1:12" ht="17.25" thickBot="1" x14ac:dyDescent="0.35">
      <c r="A58" t="s">
        <v>34</v>
      </c>
      <c r="B58" t="s">
        <v>44</v>
      </c>
      <c r="C58" s="4">
        <v>41390</v>
      </c>
      <c r="D58" s="1">
        <v>6</v>
      </c>
      <c r="E58">
        <v>2466</v>
      </c>
      <c r="F58">
        <v>8448</v>
      </c>
      <c r="G58" s="2">
        <v>94</v>
      </c>
      <c r="H58" s="2">
        <v>118</v>
      </c>
      <c r="I58">
        <v>142</v>
      </c>
      <c r="J58">
        <v>13256.479591836734</v>
      </c>
      <c r="K58">
        <v>10079.213483146068</v>
      </c>
      <c r="L58" s="3">
        <f t="shared" si="1"/>
        <v>0.7603235393922223</v>
      </c>
    </row>
    <row r="59" spans="1:12" ht="17.25" thickBot="1" x14ac:dyDescent="0.35">
      <c r="A59" t="s">
        <v>34</v>
      </c>
      <c r="B59" t="s">
        <v>39</v>
      </c>
      <c r="C59" s="4">
        <v>41410</v>
      </c>
      <c r="D59" s="1">
        <v>16</v>
      </c>
      <c r="E59">
        <v>1161</v>
      </c>
      <c r="F59">
        <v>4496</v>
      </c>
      <c r="G59" s="2">
        <v>70</v>
      </c>
      <c r="H59" s="2">
        <v>46</v>
      </c>
      <c r="I59">
        <v>122</v>
      </c>
      <c r="J59">
        <v>22242.105263157893</v>
      </c>
      <c r="K59">
        <v>15524.313725490196</v>
      </c>
      <c r="L59" s="3">
        <f t="shared" si="1"/>
        <v>0.69796961851470363</v>
      </c>
    </row>
    <row r="60" spans="1:12" ht="17.25" thickBot="1" x14ac:dyDescent="0.35">
      <c r="A60" t="s">
        <v>34</v>
      </c>
      <c r="B60" t="s">
        <v>49</v>
      </c>
      <c r="C60" s="4">
        <v>41430</v>
      </c>
      <c r="D60" s="1">
        <v>2</v>
      </c>
      <c r="E60">
        <v>794</v>
      </c>
      <c r="F60">
        <v>1763</v>
      </c>
      <c r="G60" s="2">
        <v>25</v>
      </c>
      <c r="H60" s="2">
        <v>59</v>
      </c>
      <c r="I60">
        <v>86</v>
      </c>
      <c r="J60">
        <v>42975.42105263158</v>
      </c>
      <c r="K60">
        <v>18903</v>
      </c>
      <c r="L60" s="3">
        <f t="shared" si="1"/>
        <v>0.43985607440238178</v>
      </c>
    </row>
    <row r="61" spans="1:12" ht="17.25" thickBot="1" x14ac:dyDescent="0.35">
      <c r="A61" t="s">
        <v>34</v>
      </c>
      <c r="B61" t="s">
        <v>55</v>
      </c>
      <c r="C61" s="4">
        <v>41450</v>
      </c>
      <c r="D61" s="1">
        <v>5</v>
      </c>
      <c r="E61">
        <v>194</v>
      </c>
      <c r="F61">
        <v>3461</v>
      </c>
      <c r="G61" s="2">
        <v>100</v>
      </c>
      <c r="H61" s="2">
        <v>207</v>
      </c>
      <c r="I61">
        <v>54</v>
      </c>
      <c r="J61">
        <v>34142.857142857145</v>
      </c>
      <c r="K61">
        <v>30554</v>
      </c>
      <c r="L61" s="3">
        <f t="shared" si="1"/>
        <v>0.8948870292887029</v>
      </c>
    </row>
    <row r="62" spans="1:12" ht="17.25" thickBot="1" x14ac:dyDescent="0.35">
      <c r="A62" t="s">
        <v>34</v>
      </c>
      <c r="B62" t="s">
        <v>71</v>
      </c>
      <c r="C62" s="4">
        <v>41461</v>
      </c>
      <c r="D62" s="1">
        <v>4</v>
      </c>
      <c r="E62">
        <v>1952</v>
      </c>
      <c r="F62">
        <v>3227</v>
      </c>
      <c r="G62" s="2">
        <v>71</v>
      </c>
      <c r="H62" s="2">
        <v>990</v>
      </c>
      <c r="I62">
        <v>430</v>
      </c>
      <c r="J62">
        <v>14684.04255319149</v>
      </c>
      <c r="K62">
        <v>12286</v>
      </c>
      <c r="L62" s="3">
        <f t="shared" si="1"/>
        <v>0.83669057451278706</v>
      </c>
    </row>
    <row r="63" spans="1:12" ht="17.25" thickBot="1" x14ac:dyDescent="0.35">
      <c r="A63" t="s">
        <v>34</v>
      </c>
      <c r="B63" t="s">
        <v>69</v>
      </c>
      <c r="C63" s="4">
        <v>41463</v>
      </c>
      <c r="D63" s="1">
        <v>7</v>
      </c>
      <c r="E63">
        <v>752</v>
      </c>
      <c r="F63">
        <v>5672</v>
      </c>
      <c r="G63" s="2">
        <v>99</v>
      </c>
      <c r="H63" s="2">
        <v>340</v>
      </c>
      <c r="I63">
        <v>258</v>
      </c>
      <c r="J63">
        <v>34012.79069767442</v>
      </c>
      <c r="K63">
        <v>19069.115942028984</v>
      </c>
      <c r="L63" s="3">
        <f t="shared" si="1"/>
        <v>0.56064543810963474</v>
      </c>
    </row>
    <row r="64" spans="1:12" x14ac:dyDescent="0.3">
      <c r="A64" t="s">
        <v>34</v>
      </c>
      <c r="B64" t="s">
        <v>70</v>
      </c>
      <c r="C64" s="6">
        <v>41465</v>
      </c>
      <c r="D64" s="1">
        <v>7</v>
      </c>
      <c r="E64">
        <v>229</v>
      </c>
      <c r="F64">
        <v>5290</v>
      </c>
      <c r="G64" s="2">
        <v>31</v>
      </c>
      <c r="H64" s="2">
        <v>106</v>
      </c>
      <c r="I64">
        <v>175</v>
      </c>
      <c r="J64">
        <v>25418.75</v>
      </c>
      <c r="K64">
        <v>26155.92105263158</v>
      </c>
      <c r="L64" s="3">
        <v>1</v>
      </c>
    </row>
    <row r="65" spans="1:13" x14ac:dyDescent="0.3">
      <c r="A65" t="s">
        <v>34</v>
      </c>
      <c r="B65" t="s">
        <v>52</v>
      </c>
      <c r="C65" s="6">
        <v>41480</v>
      </c>
      <c r="D65" s="1">
        <v>44</v>
      </c>
      <c r="E65">
        <v>1251</v>
      </c>
      <c r="F65">
        <v>8069</v>
      </c>
      <c r="G65" s="2">
        <v>116</v>
      </c>
      <c r="H65" s="2">
        <v>984</v>
      </c>
      <c r="I65">
        <v>403</v>
      </c>
      <c r="J65">
        <v>17402.706766917294</v>
      </c>
      <c r="K65">
        <v>19184</v>
      </c>
      <c r="L65" s="3">
        <v>1</v>
      </c>
      <c r="M65" s="3"/>
    </row>
    <row r="66" spans="1:13" x14ac:dyDescent="0.3">
      <c r="A66" t="s">
        <v>34</v>
      </c>
      <c r="B66" t="s">
        <v>51</v>
      </c>
      <c r="C66" s="6">
        <v>41500</v>
      </c>
      <c r="D66" s="1">
        <v>8</v>
      </c>
      <c r="E66">
        <v>701</v>
      </c>
      <c r="F66">
        <v>4220</v>
      </c>
      <c r="G66" s="2">
        <v>71</v>
      </c>
      <c r="H66" s="2">
        <v>726</v>
      </c>
      <c r="I66">
        <v>189</v>
      </c>
      <c r="J66">
        <v>12994.044943820225</v>
      </c>
      <c r="K66">
        <v>13469</v>
      </c>
      <c r="L66" s="3">
        <v>1</v>
      </c>
    </row>
    <row r="67" spans="1:13" x14ac:dyDescent="0.3">
      <c r="A67" t="s">
        <v>34</v>
      </c>
      <c r="B67" t="s">
        <v>45</v>
      </c>
      <c r="C67" s="6">
        <v>41550</v>
      </c>
      <c r="D67" s="1">
        <v>1</v>
      </c>
      <c r="E67">
        <v>286</v>
      </c>
      <c r="F67">
        <v>5239</v>
      </c>
      <c r="G67" s="2">
        <v>35</v>
      </c>
      <c r="H67" s="2">
        <v>637</v>
      </c>
      <c r="I67">
        <v>209</v>
      </c>
      <c r="J67">
        <v>11184.735294117647</v>
      </c>
      <c r="K67">
        <v>6764.2857142857147</v>
      </c>
      <c r="L67" s="3">
        <f t="shared" si="1"/>
        <v>0.60477834623795113</v>
      </c>
    </row>
    <row r="68" spans="1:13" x14ac:dyDescent="0.3">
      <c r="A68" t="s">
        <v>34</v>
      </c>
      <c r="B68" t="s">
        <v>40</v>
      </c>
      <c r="C68" s="6">
        <v>41570</v>
      </c>
      <c r="D68" s="1">
        <v>19</v>
      </c>
      <c r="E68">
        <v>635</v>
      </c>
      <c r="F68">
        <v>4739</v>
      </c>
      <c r="G68" s="2">
        <v>77</v>
      </c>
      <c r="H68" s="2">
        <v>381</v>
      </c>
      <c r="I68">
        <v>264</v>
      </c>
      <c r="J68">
        <v>16138.775510204081</v>
      </c>
      <c r="K68">
        <v>21274.074074074073</v>
      </c>
      <c r="L68" s="3">
        <v>1</v>
      </c>
    </row>
    <row r="69" spans="1:13" x14ac:dyDescent="0.3">
      <c r="A69" t="s">
        <v>34</v>
      </c>
      <c r="B69" t="s">
        <v>56</v>
      </c>
      <c r="C69" s="6">
        <v>41590</v>
      </c>
      <c r="D69" s="1">
        <v>19</v>
      </c>
      <c r="E69">
        <v>1236</v>
      </c>
      <c r="F69">
        <v>12218</v>
      </c>
      <c r="G69" s="2">
        <v>244</v>
      </c>
      <c r="H69" s="2">
        <v>973</v>
      </c>
      <c r="I69">
        <v>295</v>
      </c>
      <c r="J69">
        <v>13223.157894736842</v>
      </c>
      <c r="K69">
        <v>14630</v>
      </c>
      <c r="L69" s="3">
        <v>1</v>
      </c>
    </row>
    <row r="70" spans="1:13" x14ac:dyDescent="0.3">
      <c r="A70" t="s">
        <v>34</v>
      </c>
      <c r="B70" t="s">
        <v>37</v>
      </c>
      <c r="C70" s="6">
        <v>41610</v>
      </c>
      <c r="D70" s="1">
        <v>8</v>
      </c>
      <c r="E70">
        <v>4967</v>
      </c>
      <c r="F70">
        <v>3165</v>
      </c>
      <c r="G70" s="2">
        <v>102</v>
      </c>
      <c r="H70" s="2">
        <v>794</v>
      </c>
      <c r="I70">
        <v>324</v>
      </c>
      <c r="J70">
        <v>20141.652892561982</v>
      </c>
      <c r="K70">
        <v>19568.81868131868</v>
      </c>
      <c r="L70" s="3">
        <f t="shared" si="1"/>
        <v>0.97155972182129891</v>
      </c>
    </row>
    <row r="71" spans="1:13" x14ac:dyDescent="0.3">
      <c r="A71" t="s">
        <v>34</v>
      </c>
      <c r="B71" t="s">
        <v>46</v>
      </c>
      <c r="C71" s="6">
        <v>41630</v>
      </c>
      <c r="D71" s="1">
        <v>1</v>
      </c>
      <c r="E71">
        <v>612</v>
      </c>
      <c r="F71">
        <v>3608</v>
      </c>
      <c r="G71" s="2">
        <v>26</v>
      </c>
      <c r="H71" s="2">
        <v>345</v>
      </c>
      <c r="I71">
        <v>130</v>
      </c>
      <c r="J71">
        <v>12406.521739130434</v>
      </c>
      <c r="K71">
        <v>11783.333333333334</v>
      </c>
      <c r="L71" s="3">
        <f t="shared" si="1"/>
        <v>0.94976928917703418</v>
      </c>
    </row>
    <row r="72" spans="1:13" x14ac:dyDescent="0.3">
      <c r="A72" t="s">
        <v>34</v>
      </c>
      <c r="B72" t="s">
        <v>54</v>
      </c>
      <c r="C72" s="6">
        <v>41650</v>
      </c>
      <c r="D72" s="1">
        <v>0</v>
      </c>
      <c r="E72">
        <v>689</v>
      </c>
      <c r="F72">
        <v>1628</v>
      </c>
      <c r="G72" s="2">
        <v>48</v>
      </c>
      <c r="H72" s="2">
        <v>654</v>
      </c>
      <c r="I72">
        <v>187</v>
      </c>
      <c r="J72">
        <v>10683.027777777777</v>
      </c>
      <c r="K72">
        <v>9938</v>
      </c>
      <c r="L72" s="3">
        <f t="shared" si="1"/>
        <v>0.93026061587824926</v>
      </c>
    </row>
    <row r="73" spans="1:13" x14ac:dyDescent="0.3">
      <c r="A73" t="s">
        <v>34</v>
      </c>
      <c r="B73" t="s">
        <v>47</v>
      </c>
      <c r="C73" s="6">
        <v>41670</v>
      </c>
      <c r="D73" s="1">
        <v>1</v>
      </c>
      <c r="E73">
        <v>396</v>
      </c>
      <c r="F73">
        <v>1914</v>
      </c>
      <c r="G73" s="2">
        <v>37</v>
      </c>
      <c r="H73" s="2">
        <v>780</v>
      </c>
      <c r="I73">
        <v>115</v>
      </c>
      <c r="J73">
        <v>16387.878787878788</v>
      </c>
      <c r="K73">
        <v>8586</v>
      </c>
      <c r="L73" s="3">
        <f t="shared" si="1"/>
        <v>0.52392381656804732</v>
      </c>
    </row>
  </sheetData>
  <autoFilter ref="A1:I73" xr:uid="{00000000-0001-0000-0000-000000000000}">
    <sortState xmlns:xlrd2="http://schemas.microsoft.com/office/spreadsheetml/2017/richdata2" ref="A2:I73">
      <sortCondition ref="A1:A73"/>
    </sortState>
  </autoFilter>
  <sortState xmlns:xlrd2="http://schemas.microsoft.com/office/spreadsheetml/2017/richdata2" ref="A2:L73">
    <sortCondition ref="C2:C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2022-05-18T07:55:55Z</dcterms:modified>
</cp:coreProperties>
</file>