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csi\Documents\"/>
    </mc:Choice>
  </mc:AlternateContent>
  <xr:revisionPtr revIDLastSave="0" documentId="8_{FF752AE1-6D48-44D8-A92E-0126C25CE1B0}" xr6:coauthVersionLast="47" xr6:coauthVersionMax="47" xr10:uidLastSave="{00000000-0000-0000-0000-000000000000}"/>
  <bookViews>
    <workbookView xWindow="-120" yWindow="-120" windowWidth="38640" windowHeight="21240" activeTab="1" xr2:uid="{7E87D7F3-5FB9-492C-8434-7EFA8966433D}"/>
  </bookViews>
  <sheets>
    <sheet name="Prototype V1.0" sheetId="1" r:id="rId1"/>
    <sheet name="Op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3" l="1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M4" i="3" l="1"/>
  <c r="M4" i="1"/>
  <c r="G3" i="1" l="1"/>
  <c r="G15" i="1"/>
  <c r="G27" i="1"/>
  <c r="G39" i="1"/>
  <c r="G51" i="1"/>
  <c r="G35" i="1"/>
  <c r="G37" i="1"/>
  <c r="G16" i="1"/>
  <c r="G28" i="1"/>
  <c r="G40" i="1"/>
  <c r="G52" i="1"/>
  <c r="G11" i="1"/>
  <c r="G13" i="1"/>
  <c r="G17" i="1"/>
  <c r="G29" i="1"/>
  <c r="G41" i="1"/>
  <c r="G53" i="1"/>
  <c r="G46" i="1"/>
  <c r="G24" i="1"/>
  <c r="G50" i="1"/>
  <c r="G6" i="1"/>
  <c r="G18" i="1"/>
  <c r="G30" i="1"/>
  <c r="G42" i="1"/>
  <c r="G54" i="1"/>
  <c r="G22" i="1"/>
  <c r="G12" i="1"/>
  <c r="G14" i="1"/>
  <c r="G7" i="1"/>
  <c r="G19" i="1"/>
  <c r="G31" i="1"/>
  <c r="G43" i="1"/>
  <c r="G55" i="1"/>
  <c r="G32" i="1"/>
  <c r="G34" i="1"/>
  <c r="G36" i="1"/>
  <c r="G38" i="1"/>
  <c r="G8" i="1"/>
  <c r="G20" i="1"/>
  <c r="G44" i="1"/>
  <c r="G2" i="1"/>
  <c r="G47" i="1"/>
  <c r="G49" i="1"/>
  <c r="G9" i="1"/>
  <c r="G21" i="1"/>
  <c r="G33" i="1"/>
  <c r="G45" i="1"/>
  <c r="G23" i="1"/>
  <c r="G25" i="1"/>
  <c r="G10" i="1"/>
  <c r="G48" i="1"/>
  <c r="G26" i="1"/>
  <c r="G4" i="1"/>
  <c r="G5" i="1"/>
  <c r="G3" i="3"/>
  <c r="G15" i="3"/>
  <c r="G27" i="3"/>
  <c r="G39" i="3"/>
  <c r="G51" i="3"/>
  <c r="G31" i="3"/>
  <c r="G47" i="3"/>
  <c r="G13" i="3"/>
  <c r="G16" i="3"/>
  <c r="G28" i="3"/>
  <c r="G40" i="3"/>
  <c r="G52" i="3"/>
  <c r="G43" i="3"/>
  <c r="G5" i="3"/>
  <c r="G17" i="3"/>
  <c r="G29" i="3"/>
  <c r="G41" i="3"/>
  <c r="G53" i="3"/>
  <c r="G55" i="3"/>
  <c r="G36" i="3"/>
  <c r="G14" i="3"/>
  <c r="G6" i="3"/>
  <c r="G18" i="3"/>
  <c r="G30" i="3"/>
  <c r="G42" i="3"/>
  <c r="G54" i="3"/>
  <c r="G25" i="3"/>
  <c r="G7" i="3"/>
  <c r="G19" i="3"/>
  <c r="G24" i="3"/>
  <c r="G38" i="3"/>
  <c r="G8" i="3"/>
  <c r="G20" i="3"/>
  <c r="G32" i="3"/>
  <c r="G44" i="3"/>
  <c r="G2" i="3"/>
  <c r="G34" i="3"/>
  <c r="G46" i="3"/>
  <c r="G35" i="3"/>
  <c r="G48" i="3"/>
  <c r="G49" i="3"/>
  <c r="G50" i="3"/>
  <c r="G9" i="3"/>
  <c r="G21" i="3"/>
  <c r="G33" i="3"/>
  <c r="G45" i="3"/>
  <c r="G22" i="3"/>
  <c r="G23" i="3"/>
  <c r="G37" i="3"/>
  <c r="G26" i="3"/>
  <c r="G10" i="3"/>
  <c r="G11" i="3"/>
  <c r="G12" i="3"/>
  <c r="G4" i="3"/>
</calcChain>
</file>

<file path=xl/sharedStrings.xml><?xml version="1.0" encoding="utf-8"?>
<sst xmlns="http://schemas.openxmlformats.org/spreadsheetml/2006/main" count="83" uniqueCount="57">
  <si>
    <t>Component</t>
  </si>
  <si>
    <t>Link</t>
  </si>
  <si>
    <t>Price/Piece</t>
  </si>
  <si>
    <t>Total number</t>
  </si>
  <si>
    <t>Name</t>
  </si>
  <si>
    <t>Total P</t>
  </si>
  <si>
    <t>Weight</t>
  </si>
  <si>
    <t>The current prototype price:</t>
  </si>
  <si>
    <t>Camera Sensor</t>
  </si>
  <si>
    <t>Sony lmx 377</t>
  </si>
  <si>
    <t>https://www.alibaba.com/product-detail/High-Definition-HD-60-FPS-For_1600105786678.html?spm=a2700.galleryofferlist.normal_offer.d_title.2e6071e4b2Z1Wd&amp;s=p</t>
  </si>
  <si>
    <t>LTE Module</t>
  </si>
  <si>
    <t>https://www.simcom.com/product/SIM8210C.html</t>
  </si>
  <si>
    <t>SIM7600G-H R2</t>
  </si>
  <si>
    <t>https://www.alibaba.com/product-detail/Sim7600g-Sim7600g-h-Sim7600g-h-SIMCOM_1600430232400.html?spm=a2700.galleryofferlist.normal_offer.d_title.47681a14cPViOJ&amp;s=p</t>
  </si>
  <si>
    <t>D150Mbps/U50Mbps</t>
  </si>
  <si>
    <t>1.5Gbps</t>
  </si>
  <si>
    <t>https://www.alibaba.com/product-detail/Sim7600a-h-Sim7600x-h-SIMCOM-SIM7600A_62436696398.html?spm=a2700.galleryofferlist.topad_classic.d_title.942b3f39Zfz6fO</t>
  </si>
  <si>
    <t>https://www.alibaba.com/product-detail/150-50Mbps-LTE-Cat4-LTE-HSPA_1600387938573.html?spm=a2700.galleryofferlist.normal_offer.d_title.2bf45527rFBv7j&amp;s=p</t>
  </si>
  <si>
    <t>https://www.simcom.com/product/SIM7600G-H_R2.html</t>
  </si>
  <si>
    <t>https://www.simcom.com/product/SIM7600X-H.html</t>
  </si>
  <si>
    <t>https://www.simcom.com/product/A7600EH.html</t>
  </si>
  <si>
    <t>RADAR Module</t>
  </si>
  <si>
    <r>
      <t xml:space="preserve">Nanoradar </t>
    </r>
    <r>
      <rPr>
        <b/>
        <sz val="11"/>
        <color theme="1"/>
        <rFont val="Calibri"/>
        <family val="2"/>
        <scheme val="minor"/>
      </rPr>
      <t>AEB/ACC Radar MR76</t>
    </r>
  </si>
  <si>
    <t>Sony LMX-377 CMOS</t>
  </si>
  <si>
    <t>SimCom SIM8210C</t>
  </si>
  <si>
    <t>SimCom SIM7600G-H R2</t>
  </si>
  <si>
    <t>SimCom SIM7600X-H</t>
  </si>
  <si>
    <t>SimCom SIM7600E-H</t>
  </si>
  <si>
    <t>°</t>
  </si>
  <si>
    <t>https://www.alibaba.com/product-detail/77Ghz-Radar-MR76-for-Advanced-Driver_62494565158.html?spm=a2700.galleryofferlist.normal_offer.d_title.22d567b4xjr8ee</t>
  </si>
  <si>
    <t>http://en.nanoradar.cn/Article/detail/id/285.html</t>
  </si>
  <si>
    <t>77Ghz, A18°E14°@-6dB, 0.2-170m, 0.68m Res</t>
  </si>
  <si>
    <t>BSD Radar CAR70</t>
  </si>
  <si>
    <t>Estimated price</t>
  </si>
  <si>
    <t>http://en.nanoradar.cn/Article/detail/id/476.html</t>
  </si>
  <si>
    <t>ZT-RS-LiDAR-M1</t>
  </si>
  <si>
    <t>LiDAR Module</t>
  </si>
  <si>
    <t>24Ghz, A100°E17°@-6dB, V0.1-40m or H0.1-15m, 0.75m Res</t>
  </si>
  <si>
    <t>https://www.robosense.ai/en/rslidar/RS-LiDAR-M1</t>
  </si>
  <si>
    <t>RS-Ruby</t>
  </si>
  <si>
    <t>10Hz/20 Hz, A360°E40°, A0.2°/0.4°E0.1° Res, 4,6M pts/s</t>
  </si>
  <si>
    <t>10Hz, A120°E25°, 150-200m, 0.2° Res, 1,5M pts/s</t>
  </si>
  <si>
    <t>https://www.alibaba.com/product-detail/Automotive-Lidar-Automotive-Grade-Mems-Lidar_1600337124438.html?spm=a2700.galleryofferlist.normal_offer.d_title.792968ccmYM9n7&amp;s=p</t>
  </si>
  <si>
    <t>47k-10k$, 128-16 beam</t>
  </si>
  <si>
    <t>https://www.robosense.ai/en/rslidar/RS-Ruby</t>
  </si>
  <si>
    <t>5G/Multi-consta GPRS 1.5Gbps</t>
  </si>
  <si>
    <t>4G/Multi-consta GPRS D150Mbps/U50Mbps</t>
  </si>
  <si>
    <t>Akusense AS-11C</t>
  </si>
  <si>
    <t>12.5Hz, A360°E0°, 0.5° Res</t>
  </si>
  <si>
    <t>https://www.alibaba.com/product-detail/Akusensor-industrial-sensor-detector-radar-20m_1600166127460.html?spm=a2700.galleryofferlist.normal_offer.d_title.792968ccmYM9n7</t>
  </si>
  <si>
    <t>Not automotive or eyesafety certified</t>
  </si>
  <si>
    <t>https://www.alibaba.com/product-detail/Jiaxing-300KHz-Ultrasonic-Transducer-Piezo-Element_60502517327.html?spm=a2700.galleryofferlist.normal_offer.d_title.18ed7bc6Ph3vrA&amp;s=p</t>
  </si>
  <si>
    <t>300Hz piezo transducer</t>
  </si>
  <si>
    <t>Idk, depends on the beamforming charachteristics</t>
  </si>
  <si>
    <t>Self made radar?</t>
  </si>
  <si>
    <t>MEMS, For true L4 at least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</si>
</sst>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44" fontId="0" fillId="0" borderId="0" xfId="1" applyFont="1"/>
    <xf numFmtId="0" fontId="2" fillId="0" borderId="1" xfId="3"/>
    <xf numFmtId="44" fontId="2" fillId="0" borderId="1" xfId="3" applyNumberFormat="1"/>
    <xf numFmtId="9" fontId="2" fillId="0" borderId="1" xfId="2" applyFont="1" applyBorder="1"/>
    <xf numFmtId="9" fontId="0" fillId="0" borderId="0" xfId="2" applyFont="1"/>
    <xf numFmtId="0" fontId="5" fillId="0" borderId="0" xfId="0" applyFont="1"/>
    <xf numFmtId="0" fontId="4" fillId="0" borderId="0" xfId="4"/>
  </cellXfs>
  <cellStyles count="5">
    <cellStyle name="Currency" xfId="1" builtinId="4"/>
    <cellStyle name="Heading 1" xfId="3" builtinId="16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baba.com/product-detail/Akusensor-industrial-sensor-detector-radar-20m_1600166127460.html?spm=a2700.galleryofferlist.normal_offer.d_title.792968ccmYM9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99B4-FE49-46C3-93F6-976BB71B5F32}">
  <dimension ref="A1:M55"/>
  <sheetViews>
    <sheetView workbookViewId="0">
      <selection activeCell="A6" sqref="A6"/>
    </sheetView>
  </sheetViews>
  <sheetFormatPr defaultRowHeight="15" x14ac:dyDescent="0.25"/>
  <cols>
    <col min="1" max="1" width="15.5703125" bestFit="1" customWidth="1"/>
    <col min="2" max="2" width="14.28515625" bestFit="1" customWidth="1"/>
    <col min="3" max="3" width="26.28515625" customWidth="1"/>
    <col min="4" max="4" width="17.85546875" bestFit="1" customWidth="1"/>
    <col min="5" max="5" width="18.7109375" style="2" customWidth="1"/>
    <col min="6" max="6" width="18.140625" style="2" customWidth="1"/>
    <col min="7" max="7" width="9.85546875" style="6" bestFit="1" customWidth="1"/>
    <col min="13" max="13" width="26.42578125" bestFit="1" customWidth="1"/>
  </cols>
  <sheetData>
    <row r="1" spans="1:13" ht="20.25" thickBot="1" x14ac:dyDescent="0.35">
      <c r="A1" s="3" t="s">
        <v>0</v>
      </c>
      <c r="B1" s="3" t="s">
        <v>4</v>
      </c>
      <c r="C1" s="3" t="s">
        <v>1</v>
      </c>
      <c r="D1" s="3" t="s">
        <v>3</v>
      </c>
      <c r="E1" s="4" t="s">
        <v>2</v>
      </c>
      <c r="F1" s="4" t="s">
        <v>5</v>
      </c>
      <c r="G1" s="5" t="s">
        <v>6</v>
      </c>
    </row>
    <row r="2" spans="1:13" ht="15.75" thickTop="1" x14ac:dyDescent="0.25">
      <c r="A2" t="s">
        <v>8</v>
      </c>
      <c r="B2" t="s">
        <v>9</v>
      </c>
      <c r="C2" s="1" t="s">
        <v>10</v>
      </c>
      <c r="D2">
        <v>8</v>
      </c>
      <c r="E2" s="2">
        <v>35</v>
      </c>
      <c r="F2" s="2">
        <f>D2*E2</f>
        <v>280</v>
      </c>
      <c r="G2" s="6">
        <f>(F2/$M$4)</f>
        <v>0.28056112224448898</v>
      </c>
    </row>
    <row r="3" spans="1:13" x14ac:dyDescent="0.25">
      <c r="A3" t="s">
        <v>11</v>
      </c>
      <c r="B3" t="s">
        <v>13</v>
      </c>
      <c r="C3" t="s">
        <v>14</v>
      </c>
      <c r="D3">
        <v>1</v>
      </c>
      <c r="E3" s="2">
        <v>38</v>
      </c>
      <c r="F3" s="2">
        <f t="shared" ref="F3:F55" si="0">D3*E3</f>
        <v>38</v>
      </c>
      <c r="G3" s="6">
        <f t="shared" ref="G3:G55" si="1">(F3/$M$4)</f>
        <v>3.8076152304609222E-2</v>
      </c>
      <c r="M3" t="s">
        <v>7</v>
      </c>
    </row>
    <row r="4" spans="1:13" x14ac:dyDescent="0.25">
      <c r="A4" t="s">
        <v>22</v>
      </c>
      <c r="B4" t="s">
        <v>23</v>
      </c>
      <c r="C4" t="s">
        <v>30</v>
      </c>
      <c r="D4">
        <v>1</v>
      </c>
      <c r="E4" s="2">
        <v>280</v>
      </c>
      <c r="F4" s="2">
        <f t="shared" si="0"/>
        <v>280</v>
      </c>
      <c r="G4" s="6">
        <f t="shared" si="1"/>
        <v>0.28056112224448898</v>
      </c>
      <c r="M4" s="2">
        <f>SUM(F2:F55)</f>
        <v>998</v>
      </c>
    </row>
    <row r="5" spans="1:13" x14ac:dyDescent="0.25">
      <c r="A5" t="s">
        <v>22</v>
      </c>
      <c r="B5" t="s">
        <v>33</v>
      </c>
      <c r="C5" t="s">
        <v>34</v>
      </c>
      <c r="D5">
        <v>2</v>
      </c>
      <c r="E5" s="2">
        <v>200</v>
      </c>
      <c r="F5" s="2">
        <f t="shared" si="0"/>
        <v>400</v>
      </c>
      <c r="G5" s="6">
        <f t="shared" si="1"/>
        <v>0.40080160320641284</v>
      </c>
    </row>
    <row r="6" spans="1:13" x14ac:dyDescent="0.25">
      <c r="F6" s="2">
        <f t="shared" si="0"/>
        <v>0</v>
      </c>
      <c r="G6" s="6">
        <f t="shared" si="1"/>
        <v>0</v>
      </c>
    </row>
    <row r="7" spans="1:13" x14ac:dyDescent="0.25">
      <c r="F7" s="2">
        <f t="shared" si="0"/>
        <v>0</v>
      </c>
      <c r="G7" s="6">
        <f t="shared" si="1"/>
        <v>0</v>
      </c>
    </row>
    <row r="8" spans="1:13" x14ac:dyDescent="0.25">
      <c r="F8" s="2">
        <f t="shared" si="0"/>
        <v>0</v>
      </c>
      <c r="G8" s="6">
        <f t="shared" si="1"/>
        <v>0</v>
      </c>
    </row>
    <row r="9" spans="1:13" x14ac:dyDescent="0.25">
      <c r="F9" s="2">
        <f t="shared" si="0"/>
        <v>0</v>
      </c>
      <c r="G9" s="6">
        <f t="shared" si="1"/>
        <v>0</v>
      </c>
    </row>
    <row r="10" spans="1:13" x14ac:dyDescent="0.25">
      <c r="F10" s="2">
        <f t="shared" si="0"/>
        <v>0</v>
      </c>
      <c r="G10" s="6">
        <f t="shared" si="1"/>
        <v>0</v>
      </c>
    </row>
    <row r="11" spans="1:13" x14ac:dyDescent="0.25">
      <c r="F11" s="2">
        <f t="shared" si="0"/>
        <v>0</v>
      </c>
      <c r="G11" s="6">
        <f t="shared" si="1"/>
        <v>0</v>
      </c>
    </row>
    <row r="12" spans="1:13" x14ac:dyDescent="0.25">
      <c r="F12" s="2">
        <f t="shared" si="0"/>
        <v>0</v>
      </c>
      <c r="G12" s="6">
        <f t="shared" si="1"/>
        <v>0</v>
      </c>
    </row>
    <row r="13" spans="1:13" x14ac:dyDescent="0.25">
      <c r="F13" s="2">
        <f t="shared" si="0"/>
        <v>0</v>
      </c>
      <c r="G13" s="6">
        <f t="shared" si="1"/>
        <v>0</v>
      </c>
    </row>
    <row r="14" spans="1:13" x14ac:dyDescent="0.25">
      <c r="F14" s="2">
        <f t="shared" si="0"/>
        <v>0</v>
      </c>
      <c r="G14" s="6">
        <f t="shared" si="1"/>
        <v>0</v>
      </c>
    </row>
    <row r="15" spans="1:13" x14ac:dyDescent="0.25">
      <c r="F15" s="2">
        <f t="shared" si="0"/>
        <v>0</v>
      </c>
      <c r="G15" s="6">
        <f t="shared" si="1"/>
        <v>0</v>
      </c>
    </row>
    <row r="16" spans="1:13" x14ac:dyDescent="0.25">
      <c r="F16" s="2">
        <f t="shared" si="0"/>
        <v>0</v>
      </c>
      <c r="G16" s="6">
        <f t="shared" si="1"/>
        <v>0</v>
      </c>
    </row>
    <row r="17" spans="6:7" x14ac:dyDescent="0.25">
      <c r="F17" s="2">
        <f t="shared" si="0"/>
        <v>0</v>
      </c>
      <c r="G17" s="6">
        <f t="shared" si="1"/>
        <v>0</v>
      </c>
    </row>
    <row r="18" spans="6:7" x14ac:dyDescent="0.25">
      <c r="F18" s="2">
        <f t="shared" si="0"/>
        <v>0</v>
      </c>
      <c r="G18" s="6">
        <f t="shared" si="1"/>
        <v>0</v>
      </c>
    </row>
    <row r="19" spans="6:7" x14ac:dyDescent="0.25">
      <c r="F19" s="2">
        <f t="shared" si="0"/>
        <v>0</v>
      </c>
      <c r="G19" s="6">
        <f t="shared" si="1"/>
        <v>0</v>
      </c>
    </row>
    <row r="20" spans="6:7" x14ac:dyDescent="0.25">
      <c r="F20" s="2">
        <f t="shared" si="0"/>
        <v>0</v>
      </c>
      <c r="G20" s="6">
        <f t="shared" si="1"/>
        <v>0</v>
      </c>
    </row>
    <row r="21" spans="6:7" x14ac:dyDescent="0.25">
      <c r="F21" s="2">
        <f t="shared" si="0"/>
        <v>0</v>
      </c>
      <c r="G21" s="6">
        <f t="shared" si="1"/>
        <v>0</v>
      </c>
    </row>
    <row r="22" spans="6:7" x14ac:dyDescent="0.25">
      <c r="F22" s="2">
        <f t="shared" si="0"/>
        <v>0</v>
      </c>
      <c r="G22" s="6">
        <f t="shared" si="1"/>
        <v>0</v>
      </c>
    </row>
    <row r="23" spans="6:7" x14ac:dyDescent="0.25">
      <c r="F23" s="2">
        <f t="shared" si="0"/>
        <v>0</v>
      </c>
      <c r="G23" s="6">
        <f t="shared" si="1"/>
        <v>0</v>
      </c>
    </row>
    <row r="24" spans="6:7" x14ac:dyDescent="0.25">
      <c r="F24" s="2">
        <f t="shared" si="0"/>
        <v>0</v>
      </c>
      <c r="G24" s="6">
        <f t="shared" si="1"/>
        <v>0</v>
      </c>
    </row>
    <row r="25" spans="6:7" x14ac:dyDescent="0.25">
      <c r="F25" s="2">
        <f t="shared" si="0"/>
        <v>0</v>
      </c>
      <c r="G25" s="6">
        <f t="shared" si="1"/>
        <v>0</v>
      </c>
    </row>
    <row r="26" spans="6:7" x14ac:dyDescent="0.25">
      <c r="F26" s="2">
        <f t="shared" si="0"/>
        <v>0</v>
      </c>
      <c r="G26" s="6">
        <f t="shared" si="1"/>
        <v>0</v>
      </c>
    </row>
    <row r="27" spans="6:7" x14ac:dyDescent="0.25">
      <c r="F27" s="2">
        <f t="shared" si="0"/>
        <v>0</v>
      </c>
      <c r="G27" s="6">
        <f t="shared" si="1"/>
        <v>0</v>
      </c>
    </row>
    <row r="28" spans="6:7" x14ac:dyDescent="0.25">
      <c r="F28" s="2">
        <f t="shared" si="0"/>
        <v>0</v>
      </c>
      <c r="G28" s="6">
        <f t="shared" si="1"/>
        <v>0</v>
      </c>
    </row>
    <row r="29" spans="6:7" x14ac:dyDescent="0.25">
      <c r="F29" s="2">
        <f t="shared" si="0"/>
        <v>0</v>
      </c>
      <c r="G29" s="6">
        <f t="shared" si="1"/>
        <v>0</v>
      </c>
    </row>
    <row r="30" spans="6:7" x14ac:dyDescent="0.25">
      <c r="F30" s="2">
        <f t="shared" si="0"/>
        <v>0</v>
      </c>
      <c r="G30" s="6">
        <f t="shared" si="1"/>
        <v>0</v>
      </c>
    </row>
    <row r="31" spans="6:7" x14ac:dyDescent="0.25">
      <c r="F31" s="2">
        <f t="shared" si="0"/>
        <v>0</v>
      </c>
      <c r="G31" s="6">
        <f t="shared" si="1"/>
        <v>0</v>
      </c>
    </row>
    <row r="32" spans="6:7" x14ac:dyDescent="0.25">
      <c r="F32" s="2">
        <f t="shared" si="0"/>
        <v>0</v>
      </c>
      <c r="G32" s="6">
        <f t="shared" si="1"/>
        <v>0</v>
      </c>
    </row>
    <row r="33" spans="6:7" x14ac:dyDescent="0.25">
      <c r="F33" s="2">
        <f t="shared" si="0"/>
        <v>0</v>
      </c>
      <c r="G33" s="6">
        <f t="shared" si="1"/>
        <v>0</v>
      </c>
    </row>
    <row r="34" spans="6:7" x14ac:dyDescent="0.25">
      <c r="F34" s="2">
        <f t="shared" si="0"/>
        <v>0</v>
      </c>
      <c r="G34" s="6">
        <f t="shared" si="1"/>
        <v>0</v>
      </c>
    </row>
    <row r="35" spans="6:7" x14ac:dyDescent="0.25">
      <c r="F35" s="2">
        <f t="shared" si="0"/>
        <v>0</v>
      </c>
      <c r="G35" s="6">
        <f t="shared" si="1"/>
        <v>0</v>
      </c>
    </row>
    <row r="36" spans="6:7" x14ac:dyDescent="0.25">
      <c r="F36" s="2">
        <f t="shared" si="0"/>
        <v>0</v>
      </c>
      <c r="G36" s="6">
        <f t="shared" si="1"/>
        <v>0</v>
      </c>
    </row>
    <row r="37" spans="6:7" x14ac:dyDescent="0.25">
      <c r="F37" s="2">
        <f t="shared" si="0"/>
        <v>0</v>
      </c>
      <c r="G37" s="6">
        <f t="shared" si="1"/>
        <v>0</v>
      </c>
    </row>
    <row r="38" spans="6:7" x14ac:dyDescent="0.25">
      <c r="F38" s="2">
        <f t="shared" si="0"/>
        <v>0</v>
      </c>
      <c r="G38" s="6">
        <f t="shared" si="1"/>
        <v>0</v>
      </c>
    </row>
    <row r="39" spans="6:7" x14ac:dyDescent="0.25">
      <c r="F39" s="2">
        <f t="shared" si="0"/>
        <v>0</v>
      </c>
      <c r="G39" s="6">
        <f t="shared" si="1"/>
        <v>0</v>
      </c>
    </row>
    <row r="40" spans="6:7" x14ac:dyDescent="0.25">
      <c r="F40" s="2">
        <f t="shared" si="0"/>
        <v>0</v>
      </c>
      <c r="G40" s="6">
        <f t="shared" si="1"/>
        <v>0</v>
      </c>
    </row>
    <row r="41" spans="6:7" x14ac:dyDescent="0.25">
      <c r="F41" s="2">
        <f t="shared" si="0"/>
        <v>0</v>
      </c>
      <c r="G41" s="6">
        <f t="shared" si="1"/>
        <v>0</v>
      </c>
    </row>
    <row r="42" spans="6:7" x14ac:dyDescent="0.25">
      <c r="F42" s="2">
        <f t="shared" si="0"/>
        <v>0</v>
      </c>
      <c r="G42" s="6">
        <f t="shared" si="1"/>
        <v>0</v>
      </c>
    </row>
    <row r="43" spans="6:7" x14ac:dyDescent="0.25">
      <c r="F43" s="2">
        <f t="shared" si="0"/>
        <v>0</v>
      </c>
      <c r="G43" s="6">
        <f t="shared" si="1"/>
        <v>0</v>
      </c>
    </row>
    <row r="44" spans="6:7" x14ac:dyDescent="0.25">
      <c r="F44" s="2">
        <f t="shared" si="0"/>
        <v>0</v>
      </c>
      <c r="G44" s="6">
        <f t="shared" si="1"/>
        <v>0</v>
      </c>
    </row>
    <row r="45" spans="6:7" x14ac:dyDescent="0.25">
      <c r="F45" s="2">
        <f t="shared" si="0"/>
        <v>0</v>
      </c>
      <c r="G45" s="6">
        <f t="shared" si="1"/>
        <v>0</v>
      </c>
    </row>
    <row r="46" spans="6:7" x14ac:dyDescent="0.25">
      <c r="F46" s="2">
        <f t="shared" si="0"/>
        <v>0</v>
      </c>
      <c r="G46" s="6">
        <f t="shared" si="1"/>
        <v>0</v>
      </c>
    </row>
    <row r="47" spans="6:7" x14ac:dyDescent="0.25">
      <c r="F47" s="2">
        <f t="shared" si="0"/>
        <v>0</v>
      </c>
      <c r="G47" s="6">
        <f t="shared" si="1"/>
        <v>0</v>
      </c>
    </row>
    <row r="48" spans="6:7" x14ac:dyDescent="0.25">
      <c r="F48" s="2">
        <f t="shared" si="0"/>
        <v>0</v>
      </c>
      <c r="G48" s="6">
        <f t="shared" si="1"/>
        <v>0</v>
      </c>
    </row>
    <row r="49" spans="6:7" x14ac:dyDescent="0.25">
      <c r="F49" s="2">
        <f t="shared" si="0"/>
        <v>0</v>
      </c>
      <c r="G49" s="6">
        <f t="shared" si="1"/>
        <v>0</v>
      </c>
    </row>
    <row r="50" spans="6:7" x14ac:dyDescent="0.25">
      <c r="F50" s="2">
        <f t="shared" si="0"/>
        <v>0</v>
      </c>
      <c r="G50" s="6">
        <f t="shared" si="1"/>
        <v>0</v>
      </c>
    </row>
    <row r="51" spans="6:7" x14ac:dyDescent="0.25">
      <c r="F51" s="2">
        <f t="shared" si="0"/>
        <v>0</v>
      </c>
      <c r="G51" s="6">
        <f t="shared" si="1"/>
        <v>0</v>
      </c>
    </row>
    <row r="52" spans="6:7" x14ac:dyDescent="0.25">
      <c r="F52" s="2">
        <f t="shared" si="0"/>
        <v>0</v>
      </c>
      <c r="G52" s="6">
        <f t="shared" si="1"/>
        <v>0</v>
      </c>
    </row>
    <row r="53" spans="6:7" x14ac:dyDescent="0.25">
      <c r="F53" s="2">
        <f t="shared" si="0"/>
        <v>0</v>
      </c>
      <c r="G53" s="6">
        <f t="shared" si="1"/>
        <v>0</v>
      </c>
    </row>
    <row r="54" spans="6:7" x14ac:dyDescent="0.25">
      <c r="F54" s="2">
        <f t="shared" si="0"/>
        <v>0</v>
      </c>
      <c r="G54" s="6">
        <f t="shared" si="1"/>
        <v>0</v>
      </c>
    </row>
    <row r="55" spans="6:7" x14ac:dyDescent="0.25">
      <c r="F55" s="2">
        <f t="shared" si="0"/>
        <v>0</v>
      </c>
      <c r="G55" s="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B7A9-E759-4680-9001-3E7676790027}">
  <dimension ref="A1:R55"/>
  <sheetViews>
    <sheetView tabSelected="1" workbookViewId="0">
      <selection activeCell="I10" sqref="I10"/>
    </sheetView>
  </sheetViews>
  <sheetFormatPr defaultRowHeight="15" x14ac:dyDescent="0.25"/>
  <cols>
    <col min="1" max="1" width="15.5703125" bestFit="1" customWidth="1"/>
    <col min="2" max="2" width="30.140625" bestFit="1" customWidth="1"/>
    <col min="3" max="3" width="41.42578125" customWidth="1"/>
    <col min="4" max="4" width="17.85546875" bestFit="1" customWidth="1"/>
    <col min="5" max="5" width="18.7109375" style="2" customWidth="1"/>
    <col min="6" max="6" width="18.140625" style="2" customWidth="1"/>
    <col min="7" max="7" width="13" style="6" customWidth="1"/>
    <col min="8" max="8" width="52" bestFit="1" customWidth="1"/>
    <col min="9" max="9" width="23.42578125" bestFit="1" customWidth="1"/>
    <col min="13" max="13" width="26.42578125" bestFit="1" customWidth="1"/>
  </cols>
  <sheetData>
    <row r="1" spans="1:18" ht="20.25" thickBot="1" x14ac:dyDescent="0.35">
      <c r="A1" s="3" t="s">
        <v>0</v>
      </c>
      <c r="B1" s="3" t="s">
        <v>4</v>
      </c>
      <c r="C1" s="3" t="s">
        <v>1</v>
      </c>
      <c r="D1" s="3" t="s">
        <v>3</v>
      </c>
      <c r="E1" s="4" t="s">
        <v>2</v>
      </c>
      <c r="F1" s="4" t="s">
        <v>5</v>
      </c>
      <c r="G1" s="5" t="s">
        <v>6</v>
      </c>
    </row>
    <row r="2" spans="1:18" ht="15.75" thickTop="1" x14ac:dyDescent="0.25">
      <c r="A2" t="s">
        <v>8</v>
      </c>
      <c r="B2" t="s">
        <v>24</v>
      </c>
      <c r="C2" s="1" t="s">
        <v>10</v>
      </c>
      <c r="D2">
        <v>8</v>
      </c>
      <c r="E2" s="2">
        <v>35</v>
      </c>
      <c r="F2" s="2">
        <f>D2*E2</f>
        <v>280</v>
      </c>
      <c r="G2" s="6">
        <f>(F2/$M$4)</f>
        <v>5.3662463107056616E-3</v>
      </c>
    </row>
    <row r="3" spans="1:18" x14ac:dyDescent="0.25">
      <c r="A3" t="s">
        <v>11</v>
      </c>
      <c r="B3" t="s">
        <v>25</v>
      </c>
      <c r="C3" t="s">
        <v>12</v>
      </c>
      <c r="D3">
        <v>1</v>
      </c>
      <c r="E3" s="2">
        <v>280</v>
      </c>
      <c r="F3" s="2">
        <f t="shared" ref="F3:F55" si="0">D3*E3</f>
        <v>280</v>
      </c>
      <c r="G3" s="6">
        <f t="shared" ref="G3:G55" si="1">(F3/$M$4)</f>
        <v>5.3662463107056616E-3</v>
      </c>
      <c r="H3" t="s">
        <v>46</v>
      </c>
      <c r="I3" t="s">
        <v>16</v>
      </c>
      <c r="M3" t="s">
        <v>7</v>
      </c>
    </row>
    <row r="4" spans="1:18" x14ac:dyDescent="0.25">
      <c r="A4" t="s">
        <v>11</v>
      </c>
      <c r="B4" t="s">
        <v>26</v>
      </c>
      <c r="C4" t="s">
        <v>14</v>
      </c>
      <c r="D4">
        <v>1</v>
      </c>
      <c r="E4" s="2">
        <v>38</v>
      </c>
      <c r="F4" s="2">
        <f t="shared" si="0"/>
        <v>38</v>
      </c>
      <c r="G4" s="6">
        <f t="shared" si="1"/>
        <v>7.2827628502433977E-4</v>
      </c>
      <c r="H4" t="s">
        <v>47</v>
      </c>
      <c r="I4" t="s">
        <v>15</v>
      </c>
      <c r="J4" t="s">
        <v>19</v>
      </c>
      <c r="M4" s="2">
        <f>SUM(F2:F55)</f>
        <v>52178</v>
      </c>
    </row>
    <row r="5" spans="1:18" x14ac:dyDescent="0.25">
      <c r="A5" t="s">
        <v>11</v>
      </c>
      <c r="B5" t="s">
        <v>27</v>
      </c>
      <c r="C5" t="s">
        <v>17</v>
      </c>
      <c r="D5">
        <v>1</v>
      </c>
      <c r="E5" s="2">
        <v>30</v>
      </c>
      <c r="F5" s="2">
        <f t="shared" si="0"/>
        <v>30</v>
      </c>
      <c r="G5" s="6">
        <f t="shared" si="1"/>
        <v>5.7495496186132087E-4</v>
      </c>
      <c r="H5" t="s">
        <v>47</v>
      </c>
      <c r="J5" t="s">
        <v>20</v>
      </c>
    </row>
    <row r="6" spans="1:18" x14ac:dyDescent="0.25">
      <c r="A6" t="s">
        <v>11</v>
      </c>
      <c r="B6" t="s">
        <v>28</v>
      </c>
      <c r="C6" t="s">
        <v>18</v>
      </c>
      <c r="D6">
        <v>1</v>
      </c>
      <c r="E6" s="2">
        <v>20</v>
      </c>
      <c r="F6" s="2">
        <f t="shared" si="0"/>
        <v>20</v>
      </c>
      <c r="G6" s="6">
        <f t="shared" si="1"/>
        <v>3.8330330790754726E-4</v>
      </c>
      <c r="H6" t="s">
        <v>47</v>
      </c>
      <c r="J6" t="s">
        <v>21</v>
      </c>
    </row>
    <row r="7" spans="1:18" x14ac:dyDescent="0.25">
      <c r="A7" t="s">
        <v>22</v>
      </c>
      <c r="B7" t="s">
        <v>23</v>
      </c>
      <c r="C7" t="s">
        <v>30</v>
      </c>
      <c r="D7">
        <v>1</v>
      </c>
      <c r="E7" s="2">
        <v>280</v>
      </c>
      <c r="F7" s="2">
        <f t="shared" si="0"/>
        <v>280</v>
      </c>
      <c r="G7" s="6">
        <f t="shared" si="1"/>
        <v>5.3662463107056616E-3</v>
      </c>
      <c r="H7" t="s">
        <v>32</v>
      </c>
      <c r="J7" t="s">
        <v>31</v>
      </c>
      <c r="R7" s="7" t="s">
        <v>29</v>
      </c>
    </row>
    <row r="8" spans="1:18" x14ac:dyDescent="0.25">
      <c r="A8" t="s">
        <v>22</v>
      </c>
      <c r="B8" t="s">
        <v>33</v>
      </c>
      <c r="C8" t="s">
        <v>34</v>
      </c>
      <c r="D8">
        <v>1</v>
      </c>
      <c r="E8" s="2">
        <v>200</v>
      </c>
      <c r="F8" s="2">
        <f t="shared" si="0"/>
        <v>200</v>
      </c>
      <c r="G8" s="6">
        <f t="shared" si="1"/>
        <v>3.8330330790754723E-3</v>
      </c>
      <c r="H8" t="s">
        <v>38</v>
      </c>
      <c r="J8" t="s">
        <v>35</v>
      </c>
    </row>
    <row r="9" spans="1:18" x14ac:dyDescent="0.25">
      <c r="A9" t="s">
        <v>37</v>
      </c>
      <c r="B9" t="s">
        <v>36</v>
      </c>
      <c r="C9" t="s">
        <v>39</v>
      </c>
      <c r="D9">
        <v>1</v>
      </c>
      <c r="E9" s="2">
        <v>8400</v>
      </c>
      <c r="F9" s="2">
        <f t="shared" si="0"/>
        <v>8400</v>
      </c>
      <c r="G9" s="6">
        <f t="shared" si="1"/>
        <v>0.16098738932116985</v>
      </c>
      <c r="H9" t="s">
        <v>42</v>
      </c>
      <c r="I9" t="s">
        <v>56</v>
      </c>
      <c r="K9" t="s">
        <v>43</v>
      </c>
    </row>
    <row r="10" spans="1:18" x14ac:dyDescent="0.25">
      <c r="A10" t="s">
        <v>37</v>
      </c>
      <c r="B10" t="s">
        <v>40</v>
      </c>
      <c r="C10" t="s">
        <v>45</v>
      </c>
      <c r="D10">
        <v>1</v>
      </c>
      <c r="E10" s="2">
        <v>42000</v>
      </c>
      <c r="F10" s="2">
        <f t="shared" si="0"/>
        <v>42000</v>
      </c>
      <c r="G10" s="6">
        <f t="shared" si="1"/>
        <v>0.80493694660584925</v>
      </c>
      <c r="H10" t="s">
        <v>41</v>
      </c>
      <c r="I10" t="s">
        <v>44</v>
      </c>
    </row>
    <row r="11" spans="1:18" x14ac:dyDescent="0.25">
      <c r="A11" t="s">
        <v>37</v>
      </c>
      <c r="B11" t="s">
        <v>48</v>
      </c>
      <c r="C11" s="8" t="s">
        <v>50</v>
      </c>
      <c r="D11">
        <v>1</v>
      </c>
      <c r="E11" s="2">
        <v>530</v>
      </c>
      <c r="F11" s="2">
        <f t="shared" si="0"/>
        <v>530</v>
      </c>
      <c r="G11" s="6">
        <f t="shared" si="1"/>
        <v>1.0157537659550003E-2</v>
      </c>
      <c r="H11" t="s">
        <v>49</v>
      </c>
      <c r="I11" t="s">
        <v>51</v>
      </c>
    </row>
    <row r="12" spans="1:18" x14ac:dyDescent="0.25">
      <c r="A12" t="s">
        <v>55</v>
      </c>
      <c r="B12" t="s">
        <v>53</v>
      </c>
      <c r="C12" t="s">
        <v>52</v>
      </c>
      <c r="D12">
        <v>1</v>
      </c>
      <c r="E12" s="2">
        <v>120</v>
      </c>
      <c r="F12" s="2">
        <f t="shared" si="0"/>
        <v>120</v>
      </c>
      <c r="G12" s="6">
        <f t="shared" si="1"/>
        <v>2.2998198474452835E-3</v>
      </c>
      <c r="H12" t="s">
        <v>54</v>
      </c>
    </row>
    <row r="13" spans="1:18" x14ac:dyDescent="0.25">
      <c r="F13" s="2">
        <f t="shared" si="0"/>
        <v>0</v>
      </c>
      <c r="G13" s="6">
        <f t="shared" si="1"/>
        <v>0</v>
      </c>
    </row>
    <row r="14" spans="1:18" x14ac:dyDescent="0.25">
      <c r="F14" s="2">
        <f t="shared" si="0"/>
        <v>0</v>
      </c>
      <c r="G14" s="6">
        <f t="shared" si="1"/>
        <v>0</v>
      </c>
    </row>
    <row r="15" spans="1:18" x14ac:dyDescent="0.25">
      <c r="F15" s="2">
        <f t="shared" si="0"/>
        <v>0</v>
      </c>
      <c r="G15" s="6">
        <f t="shared" si="1"/>
        <v>0</v>
      </c>
    </row>
    <row r="16" spans="1:18" x14ac:dyDescent="0.25">
      <c r="F16" s="2">
        <f t="shared" si="0"/>
        <v>0</v>
      </c>
      <c r="G16" s="6">
        <f t="shared" si="1"/>
        <v>0</v>
      </c>
    </row>
    <row r="17" spans="6:7" x14ac:dyDescent="0.25">
      <c r="F17" s="2">
        <f t="shared" si="0"/>
        <v>0</v>
      </c>
      <c r="G17" s="6">
        <f t="shared" si="1"/>
        <v>0</v>
      </c>
    </row>
    <row r="18" spans="6:7" x14ac:dyDescent="0.25">
      <c r="F18" s="2">
        <f t="shared" si="0"/>
        <v>0</v>
      </c>
      <c r="G18" s="6">
        <f t="shared" si="1"/>
        <v>0</v>
      </c>
    </row>
    <row r="19" spans="6:7" x14ac:dyDescent="0.25">
      <c r="F19" s="2">
        <f t="shared" si="0"/>
        <v>0</v>
      </c>
      <c r="G19" s="6">
        <f t="shared" si="1"/>
        <v>0</v>
      </c>
    </row>
    <row r="20" spans="6:7" x14ac:dyDescent="0.25">
      <c r="F20" s="2">
        <f t="shared" si="0"/>
        <v>0</v>
      </c>
      <c r="G20" s="6">
        <f t="shared" si="1"/>
        <v>0</v>
      </c>
    </row>
    <row r="21" spans="6:7" x14ac:dyDescent="0.25">
      <c r="F21" s="2">
        <f t="shared" si="0"/>
        <v>0</v>
      </c>
      <c r="G21" s="6">
        <f t="shared" si="1"/>
        <v>0</v>
      </c>
    </row>
    <row r="22" spans="6:7" x14ac:dyDescent="0.25">
      <c r="F22" s="2">
        <f t="shared" si="0"/>
        <v>0</v>
      </c>
      <c r="G22" s="6">
        <f t="shared" si="1"/>
        <v>0</v>
      </c>
    </row>
    <row r="23" spans="6:7" x14ac:dyDescent="0.25">
      <c r="F23" s="2">
        <f t="shared" si="0"/>
        <v>0</v>
      </c>
      <c r="G23" s="6">
        <f t="shared" si="1"/>
        <v>0</v>
      </c>
    </row>
    <row r="24" spans="6:7" x14ac:dyDescent="0.25">
      <c r="F24" s="2">
        <f t="shared" si="0"/>
        <v>0</v>
      </c>
      <c r="G24" s="6">
        <f t="shared" si="1"/>
        <v>0</v>
      </c>
    </row>
    <row r="25" spans="6:7" x14ac:dyDescent="0.25">
      <c r="F25" s="2">
        <f t="shared" si="0"/>
        <v>0</v>
      </c>
      <c r="G25" s="6">
        <f t="shared" si="1"/>
        <v>0</v>
      </c>
    </row>
    <row r="26" spans="6:7" x14ac:dyDescent="0.25">
      <c r="F26" s="2">
        <f t="shared" si="0"/>
        <v>0</v>
      </c>
      <c r="G26" s="6">
        <f t="shared" si="1"/>
        <v>0</v>
      </c>
    </row>
    <row r="27" spans="6:7" x14ac:dyDescent="0.25">
      <c r="F27" s="2">
        <f t="shared" si="0"/>
        <v>0</v>
      </c>
      <c r="G27" s="6">
        <f t="shared" si="1"/>
        <v>0</v>
      </c>
    </row>
    <row r="28" spans="6:7" x14ac:dyDescent="0.25">
      <c r="F28" s="2">
        <f t="shared" si="0"/>
        <v>0</v>
      </c>
      <c r="G28" s="6">
        <f t="shared" si="1"/>
        <v>0</v>
      </c>
    </row>
    <row r="29" spans="6:7" x14ac:dyDescent="0.25">
      <c r="F29" s="2">
        <f t="shared" si="0"/>
        <v>0</v>
      </c>
      <c r="G29" s="6">
        <f t="shared" si="1"/>
        <v>0</v>
      </c>
    </row>
    <row r="30" spans="6:7" x14ac:dyDescent="0.25">
      <c r="F30" s="2">
        <f t="shared" si="0"/>
        <v>0</v>
      </c>
      <c r="G30" s="6">
        <f t="shared" si="1"/>
        <v>0</v>
      </c>
    </row>
    <row r="31" spans="6:7" x14ac:dyDescent="0.25">
      <c r="F31" s="2">
        <f t="shared" si="0"/>
        <v>0</v>
      </c>
      <c r="G31" s="6">
        <f t="shared" si="1"/>
        <v>0</v>
      </c>
    </row>
    <row r="32" spans="6:7" x14ac:dyDescent="0.25">
      <c r="F32" s="2">
        <f t="shared" si="0"/>
        <v>0</v>
      </c>
      <c r="G32" s="6">
        <f t="shared" si="1"/>
        <v>0</v>
      </c>
    </row>
    <row r="33" spans="6:7" x14ac:dyDescent="0.25">
      <c r="F33" s="2">
        <f t="shared" si="0"/>
        <v>0</v>
      </c>
      <c r="G33" s="6">
        <f t="shared" si="1"/>
        <v>0</v>
      </c>
    </row>
    <row r="34" spans="6:7" x14ac:dyDescent="0.25">
      <c r="F34" s="2">
        <f t="shared" si="0"/>
        <v>0</v>
      </c>
      <c r="G34" s="6">
        <f t="shared" si="1"/>
        <v>0</v>
      </c>
    </row>
    <row r="35" spans="6:7" x14ac:dyDescent="0.25">
      <c r="F35" s="2">
        <f t="shared" si="0"/>
        <v>0</v>
      </c>
      <c r="G35" s="6">
        <f t="shared" si="1"/>
        <v>0</v>
      </c>
    </row>
    <row r="36" spans="6:7" x14ac:dyDescent="0.25">
      <c r="F36" s="2">
        <f t="shared" si="0"/>
        <v>0</v>
      </c>
      <c r="G36" s="6">
        <f t="shared" si="1"/>
        <v>0</v>
      </c>
    </row>
    <row r="37" spans="6:7" x14ac:dyDescent="0.25">
      <c r="F37" s="2">
        <f t="shared" si="0"/>
        <v>0</v>
      </c>
      <c r="G37" s="6">
        <f t="shared" si="1"/>
        <v>0</v>
      </c>
    </row>
    <row r="38" spans="6:7" x14ac:dyDescent="0.25">
      <c r="F38" s="2">
        <f t="shared" si="0"/>
        <v>0</v>
      </c>
      <c r="G38" s="6">
        <f t="shared" si="1"/>
        <v>0</v>
      </c>
    </row>
    <row r="39" spans="6:7" x14ac:dyDescent="0.25">
      <c r="F39" s="2">
        <f t="shared" si="0"/>
        <v>0</v>
      </c>
      <c r="G39" s="6">
        <f t="shared" si="1"/>
        <v>0</v>
      </c>
    </row>
    <row r="40" spans="6:7" x14ac:dyDescent="0.25">
      <c r="F40" s="2">
        <f t="shared" si="0"/>
        <v>0</v>
      </c>
      <c r="G40" s="6">
        <f t="shared" si="1"/>
        <v>0</v>
      </c>
    </row>
    <row r="41" spans="6:7" x14ac:dyDescent="0.25">
      <c r="F41" s="2">
        <f t="shared" si="0"/>
        <v>0</v>
      </c>
      <c r="G41" s="6">
        <f t="shared" si="1"/>
        <v>0</v>
      </c>
    </row>
    <row r="42" spans="6:7" x14ac:dyDescent="0.25">
      <c r="F42" s="2">
        <f t="shared" si="0"/>
        <v>0</v>
      </c>
      <c r="G42" s="6">
        <f t="shared" si="1"/>
        <v>0</v>
      </c>
    </row>
    <row r="43" spans="6:7" x14ac:dyDescent="0.25">
      <c r="F43" s="2">
        <f t="shared" si="0"/>
        <v>0</v>
      </c>
      <c r="G43" s="6">
        <f t="shared" si="1"/>
        <v>0</v>
      </c>
    </row>
    <row r="44" spans="6:7" x14ac:dyDescent="0.25">
      <c r="F44" s="2">
        <f t="shared" si="0"/>
        <v>0</v>
      </c>
      <c r="G44" s="6">
        <f t="shared" si="1"/>
        <v>0</v>
      </c>
    </row>
    <row r="45" spans="6:7" x14ac:dyDescent="0.25">
      <c r="F45" s="2">
        <f t="shared" si="0"/>
        <v>0</v>
      </c>
      <c r="G45" s="6">
        <f t="shared" si="1"/>
        <v>0</v>
      </c>
    </row>
    <row r="46" spans="6:7" x14ac:dyDescent="0.25">
      <c r="F46" s="2">
        <f t="shared" si="0"/>
        <v>0</v>
      </c>
      <c r="G46" s="6">
        <f t="shared" si="1"/>
        <v>0</v>
      </c>
    </row>
    <row r="47" spans="6:7" x14ac:dyDescent="0.25">
      <c r="F47" s="2">
        <f t="shared" si="0"/>
        <v>0</v>
      </c>
      <c r="G47" s="6">
        <f t="shared" si="1"/>
        <v>0</v>
      </c>
    </row>
    <row r="48" spans="6:7" x14ac:dyDescent="0.25">
      <c r="F48" s="2">
        <f t="shared" si="0"/>
        <v>0</v>
      </c>
      <c r="G48" s="6">
        <f t="shared" si="1"/>
        <v>0</v>
      </c>
    </row>
    <row r="49" spans="6:7" x14ac:dyDescent="0.25">
      <c r="F49" s="2">
        <f t="shared" si="0"/>
        <v>0</v>
      </c>
      <c r="G49" s="6">
        <f t="shared" si="1"/>
        <v>0</v>
      </c>
    </row>
    <row r="50" spans="6:7" x14ac:dyDescent="0.25">
      <c r="F50" s="2">
        <f t="shared" si="0"/>
        <v>0</v>
      </c>
      <c r="G50" s="6">
        <f t="shared" si="1"/>
        <v>0</v>
      </c>
    </row>
    <row r="51" spans="6:7" x14ac:dyDescent="0.25">
      <c r="F51" s="2">
        <f t="shared" si="0"/>
        <v>0</v>
      </c>
      <c r="G51" s="6">
        <f t="shared" si="1"/>
        <v>0</v>
      </c>
    </row>
    <row r="52" spans="6:7" x14ac:dyDescent="0.25">
      <c r="F52" s="2">
        <f t="shared" si="0"/>
        <v>0</v>
      </c>
      <c r="G52" s="6">
        <f t="shared" si="1"/>
        <v>0</v>
      </c>
    </row>
    <row r="53" spans="6:7" x14ac:dyDescent="0.25">
      <c r="F53" s="2">
        <f t="shared" si="0"/>
        <v>0</v>
      </c>
      <c r="G53" s="6">
        <f t="shared" si="1"/>
        <v>0</v>
      </c>
    </row>
    <row r="54" spans="6:7" x14ac:dyDescent="0.25">
      <c r="F54" s="2">
        <f t="shared" si="0"/>
        <v>0</v>
      </c>
      <c r="G54" s="6">
        <f t="shared" si="1"/>
        <v>0</v>
      </c>
    </row>
    <row r="55" spans="6:7" x14ac:dyDescent="0.25">
      <c r="F55" s="2">
        <f t="shared" si="0"/>
        <v>0</v>
      </c>
      <c r="G55" s="6">
        <f t="shared" si="1"/>
        <v>0</v>
      </c>
    </row>
  </sheetData>
  <hyperlinks>
    <hyperlink ref="C11" r:id="rId1" xr:uid="{CBD16C02-B822-46AD-BFC0-BB145137B8D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Prototype V1.0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Jancsi</dc:creator>
  <cp:lastModifiedBy>Jancsi</cp:lastModifiedBy>
  <dcterms:created xsi:type="dcterms:W3CDTF">2022-04-13T11:37:53Z</dcterms:created>
  <dcterms:modified xsi:type="dcterms:W3CDTF">2022-04-13T13:23:27Z</dcterms:modified>
</cp:coreProperties>
</file>