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as\Documents\Thesis\Examples\03_newPartWithInclination\OtherData\"/>
    </mc:Choice>
  </mc:AlternateContent>
  <xr:revisionPtr revIDLastSave="0" documentId="13_ncr:1_{FBDFD5A5-8220-4D69-A39A-22C4D3C7B14F}" xr6:coauthVersionLast="47" xr6:coauthVersionMax="47" xr10:uidLastSave="{00000000-0000-0000-0000-000000000000}"/>
  <bookViews>
    <workbookView xWindow="-110" yWindow="-110" windowWidth="19420" windowHeight="11500" xr2:uid="{24AA8141-C0BF-4893-B46B-C26AFEE08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4" i="1"/>
  <c r="F3" i="1"/>
  <c r="B18" i="1"/>
  <c r="D9" i="1"/>
  <c r="B9" i="1"/>
  <c r="D8" i="1"/>
  <c r="B8" i="1"/>
  <c r="B17" i="1"/>
  <c r="D6" i="1"/>
  <c r="B6" i="1"/>
  <c r="B16" i="1"/>
  <c r="D5" i="1"/>
  <c r="B5" i="1"/>
  <c r="B14" i="1"/>
  <c r="B15" i="1"/>
  <c r="B12" i="1"/>
</calcChain>
</file>

<file path=xl/sharedStrings.xml><?xml version="1.0" encoding="utf-8"?>
<sst xmlns="http://schemas.openxmlformats.org/spreadsheetml/2006/main" count="22" uniqueCount="17">
  <si>
    <t>Points on 2 D</t>
  </si>
  <si>
    <t>Solid</t>
  </si>
  <si>
    <t>Shell</t>
  </si>
  <si>
    <t>X</t>
  </si>
  <si>
    <t>Y</t>
  </si>
  <si>
    <t>Z</t>
  </si>
  <si>
    <t>-</t>
  </si>
  <si>
    <t>a = (a1,a2)</t>
  </si>
  <si>
    <t>a1</t>
  </si>
  <si>
    <t>a2</t>
  </si>
  <si>
    <t>inclination</t>
  </si>
  <si>
    <t>thickness</t>
  </si>
  <si>
    <t>a*(2-1)</t>
  </si>
  <si>
    <t>a*(4-3)</t>
  </si>
  <si>
    <t>a*(5-6)</t>
  </si>
  <si>
    <t>Rhino Points -SOLID-</t>
  </si>
  <si>
    <t>Rhino Points -SHELL-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</si>
</sst>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"/>
    <numFmt numFmtId="165" formatCode="0.00000000000000000000"/>
    <numFmt numFmtId="166" formatCode="0.000000000000000000000"/>
    <numFmt numFmtId="167" formatCode="0.00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0575-AF6E-490D-8ADC-3E6E19D8B510}">
  <dimension ref="A1:H18"/>
  <sheetViews>
    <sheetView tabSelected="1" workbookViewId="0">
      <selection activeCell="F2" sqref="F2:H10"/>
    </sheetView>
  </sheetViews>
  <sheetFormatPr defaultRowHeight="14.5" x14ac:dyDescent="0.35"/>
  <cols>
    <col min="1" max="1" width="14.1796875" customWidth="1"/>
    <col min="2" max="2" width="25.36328125" bestFit="1" customWidth="1"/>
    <col min="4" max="4" width="25.7265625" bestFit="1" customWidth="1"/>
    <col min="6" max="6" width="15.7265625" customWidth="1"/>
    <col min="7" max="7" width="14.08984375" customWidth="1"/>
  </cols>
  <sheetData>
    <row r="1" spans="1:8" x14ac:dyDescent="0.35">
      <c r="A1" t="s">
        <v>0</v>
      </c>
      <c r="B1" t="s">
        <v>3</v>
      </c>
      <c r="C1" t="s">
        <v>4</v>
      </c>
      <c r="D1" t="s">
        <v>5</v>
      </c>
    </row>
    <row r="2" spans="1:8" x14ac:dyDescent="0.35">
      <c r="A2" s="1" t="s">
        <v>1</v>
      </c>
      <c r="C2" s="6">
        <v>20</v>
      </c>
      <c r="F2" s="9" t="s">
        <v>15</v>
      </c>
      <c r="G2" s="9"/>
      <c r="H2" s="9"/>
    </row>
    <row r="3" spans="1:8" x14ac:dyDescent="0.35">
      <c r="A3" s="1">
        <v>1</v>
      </c>
      <c r="B3" s="1">
        <v>0</v>
      </c>
      <c r="C3" s="1" t="s">
        <v>6</v>
      </c>
      <c r="D3" s="1">
        <v>0</v>
      </c>
      <c r="F3" s="9" t="str">
        <f>B3&amp;", "&amp;-C2/2&amp;", "&amp;D3</f>
        <v>0, -10, 0</v>
      </c>
      <c r="G3" s="9"/>
      <c r="H3" s="9"/>
    </row>
    <row r="4" spans="1:8" x14ac:dyDescent="0.35">
      <c r="A4" s="1">
        <v>2</v>
      </c>
      <c r="B4" s="7">
        <v>20</v>
      </c>
      <c r="C4" s="1" t="s">
        <v>6</v>
      </c>
      <c r="D4" s="7">
        <v>10</v>
      </c>
      <c r="F4" s="9" t="str">
        <f>B5&amp;", "&amp;-C2/2&amp;", "&amp;D5</f>
        <v>19.5527864045, -10, 10.8944271909999</v>
      </c>
      <c r="G4" s="9"/>
      <c r="H4" s="9"/>
    </row>
    <row r="5" spans="1:8" x14ac:dyDescent="0.35">
      <c r="A5" s="1">
        <v>3</v>
      </c>
      <c r="B5" s="5">
        <f>B4+B14</f>
        <v>19.552786404500043</v>
      </c>
      <c r="C5" s="1" t="s">
        <v>6</v>
      </c>
      <c r="D5" s="2">
        <f>D4+B15</f>
        <v>10.894427190999917</v>
      </c>
    </row>
    <row r="6" spans="1:8" x14ac:dyDescent="0.35">
      <c r="A6" s="1">
        <v>4</v>
      </c>
      <c r="B6" s="3">
        <f>B3+B14</f>
        <v>-0.44721359549995793</v>
      </c>
      <c r="C6" s="1" t="s">
        <v>6</v>
      </c>
      <c r="D6" s="2">
        <f>D3+B15</f>
        <v>0.89442719099991586</v>
      </c>
      <c r="F6" s="9" t="s">
        <v>16</v>
      </c>
      <c r="G6" s="9"/>
      <c r="H6" s="9"/>
    </row>
    <row r="7" spans="1:8" x14ac:dyDescent="0.35">
      <c r="A7" s="1" t="s">
        <v>2</v>
      </c>
      <c r="B7" s="1"/>
      <c r="C7" s="1"/>
      <c r="D7" s="1"/>
      <c r="F7" s="9" t="str">
        <f>B8 &amp; ", " &amp; -C2/2 &amp; ", " &amp; D8</f>
        <v>19.3291796067501, -10, 11.3416407864999</v>
      </c>
      <c r="G7" s="9"/>
      <c r="H7" s="9"/>
    </row>
    <row r="8" spans="1:8" x14ac:dyDescent="0.35">
      <c r="A8" s="1">
        <v>5</v>
      </c>
      <c r="B8" s="5">
        <f>B5+0.5*B14</f>
        <v>19.329179606750063</v>
      </c>
      <c r="C8" s="1" t="s">
        <v>6</v>
      </c>
      <c r="D8" s="4">
        <f>D5+0.5*B15</f>
        <v>11.341640786499875</v>
      </c>
      <c r="F8" t="str">
        <f>B9 &amp; ", " &amp; -C2/2 &amp; ", " &amp; D9</f>
        <v>27.3291796067501, -10, 15.3416407864999</v>
      </c>
    </row>
    <row r="9" spans="1:8" x14ac:dyDescent="0.35">
      <c r="A9" s="1">
        <v>6</v>
      </c>
      <c r="B9" s="5">
        <f>B8+8</f>
        <v>27.329179606750063</v>
      </c>
      <c r="C9" s="1" t="s">
        <v>6</v>
      </c>
      <c r="D9" s="4">
        <f>D8+4</f>
        <v>15.341640786499875</v>
      </c>
      <c r="F9" t="str">
        <f xml:space="preserve"> B9 &amp; ", " &amp; C2/2 &amp; ", " &amp; D9</f>
        <v>27.3291796067501, 10, 15.3416407864999</v>
      </c>
    </row>
    <row r="10" spans="1:8" x14ac:dyDescent="0.35">
      <c r="F10" t="str">
        <f xml:space="preserve"> B8 &amp; ", " &amp; C2/2 &amp; ", " &amp; D8</f>
        <v>19.3291796067501, 10, 11.3416407864999</v>
      </c>
    </row>
    <row r="11" spans="1:8" x14ac:dyDescent="0.35">
      <c r="A11" t="s">
        <v>11</v>
      </c>
      <c r="B11">
        <v>1</v>
      </c>
    </row>
    <row r="12" spans="1:8" x14ac:dyDescent="0.35">
      <c r="A12" t="s">
        <v>10</v>
      </c>
      <c r="B12">
        <f>D4/B4</f>
        <v>0.5</v>
      </c>
    </row>
    <row r="13" spans="1:8" x14ac:dyDescent="0.35">
      <c r="A13" t="s">
        <v>7</v>
      </c>
    </row>
    <row r="14" spans="1:8" x14ac:dyDescent="0.35">
      <c r="A14" t="s">
        <v>8</v>
      </c>
      <c r="B14" s="8">
        <f>-B12*B15</f>
        <v>-0.44721359549995793</v>
      </c>
      <c r="C14" s="8"/>
      <c r="D14" s="8"/>
    </row>
    <row r="15" spans="1:8" x14ac:dyDescent="0.35">
      <c r="A15" t="s">
        <v>9</v>
      </c>
      <c r="B15" s="8">
        <f>B11/SQRT(B12^2+1)</f>
        <v>0.89442719099991586</v>
      </c>
      <c r="C15" s="8"/>
      <c r="D15" s="8"/>
    </row>
    <row r="16" spans="1:8" x14ac:dyDescent="0.35">
      <c r="A16" t="s">
        <v>12</v>
      </c>
      <c r="B16">
        <f>B4*(B14-B3)+B15*(D4-D3)</f>
        <v>0</v>
      </c>
    </row>
    <row r="17" spans="1:2" x14ac:dyDescent="0.35">
      <c r="A17" t="s">
        <v>13</v>
      </c>
      <c r="B17">
        <f>B14*(B6-B5)+B15*(D6-D5)</f>
        <v>0</v>
      </c>
    </row>
    <row r="18" spans="1:2" x14ac:dyDescent="0.35">
      <c r="A18" t="s">
        <v>14</v>
      </c>
      <c r="B18">
        <f>B14*(B8-B9)+B15*(D8-D9)</f>
        <v>0</v>
      </c>
    </row>
  </sheetData>
  <mergeCells count="7">
    <mergeCell ref="B15:D15"/>
    <mergeCell ref="B14:D14"/>
    <mergeCell ref="F2:H2"/>
    <mergeCell ref="F3:H3"/>
    <mergeCell ref="F4:H4"/>
    <mergeCell ref="F6:H6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 Apostolakis</dc:creator>
  <cp:lastModifiedBy>Minas Apostolakis</cp:lastModifiedBy>
  <dcterms:created xsi:type="dcterms:W3CDTF">2025-03-17T17:57:41Z</dcterms:created>
  <dcterms:modified xsi:type="dcterms:W3CDTF">2025-03-17T18:25:02Z</dcterms:modified>
</cp:coreProperties>
</file>