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21" i="1"/>
  <c r="I21"/>
  <c r="E21"/>
  <c r="A21"/>
  <c r="C18"/>
  <c r="O24" s="1"/>
  <c r="C17"/>
  <c r="O23" s="1"/>
  <c r="B18"/>
  <c r="B17"/>
  <c r="O13"/>
  <c r="O12"/>
  <c r="N13"/>
  <c r="N24" s="1"/>
  <c r="N12"/>
  <c r="N23" s="1"/>
  <c r="G13"/>
  <c r="G24" s="1"/>
  <c r="G12"/>
  <c r="G23" s="1"/>
  <c r="F13"/>
  <c r="F24" s="1"/>
  <c r="F12"/>
  <c r="F23" s="1"/>
  <c r="C13"/>
  <c r="C24" s="1"/>
  <c r="C12"/>
  <c r="C23" s="1"/>
  <c r="B13"/>
  <c r="B24" s="1"/>
  <c r="B12"/>
  <c r="B23" s="1"/>
  <c r="C11"/>
  <c r="C16" s="1"/>
  <c r="C22" s="1"/>
  <c r="G22" s="1"/>
  <c r="O22" s="1"/>
  <c r="B11"/>
  <c r="B16" s="1"/>
  <c r="B22" s="1"/>
  <c r="F22" s="1"/>
  <c r="N22" s="1"/>
  <c r="A13"/>
  <c r="A18" s="1"/>
  <c r="A24" s="1"/>
  <c r="E24" s="1"/>
  <c r="M24" s="1"/>
  <c r="A12"/>
  <c r="A17" s="1"/>
  <c r="A23" s="1"/>
  <c r="E23" s="1"/>
  <c r="M23" s="1"/>
  <c r="E12" l="1"/>
  <c r="M12" s="1"/>
  <c r="E13"/>
  <c r="M13" s="1"/>
  <c r="G11"/>
  <c r="O11" s="1"/>
  <c r="F11"/>
  <c r="N11" s="1"/>
</calcChain>
</file>

<file path=xl/sharedStrings.xml><?xml version="1.0" encoding="utf-8"?>
<sst xmlns="http://schemas.openxmlformats.org/spreadsheetml/2006/main" count="16" uniqueCount="16">
  <si>
    <t>TownID</t>
  </si>
  <si>
    <t>Name</t>
  </si>
  <si>
    <t>Population</t>
  </si>
  <si>
    <t>X</t>
  </si>
  <si>
    <t>Y</t>
  </si>
  <si>
    <t>Drumheller</t>
  </si>
  <si>
    <t>Enoch</t>
  </si>
  <si>
    <t>Charlesworth</t>
  </si>
  <si>
    <t>Fort Chipewyan</t>
  </si>
  <si>
    <t>Distances</t>
  </si>
  <si>
    <t>1-D</t>
  </si>
  <si>
    <t>Manhattan</t>
  </si>
  <si>
    <t>Ship</t>
  </si>
  <si>
    <t>Air</t>
  </si>
  <si>
    <t>Priorities</t>
  </si>
  <si>
    <t>Model</t>
  </si>
</sst>
</file>

<file path=xl/styles.xml><?xml version="1.0" encoding="utf-8"?>
<styleSheet xmlns="http://schemas.openxmlformats.org/spreadsheetml/2006/main">
  <numFmts count="1"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4"/>
  <sheetViews>
    <sheetView tabSelected="1" topLeftCell="A13" workbookViewId="0">
      <selection activeCell="C9" sqref="C9"/>
    </sheetView>
  </sheetViews>
  <sheetFormatPr defaultRowHeight="15"/>
  <sheetData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5">
      <c r="A3">
        <v>6</v>
      </c>
      <c r="B3" t="s">
        <v>5</v>
      </c>
      <c r="C3">
        <v>939</v>
      </c>
      <c r="D3">
        <v>27</v>
      </c>
      <c r="E3">
        <v>311</v>
      </c>
    </row>
    <row r="4" spans="1:15">
      <c r="A4">
        <v>2</v>
      </c>
      <c r="B4" t="s">
        <v>6</v>
      </c>
      <c r="C4">
        <v>842</v>
      </c>
      <c r="D4">
        <v>20</v>
      </c>
      <c r="E4">
        <v>479</v>
      </c>
    </row>
    <row r="5" spans="1:15">
      <c r="A5">
        <v>0</v>
      </c>
      <c r="B5" t="s">
        <v>7</v>
      </c>
      <c r="C5">
        <v>833</v>
      </c>
      <c r="D5">
        <v>13</v>
      </c>
      <c r="E5">
        <v>66</v>
      </c>
    </row>
    <row r="6" spans="1:15">
      <c r="A6">
        <v>7</v>
      </c>
      <c r="B6" t="s">
        <v>8</v>
      </c>
      <c r="C6">
        <v>483</v>
      </c>
      <c r="D6">
        <v>115</v>
      </c>
      <c r="E6">
        <v>161</v>
      </c>
    </row>
    <row r="9" spans="1:15">
      <c r="A9" s="3" t="s">
        <v>9</v>
      </c>
    </row>
    <row r="10" spans="1:15">
      <c r="A10" s="1" t="s">
        <v>10</v>
      </c>
      <c r="E10" s="1" t="s">
        <v>11</v>
      </c>
      <c r="I10" s="1" t="s">
        <v>12</v>
      </c>
      <c r="M10" s="1" t="s">
        <v>13</v>
      </c>
    </row>
    <row r="11" spans="1:15">
      <c r="B11">
        <f>A3</f>
        <v>6</v>
      </c>
      <c r="C11">
        <f>A4</f>
        <v>2</v>
      </c>
      <c r="F11">
        <f t="shared" ref="F11" si="0">B11</f>
        <v>6</v>
      </c>
      <c r="G11">
        <f t="shared" ref="G11" si="1">C11</f>
        <v>2</v>
      </c>
      <c r="N11">
        <f t="shared" ref="N11" si="2">F11</f>
        <v>6</v>
      </c>
      <c r="O11">
        <f t="shared" ref="O11" si="3">G11</f>
        <v>2</v>
      </c>
    </row>
    <row r="12" spans="1:15">
      <c r="A12">
        <f>A5</f>
        <v>0</v>
      </c>
      <c r="B12">
        <f>MAX(ABS(D3-D5),ABS(E3-E5))</f>
        <v>245</v>
      </c>
      <c r="C12">
        <f>MAX(ABS(D4-D5),ABS(E4-E5))</f>
        <v>413</v>
      </c>
      <c r="E12">
        <f>A12</f>
        <v>0</v>
      </c>
      <c r="F12">
        <f>ABS(D3-D5)+ABS(E3-E5)</f>
        <v>259</v>
      </c>
      <c r="G12">
        <f>ABS(D4-D5)+ABS(E4-E5)</f>
        <v>420</v>
      </c>
      <c r="M12">
        <f>E12</f>
        <v>0</v>
      </c>
      <c r="N12" s="2">
        <f>SQRT((D3-D5)^2+(E3-E5)^2)</f>
        <v>245.39967400141344</v>
      </c>
      <c r="O12" s="2">
        <f>SQRT((D4-D5)^2+(E4-E5)^2)</f>
        <v>413.05931777409404</v>
      </c>
    </row>
    <row r="13" spans="1:15">
      <c r="A13">
        <f>A6</f>
        <v>7</v>
      </c>
      <c r="B13">
        <f>MAX(ABS(D3-D6),ABS(E3-E6))</f>
        <v>150</v>
      </c>
      <c r="C13">
        <f>MAX(ABS(D4-D6),ABS(E4-E6))</f>
        <v>318</v>
      </c>
      <c r="E13">
        <f>A13</f>
        <v>7</v>
      </c>
      <c r="F13">
        <f>ABS(D3-D6)+ABS(E3-E6)</f>
        <v>238</v>
      </c>
      <c r="G13">
        <f>ABS(D4-D6)+ABS(E4-E6)</f>
        <v>413</v>
      </c>
      <c r="M13">
        <f>E13</f>
        <v>7</v>
      </c>
      <c r="N13" s="2">
        <f>SQRT((D3-D6)^2+(E3-E6)^2)</f>
        <v>173.90802166662698</v>
      </c>
      <c r="O13" s="2">
        <f>SQRT((D4-D6)^2+(E4-E6)^2)</f>
        <v>331.88702897220918</v>
      </c>
    </row>
    <row r="15" spans="1:15">
      <c r="A15" s="3" t="s">
        <v>14</v>
      </c>
    </row>
    <row r="16" spans="1:15">
      <c r="B16">
        <f t="shared" ref="B16:C16" si="4">B11</f>
        <v>6</v>
      </c>
      <c r="C16">
        <f t="shared" si="4"/>
        <v>2</v>
      </c>
    </row>
    <row r="17" spans="1:15">
      <c r="A17">
        <f>A12</f>
        <v>0</v>
      </c>
      <c r="B17">
        <f>C3+C5</f>
        <v>1772</v>
      </c>
      <c r="C17">
        <f>C4+C5</f>
        <v>1675</v>
      </c>
    </row>
    <row r="18" spans="1:15">
      <c r="A18">
        <f>A13</f>
        <v>7</v>
      </c>
      <c r="B18">
        <f>+C3+C6</f>
        <v>1422</v>
      </c>
      <c r="C18">
        <f>C4+C6</f>
        <v>1325</v>
      </c>
    </row>
    <row r="20" spans="1:15">
      <c r="A20" s="3" t="s">
        <v>15</v>
      </c>
    </row>
    <row r="21" spans="1:15">
      <c r="A21" s="1" t="str">
        <f>A10</f>
        <v>1-D</v>
      </c>
      <c r="E21" s="1" t="str">
        <f>E10</f>
        <v>Manhattan</v>
      </c>
      <c r="I21" s="1" t="str">
        <f>I10</f>
        <v>Ship</v>
      </c>
      <c r="M21" s="1" t="str">
        <f>M10</f>
        <v>Air</v>
      </c>
    </row>
    <row r="22" spans="1:15">
      <c r="B22">
        <f>B16</f>
        <v>6</v>
      </c>
      <c r="C22">
        <f>C16</f>
        <v>2</v>
      </c>
      <c r="F22">
        <f t="shared" ref="F22:G22" si="5">B22</f>
        <v>6</v>
      </c>
      <c r="G22">
        <f t="shared" si="5"/>
        <v>2</v>
      </c>
      <c r="N22">
        <f t="shared" ref="N22:O22" si="6">F22</f>
        <v>6</v>
      </c>
      <c r="O22">
        <f t="shared" si="6"/>
        <v>2</v>
      </c>
    </row>
    <row r="23" spans="1:15">
      <c r="A23">
        <f>A17</f>
        <v>0</v>
      </c>
      <c r="B23">
        <f>B12/B17</f>
        <v>0.13826185101580135</v>
      </c>
      <c r="C23">
        <f>C12/C17</f>
        <v>0.24656716417910449</v>
      </c>
      <c r="E23">
        <f t="shared" ref="E23:E24" si="7">A23</f>
        <v>0</v>
      </c>
      <c r="F23">
        <f>F12/B17</f>
        <v>0.14616252821670428</v>
      </c>
      <c r="G23">
        <f>G12/C17</f>
        <v>0.2507462686567164</v>
      </c>
      <c r="M23">
        <f>E23</f>
        <v>0</v>
      </c>
      <c r="N23">
        <f>N12/B17</f>
        <v>0.13848740067799856</v>
      </c>
      <c r="O23">
        <f>O12/C17</f>
        <v>0.24660257777557854</v>
      </c>
    </row>
    <row r="24" spans="1:15">
      <c r="A24">
        <f>A18</f>
        <v>7</v>
      </c>
      <c r="B24">
        <f>B13/B18</f>
        <v>0.10548523206751055</v>
      </c>
      <c r="C24">
        <f>C13/C18</f>
        <v>0.24</v>
      </c>
      <c r="E24">
        <f t="shared" si="7"/>
        <v>7</v>
      </c>
      <c r="F24">
        <f>F13/B18</f>
        <v>0.16736990154711673</v>
      </c>
      <c r="G24">
        <f>G13/C18</f>
        <v>0.31169811320754715</v>
      </c>
      <c r="M24">
        <f>E24</f>
        <v>7</v>
      </c>
      <c r="N24">
        <f>N13/B18</f>
        <v>0.12229818682603866</v>
      </c>
      <c r="O24">
        <f>O13/C18</f>
        <v>0.25048077658279938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</dc:creator>
  <cp:lastModifiedBy>Marcy</cp:lastModifiedBy>
  <dcterms:created xsi:type="dcterms:W3CDTF">2012-01-01T18:08:28Z</dcterms:created>
  <dcterms:modified xsi:type="dcterms:W3CDTF">2012-01-01T18:41:47Z</dcterms:modified>
</cp:coreProperties>
</file>