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<sst xmlns="http://schemas.openxmlformats.org/spreadsheetml/2006/main" uniqueCount="105">
  <si>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</si>
  <si>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</si>
  <si>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</si>
  <si>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</si>
  <si>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</si>
  <si>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</si>
  <si>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</si>
  <si>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</si>
  <si>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</si>
  <si>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</si>
  <si>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</si>
  <si>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</si>
  <si>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</si>
  <si>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</si>
  <si>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</si>
  <si>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</si>
  <si>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</si>
  <si>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</si>
  <si>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</si>
  <si>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</si>
  <si>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</si>
  <si>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</si>
  <si>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</si>
  <si>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</si>
  <si>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</si>
  <si>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</si>
  <si>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</si>
  <si>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</si>
  <si>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</si>
  <si>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</si>
  <si>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</si>
  <si>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</si>
  <si>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</si>
  <si>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</si>
  <si>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</si>
  <si>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</si>
  <si>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</si>
  <si>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</si>
  <si>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</si>
  <si>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</si>
  <si>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</si>
  <si>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</si>
  <si>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</si>
  <si>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</si>
  <si>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</si>
  <si>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</si>
  <si>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</si>
  <si>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</si>
  <si>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</si>
  <si>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</si>
  <si>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</si>
  <si>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</si>
  <si>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</si>
  <si>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</si>
  <si>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</si>
  <si>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</si>
  <si>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</si>
  <si>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</si>
  <si>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</si>
  <si>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</si>
  <si>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</si>
  <si>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</si>
  <si>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</si>
  <si>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</si>
  <si>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</si>
  <si>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</si>
  <si>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</si>
  <si>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</si>
  <si>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</si>
  <si>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</si>
  <si>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13:13</t>
  </si>
  <si>
    <t>HRS</t>
  </si>
  <si>
    <t>27/11/2018</t>
  </si>
  <si>
    <t xml:space="preserve">Motel One Berlin - Upper West </t>
  </si>
  <si>
    <t>DE</t>
  </si>
  <si>
    <t>BER</t>
  </si>
  <si>
    <t>Standard room: Basic tariff Consists of a room with shower/toilet or bathtub/toilet.</t>
  </si>
  <si>
    <t>X09</t>
  </si>
  <si>
    <t>PENDI</t>
  </si>
  <si>
    <t>130.20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</si>
  <si>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</si>
  <si>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</si>
  <si>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</si>
  <si>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</si>
  <si>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</si>
  <si>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</si>
  <si>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</si>
  <si>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</si>
  <si>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</si>
  <si>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</si>
  <si>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Kantstr. 163-165, 10623, Berlin - Berlin</t>
  </si>
  <si>
    <t>0</t>
  </si>
  <si>
    <t xml:space="preserve">Motel One Tiergarten </t>
  </si>
  <si>
    <t>119.70</t>
  </si>
  <si>
    <t>An der Urania 12-14, Berlin - Schöneberg, 10787, Germany</t>
  </si>
  <si>
    <t>20/11/2018 13:12</t>
  </si>
  <si>
    <t>26/11/2018</t>
  </si>
  <si>
    <t>Motel One Hauptbahnhof</t>
  </si>
  <si>
    <t>Invalidenstr. 54, Berlin - Tiergarten, 10557, Germany</t>
  </si>
  <si>
    <t>Superior room: Basic tariff Larger and more comfortable than a standard room. Containing shower/toilet or bathtub/toilet.</t>
  </si>
  <si>
    <t>140.70</t>
  </si>
  <si>
    <t>20/11/2018 13:10</t>
  </si>
  <si>
    <t>28/11/2018</t>
  </si>
  <si>
    <t>20/11/2018 18:44</t>
  </si>
  <si>
    <t>29/11/2018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</si>
</sst>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130.2</v>
      </c>
      <c r="L2" t="s"/>
      <c r="M2" t="s"/>
      <c r="N2" t="s">
        <v>76</v>
      </c>
      <c r="O2" t="s">
        <v>77</v>
      </c>
      <c r="P2" t="s">
        <v>73</v>
      </c>
      <c r="Q2" t="s"/>
      <c r="R2" t="s">
        <v>78</v>
      </c>
      <c r="S2" t="s">
        <v>79</v>
      </c>
      <c r="T2" t="s">
        <v>80</v>
      </c>
      <c r="U2" t="s"/>
      <c r="V2" t="s">
        <v>81</v>
      </c>
      <c r="W2" t="s">
        <v>82</v>
      </c>
      <c r="X2" t="s"/>
      <c r="Y2" t="s">
        <v>83</v>
      </c>
      <c r="Z2">
        <f>HYPERLINK("https://hotelmonitor-cachepage.eclerx.com/savepage/tk_15426998147096875_sr_2020.html","info")</f>
        <v/>
      </c>
      <c r="AA2" t="n">
        <v>-6796280</v>
      </c>
      <c r="AB2" t="s"/>
      <c r="AC2" t="s"/>
      <c r="AD2" t="s">
        <v>84</v>
      </c>
      <c r="AE2" t="s"/>
      <c r="AF2" t="s"/>
      <c r="AG2" t="s"/>
      <c r="AH2" t="s"/>
      <c r="AI2" t="s"/>
      <c r="AJ2" t="s"/>
      <c r="AK2" t="s">
        <v>85</v>
      </c>
      <c r="AL2" t="s">
        <v>86</v>
      </c>
      <c r="AM2" t="s"/>
      <c r="AN2" t="s">
        <v>87</v>
      </c>
      <c r="AO2" t="s"/>
      <c r="AP2" t="n">
        <v>1</v>
      </c>
      <c r="AQ2" t="s">
        <v>88</v>
      </c>
      <c r="AR2" t="s"/>
      <c r="AS2" t="s"/>
      <c r="AT2" t="s">
        <v>89</v>
      </c>
      <c r="AU2" t="s"/>
      <c r="AV2" t="s"/>
      <c r="AW2" t="s"/>
      <c r="AX2" t="s"/>
      <c r="AY2" t="n">
        <v>6796280</v>
      </c>
      <c r="AZ2" t="s">
        <v>90</v>
      </c>
      <c r="BA2" t="s"/>
      <c r="BB2" t="n">
        <v>864866</v>
      </c>
      <c r="BC2" t="n">
        <v>13.332718</v>
      </c>
      <c r="BD2" t="n">
        <v>52.504994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91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92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119.7</v>
      </c>
      <c r="L3" t="s"/>
      <c r="M3" t="s"/>
      <c r="N3" t="s">
        <v>76</v>
      </c>
      <c r="O3" t="s">
        <v>77</v>
      </c>
      <c r="P3" t="s">
        <v>92</v>
      </c>
      <c r="Q3" t="s"/>
      <c r="R3" t="s">
        <v>78</v>
      </c>
      <c r="S3" t="s">
        <v>93</v>
      </c>
      <c r="T3" t="s">
        <v>80</v>
      </c>
      <c r="U3" t="s"/>
      <c r="V3" t="s">
        <v>81</v>
      </c>
      <c r="W3" t="s">
        <v>82</v>
      </c>
      <c r="X3" t="s"/>
      <c r="Y3" t="s">
        <v>83</v>
      </c>
      <c r="Z3">
        <f>HYPERLINK("https://hotelmonitor-cachepage.eclerx.com/savepage/tk_15426998174235244_sr_2020.html","info")</f>
        <v/>
      </c>
      <c r="AA3" t="n">
        <v>-2071555</v>
      </c>
      <c r="AB3" t="s"/>
      <c r="AC3" t="s"/>
      <c r="AD3" t="s">
        <v>84</v>
      </c>
      <c r="AE3" t="s"/>
      <c r="AF3" t="s"/>
      <c r="AG3" t="s"/>
      <c r="AH3" t="s"/>
      <c r="AI3" t="s"/>
      <c r="AJ3" t="s"/>
      <c r="AK3" t="s">
        <v>85</v>
      </c>
      <c r="AL3" t="s">
        <v>86</v>
      </c>
      <c r="AM3" t="s"/>
      <c r="AN3" t="s">
        <v>87</v>
      </c>
      <c r="AO3" t="s"/>
      <c r="AP3" t="n">
        <v>2</v>
      </c>
      <c r="AQ3" t="s">
        <v>88</v>
      </c>
      <c r="AR3" t="s"/>
      <c r="AS3" t="s"/>
      <c r="AT3" t="s">
        <v>89</v>
      </c>
      <c r="AU3" t="s"/>
      <c r="AV3" t="s"/>
      <c r="AW3" t="s"/>
      <c r="AX3" t="s"/>
      <c r="AY3" t="n">
        <v>2071555</v>
      </c>
      <c r="AZ3" t="s">
        <v>94</v>
      </c>
      <c r="BA3" t="s"/>
      <c r="BB3" t="n">
        <v>439260</v>
      </c>
      <c r="BC3" t="n">
        <v>13.34805</v>
      </c>
      <c r="BD3" t="n">
        <v>52.50278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91</v>
      </c>
    </row>
    <row r="4" spans="1:70">
      <c r="A4" t="s">
        <v>95</v>
      </c>
      <c r="B4" t="s">
        <v>71</v>
      </c>
      <c r="C4" t="s">
        <v>96</v>
      </c>
      <c r="D4" t="n">
        <v>1</v>
      </c>
      <c r="E4" t="s">
        <v>97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119.7</v>
      </c>
      <c r="L4" t="s"/>
      <c r="M4" t="s"/>
      <c r="N4" t="s">
        <v>76</v>
      </c>
      <c r="O4" t="s">
        <v>77</v>
      </c>
      <c r="P4" t="s">
        <v>97</v>
      </c>
      <c r="Q4" t="s"/>
      <c r="R4" t="s">
        <v>78</v>
      </c>
      <c r="S4" t="s">
        <v>93</v>
      </c>
      <c r="T4" t="s">
        <v>80</v>
      </c>
      <c r="U4" t="s"/>
      <c r="V4" t="s">
        <v>81</v>
      </c>
      <c r="W4" t="s">
        <v>82</v>
      </c>
      <c r="X4" t="s"/>
      <c r="Y4" t="s">
        <v>83</v>
      </c>
      <c r="Z4">
        <f>HYPERLINK("https://hotelmonitor-cachepage.eclerx.com/savepage/tk_15426997940254374_sr_2019.html","info")</f>
        <v/>
      </c>
      <c r="AA4" t="n">
        <v>-937942</v>
      </c>
      <c r="AB4" t="s"/>
      <c r="AC4" t="s"/>
      <c r="AD4" t="s">
        <v>84</v>
      </c>
      <c r="AE4" t="s"/>
      <c r="AF4" t="s"/>
      <c r="AG4" t="s"/>
      <c r="AH4" t="s"/>
      <c r="AI4" t="s"/>
      <c r="AJ4" t="s"/>
      <c r="AK4" t="s">
        <v>85</v>
      </c>
      <c r="AL4" t="s">
        <v>86</v>
      </c>
      <c r="AM4" t="s"/>
      <c r="AN4" t="s">
        <v>87</v>
      </c>
      <c r="AO4" t="s"/>
      <c r="AP4" t="n">
        <v>1</v>
      </c>
      <c r="AQ4" t="s">
        <v>88</v>
      </c>
      <c r="AR4" t="s"/>
      <c r="AS4" t="s"/>
      <c r="AT4" t="s">
        <v>89</v>
      </c>
      <c r="AU4" t="s"/>
      <c r="AV4" t="s"/>
      <c r="AW4" t="s"/>
      <c r="AX4" t="s"/>
      <c r="AY4" t="n">
        <v>937942</v>
      </c>
      <c r="AZ4" t="s">
        <v>98</v>
      </c>
      <c r="BA4" t="s"/>
      <c r="BB4" t="n">
        <v>525919</v>
      </c>
      <c r="BC4" t="n">
        <v>13.365667</v>
      </c>
      <c r="BD4" t="n">
        <v>52.525323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91</v>
      </c>
    </row>
    <row r="5" spans="1:70">
      <c r="A5" t="s">
        <v>95</v>
      </c>
      <c r="B5" t="s">
        <v>71</v>
      </c>
      <c r="C5" t="s">
        <v>96</v>
      </c>
      <c r="D5" t="n">
        <v>1</v>
      </c>
      <c r="E5" t="s">
        <v>97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140.7</v>
      </c>
      <c r="L5" t="s"/>
      <c r="M5" t="s"/>
      <c r="N5" t="s">
        <v>99</v>
      </c>
      <c r="O5" t="s">
        <v>77</v>
      </c>
      <c r="P5" t="s">
        <v>97</v>
      </c>
      <c r="Q5" t="s"/>
      <c r="R5" t="s">
        <v>78</v>
      </c>
      <c r="S5" t="s">
        <v>100</v>
      </c>
      <c r="T5" t="s">
        <v>80</v>
      </c>
      <c r="U5" t="s"/>
      <c r="V5" t="s">
        <v>81</v>
      </c>
      <c r="W5" t="s">
        <v>82</v>
      </c>
      <c r="X5" t="s"/>
      <c r="Y5" t="s">
        <v>83</v>
      </c>
      <c r="Z5">
        <f>HYPERLINK("https://hotelmonitor-cachepage.eclerx.com/savepage/tk_15426997940254374_sr_2019.html","info")</f>
        <v/>
      </c>
      <c r="AA5" t="n">
        <v>-937942</v>
      </c>
      <c r="AB5" t="s"/>
      <c r="AC5" t="s"/>
      <c r="AD5" t="s">
        <v>84</v>
      </c>
      <c r="AE5" t="s"/>
      <c r="AF5" t="s"/>
      <c r="AG5" t="s"/>
      <c r="AH5" t="s"/>
      <c r="AI5" t="s"/>
      <c r="AJ5" t="s"/>
      <c r="AK5" t="s">
        <v>85</v>
      </c>
      <c r="AL5" t="s">
        <v>86</v>
      </c>
      <c r="AM5" t="s"/>
      <c r="AN5" t="s">
        <v>87</v>
      </c>
      <c r="AO5" t="s"/>
      <c r="AP5" t="n">
        <v>1</v>
      </c>
      <c r="AQ5" t="s">
        <v>88</v>
      </c>
      <c r="AR5" t="s"/>
      <c r="AS5" t="s"/>
      <c r="AT5" t="s">
        <v>89</v>
      </c>
      <c r="AU5" t="s"/>
      <c r="AV5" t="s"/>
      <c r="AW5" t="s"/>
      <c r="AX5" t="s"/>
      <c r="AY5" t="n">
        <v>937942</v>
      </c>
      <c r="AZ5" t="s">
        <v>98</v>
      </c>
      <c r="BA5" t="s"/>
      <c r="BB5" t="n">
        <v>525919</v>
      </c>
      <c r="BC5" t="n">
        <v>13.365667</v>
      </c>
      <c r="BD5" t="n">
        <v>52.525323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91</v>
      </c>
    </row>
    <row r="6" spans="1:70">
      <c r="A6" t="s">
        <v>101</v>
      </c>
      <c r="B6" t="s">
        <v>71</v>
      </c>
      <c r="C6" t="s">
        <v>102</v>
      </c>
      <c r="D6" t="n">
        <v>1</v>
      </c>
      <c r="E6" t="s">
        <v>92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119.7</v>
      </c>
      <c r="L6" t="s"/>
      <c r="M6" t="s"/>
      <c r="N6" t="s">
        <v>76</v>
      </c>
      <c r="O6" t="s">
        <v>77</v>
      </c>
      <c r="P6" t="s">
        <v>92</v>
      </c>
      <c r="Q6" t="s"/>
      <c r="R6" t="s">
        <v>78</v>
      </c>
      <c r="S6" t="s">
        <v>93</v>
      </c>
      <c r="T6" t="s">
        <v>80</v>
      </c>
      <c r="U6" t="s"/>
      <c r="V6" t="s">
        <v>81</v>
      </c>
      <c r="W6" t="s">
        <v>82</v>
      </c>
      <c r="X6" t="s"/>
      <c r="Y6" t="s">
        <v>83</v>
      </c>
      <c r="Z6">
        <f>HYPERLINK("https://hotelmonitor-cachepage.eclerx.com/savepage/tk_1542699673694965_sr_2021.html","info")</f>
        <v/>
      </c>
      <c r="AA6" t="n">
        <v>-2071555</v>
      </c>
      <c r="AB6" t="s"/>
      <c r="AC6" t="s"/>
      <c r="AD6" t="s">
        <v>84</v>
      </c>
      <c r="AE6" t="s"/>
      <c r="AF6" t="s"/>
      <c r="AG6" t="s"/>
      <c r="AH6" t="s"/>
      <c r="AI6" t="s"/>
      <c r="AJ6" t="s"/>
      <c r="AK6" t="s">
        <v>85</v>
      </c>
      <c r="AL6" t="s">
        <v>86</v>
      </c>
      <c r="AM6" t="s"/>
      <c r="AN6" t="s">
        <v>87</v>
      </c>
      <c r="AO6" t="s"/>
      <c r="AP6" t="n">
        <v>2</v>
      </c>
      <c r="AQ6" t="s">
        <v>88</v>
      </c>
      <c r="AR6" t="s"/>
      <c r="AS6" t="s"/>
      <c r="AT6" t="s">
        <v>89</v>
      </c>
      <c r="AU6" t="s"/>
      <c r="AV6" t="s"/>
      <c r="AW6" t="s"/>
      <c r="AX6" t="s"/>
      <c r="AY6" t="n">
        <v>2071555</v>
      </c>
      <c r="AZ6" t="s">
        <v>94</v>
      </c>
      <c r="BA6" t="s"/>
      <c r="BB6" t="n">
        <v>439260</v>
      </c>
      <c r="BC6" t="n">
        <v>13.34805</v>
      </c>
      <c r="BD6" t="n">
        <v>52.50278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91</v>
      </c>
    </row>
    <row r="7" spans="1:70">
      <c r="A7" t="s">
        <v>101</v>
      </c>
      <c r="B7" t="s">
        <v>71</v>
      </c>
      <c r="C7" t="s">
        <v>102</v>
      </c>
      <c r="D7" t="n">
        <v>1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130.2</v>
      </c>
      <c r="L7" t="s"/>
      <c r="M7" t="s"/>
      <c r="N7" t="s">
        <v>76</v>
      </c>
      <c r="O7" t="s">
        <v>77</v>
      </c>
      <c r="P7" t="s">
        <v>73</v>
      </c>
      <c r="Q7" t="s"/>
      <c r="R7" t="s">
        <v>78</v>
      </c>
      <c r="S7" t="s">
        <v>79</v>
      </c>
      <c r="T7" t="s">
        <v>80</v>
      </c>
      <c r="U7" t="s"/>
      <c r="V7" t="s">
        <v>81</v>
      </c>
      <c r="W7" t="s">
        <v>82</v>
      </c>
      <c r="X7" t="s"/>
      <c r="Y7" t="s">
        <v>83</v>
      </c>
      <c r="Z7">
        <f>HYPERLINK("https://hotelmonitor-cachepage.eclerx.com/savepage/tk_15426996708269632_sr_2021.html","info")</f>
        <v/>
      </c>
      <c r="AA7" t="n">
        <v>-6796280</v>
      </c>
      <c r="AB7" t="s"/>
      <c r="AC7" t="s"/>
      <c r="AD7" t="s">
        <v>84</v>
      </c>
      <c r="AE7" t="s"/>
      <c r="AF7" t="s"/>
      <c r="AG7" t="s"/>
      <c r="AH7" t="s"/>
      <c r="AI7" t="s"/>
      <c r="AJ7" t="s"/>
      <c r="AK7" t="s">
        <v>85</v>
      </c>
      <c r="AL7" t="s">
        <v>86</v>
      </c>
      <c r="AM7" t="s"/>
      <c r="AN7" t="s">
        <v>87</v>
      </c>
      <c r="AO7" t="s"/>
      <c r="AP7" t="n">
        <v>1</v>
      </c>
      <c r="AQ7" t="s">
        <v>88</v>
      </c>
      <c r="AR7" t="s"/>
      <c r="AS7" t="s"/>
      <c r="AT7" t="s">
        <v>89</v>
      </c>
      <c r="AU7" t="s"/>
      <c r="AV7" t="s"/>
      <c r="AW7" t="s"/>
      <c r="AX7" t="s"/>
      <c r="AY7" t="n">
        <v>6796280</v>
      </c>
      <c r="AZ7" t="s">
        <v>90</v>
      </c>
      <c r="BA7" t="s"/>
      <c r="BB7" t="n">
        <v>864866</v>
      </c>
      <c r="BC7" t="n">
        <v>13.332718</v>
      </c>
      <c r="BD7" t="n">
        <v>52.504994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91</v>
      </c>
    </row>
    <row r="8" spans="1:70">
      <c r="A8" t="s">
        <v>103</v>
      </c>
      <c r="B8" t="s">
        <v>71</v>
      </c>
      <c r="C8" t="s">
        <v>104</v>
      </c>
      <c r="D8" t="n">
        <v>1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130.2</v>
      </c>
      <c r="L8" t="s"/>
      <c r="M8" t="s"/>
      <c r="N8" t="s">
        <v>76</v>
      </c>
      <c r="O8" t="s">
        <v>77</v>
      </c>
      <c r="P8" t="s">
        <v>73</v>
      </c>
      <c r="Q8" t="s"/>
      <c r="R8" t="s">
        <v>78</v>
      </c>
      <c r="S8" t="s">
        <v>79</v>
      </c>
      <c r="T8" t="s">
        <v>80</v>
      </c>
      <c r="U8" t="s"/>
      <c r="V8" t="s">
        <v>81</v>
      </c>
      <c r="W8" t="s">
        <v>82</v>
      </c>
      <c r="X8" t="s"/>
      <c r="Y8" t="s">
        <v>83</v>
      </c>
      <c r="Z8">
        <f>HYPERLINK("https://hotelmonitor-cachepage.eclerx.com/savepage/tk_15427197038112135_sr_2022.html","info")</f>
        <v/>
      </c>
      <c r="AA8" t="n">
        <v>-6796280</v>
      </c>
      <c r="AB8" t="s"/>
      <c r="AC8" t="s"/>
      <c r="AD8" t="s">
        <v>84</v>
      </c>
      <c r="AE8" t="s"/>
      <c r="AF8" t="s"/>
      <c r="AG8" t="s"/>
      <c r="AH8" t="s"/>
      <c r="AI8" t="s"/>
      <c r="AJ8" t="s"/>
      <c r="AK8" t="s">
        <v>85</v>
      </c>
      <c r="AL8" t="s">
        <v>86</v>
      </c>
      <c r="AM8" t="s"/>
      <c r="AN8" t="s">
        <v>87</v>
      </c>
      <c r="AO8" t="s"/>
      <c r="AP8" t="n">
        <v>2</v>
      </c>
      <c r="AQ8" t="s">
        <v>88</v>
      </c>
      <c r="AR8" t="s"/>
      <c r="AS8" t="s"/>
      <c r="AT8" t="s">
        <v>89</v>
      </c>
      <c r="AU8" t="s"/>
      <c r="AV8" t="s"/>
      <c r="AW8" t="s"/>
      <c r="AX8" t="s"/>
      <c r="AY8" t="n">
        <v>6796280</v>
      </c>
      <c r="AZ8" t="s">
        <v>90</v>
      </c>
      <c r="BA8" t="s"/>
      <c r="BB8" t="n">
        <v>864866</v>
      </c>
      <c r="BC8" t="n">
        <v>13.332718</v>
      </c>
      <c r="BD8" t="n">
        <v>52.504994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2018-11-21T10:19:05Z</dcterms:created>
  <dcterms:modified xmlns:dcterms="http://purl.org/dc/terms/" xmlns:xsi="http://www.w3.org/2001/XMLSchema-instance" xsi:type="dcterms:W3CDTF">2018-11-21T10:19:05Z</dcterms:modified>
</cp:coreProperties>
</file>